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8" yWindow="-12" windowWidth="7740" windowHeight="7368"/>
  </bookViews>
  <sheets>
    <sheet name="a1" sheetId="1" r:id="rId1"/>
    <sheet name="graf" sheetId="2" state="hidden" r:id="rId2"/>
    <sheet name="a2" sheetId="3" r:id="rId3"/>
  </sheets>
  <definedNames>
    <definedName name="_c">'a1'!$A$2:$F$43</definedName>
    <definedName name="a">'a1'!$A$2:$F$43</definedName>
    <definedName name="_xlnm.Print_Area" localSheetId="0">'a1'!$B$2:$F$44</definedName>
    <definedName name="_xlnm.Print_Area" localSheetId="2">'a2'!$B$2:$F$31</definedName>
  </definedNames>
  <calcPr calcId="125725"/>
</workbook>
</file>

<file path=xl/calcChain.xml><?xml version="1.0" encoding="utf-8"?>
<calcChain xmlns="http://schemas.openxmlformats.org/spreadsheetml/2006/main">
  <c r="F29" i="3"/>
  <c r="F28"/>
  <c r="F27"/>
  <c r="F26"/>
  <c r="F25"/>
  <c r="F24"/>
  <c r="F23"/>
  <c r="F22"/>
  <c r="F21"/>
  <c r="F20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<sst xmlns="http://schemas.openxmlformats.org/spreadsheetml/2006/main" count="58" uniqueCount="29">
  <si>
    <t>Eurozóna 17</t>
  </si>
  <si>
    <t>v tom:</t>
  </si>
  <si>
    <t>Obrat celkem (mld. Kč)</t>
  </si>
  <si>
    <t>mimo EU</t>
  </si>
  <si>
    <t>nespecifikováno</t>
  </si>
  <si>
    <t>Vývoz celkem (mld. Kč FOB)</t>
  </si>
  <si>
    <t>Dovoz celkem (mld. Kč CIF)</t>
  </si>
  <si>
    <t>Bilance celkem (mld. Kč)</t>
  </si>
  <si>
    <t>EU 28</t>
  </si>
  <si>
    <t>VÝVOJ</t>
  </si>
  <si>
    <t>VÝVOZ</t>
  </si>
  <si>
    <t>DOVOZ</t>
  </si>
  <si>
    <t>BILANCE</t>
  </si>
  <si>
    <t>ZAHRANIČNÍ OBCHOD</t>
  </si>
  <si>
    <t>Zahraniční obchod 
podle tříd klasifikace SITC</t>
  </si>
  <si>
    <t>Skutečnost
v mil. Kč FOB/CIF</t>
  </si>
  <si>
    <t>Podíl 
na celkovém 
vývozu/dovozu
v %</t>
  </si>
  <si>
    <t>Vývoz celkem</t>
  </si>
  <si>
    <t>Potraviny a živá zvířata</t>
  </si>
  <si>
    <t>Nápoje a tabák</t>
  </si>
  <si>
    <t xml:space="preserve">Suroviny nepoživatelné,  
  s výjimkou paliv </t>
  </si>
  <si>
    <t>Minerální paliva, maziva
  a příbuzné materiály</t>
  </si>
  <si>
    <t>Živočišné a rostlinné
  oleje, tuky a vosky</t>
  </si>
  <si>
    <t>Chemikálie a příbuzné
  výrobky jinde neuvedené</t>
  </si>
  <si>
    <t>Tržní výrobky tříděné
  hlavně podle materiálu</t>
  </si>
  <si>
    <t>Stroje a dopravní
  prostředky</t>
  </si>
  <si>
    <t>Průmyslové spotřební
  zboží</t>
  </si>
  <si>
    <t>Komodity a předměty
  obchodu jinde 
  nezatříděné</t>
  </si>
  <si>
    <t>Dovoz celkem</t>
  </si>
</sst>
</file>

<file path=xl/styles.xml><?xml version="1.0" encoding="utf-8"?>
<styleSheet xmlns="http://schemas.openxmlformats.org/spreadsheetml/2006/main">
  <numFmts count="6">
    <numFmt numFmtId="164" formatCode="\$#,##0\ ;\(\$#,##0\)"/>
    <numFmt numFmtId="165" formatCode="#,##0.0"/>
    <numFmt numFmtId="166" formatCode="0.0"/>
    <numFmt numFmtId="167" formatCode="#,##0.0_ ;\-#,##0.0\ "/>
    <numFmt numFmtId="168" formatCode="#,##0.000"/>
    <numFmt numFmtId="169" formatCode="#,##0_ ;\-#,##0\ "/>
  </numFmts>
  <fonts count="14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7"/>
      <color indexed="9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6EC7"/>
        <bgColor indexed="9"/>
      </patternFill>
    </fill>
    <fill>
      <patternFill patternType="solid">
        <fgColor rgb="FF006EC7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Border="0" applyAlignment="0" applyProtection="0"/>
  </cellStyleXfs>
  <cellXfs count="58">
    <xf numFmtId="0" fontId="0" fillId="0" borderId="0" xfId="0"/>
    <xf numFmtId="165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5" fillId="0" borderId="2" xfId="0" applyFont="1" applyFill="1" applyBorder="1" applyAlignment="1"/>
    <xf numFmtId="167" fontId="7" fillId="0" borderId="3" xfId="0" applyNumberFormat="1" applyFont="1" applyFill="1" applyBorder="1" applyAlignment="1"/>
    <xf numFmtId="0" fontId="7" fillId="0" borderId="0" xfId="0" applyFont="1" applyFill="1" applyBorder="1" applyAlignment="1"/>
    <xf numFmtId="166" fontId="5" fillId="0" borderId="0" xfId="0" applyNumberFormat="1" applyFont="1" applyFill="1" applyBorder="1" applyAlignment="1"/>
    <xf numFmtId="165" fontId="7" fillId="0" borderId="0" xfId="0" applyNumberFormat="1" applyFont="1" applyFill="1" applyBorder="1" applyAlignment="1"/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indent="1"/>
    </xf>
    <xf numFmtId="167" fontId="7" fillId="0" borderId="0" xfId="0" applyNumberFormat="1" applyFont="1" applyFill="1" applyBorder="1" applyAlignment="1"/>
    <xf numFmtId="0" fontId="10" fillId="0" borderId="0" xfId="0" applyFont="1" applyFill="1"/>
    <xf numFmtId="0" fontId="11" fillId="0" borderId="0" xfId="0" applyFont="1" applyFill="1"/>
    <xf numFmtId="0" fontId="11" fillId="0" borderId="4" xfId="0" applyFont="1" applyFill="1" applyBorder="1" applyAlignment="1">
      <alignment horizontal="center"/>
    </xf>
    <xf numFmtId="168" fontId="11" fillId="0" borderId="5" xfId="0" applyNumberFormat="1" applyFont="1" applyFill="1" applyBorder="1"/>
    <xf numFmtId="168" fontId="11" fillId="0" borderId="3" xfId="0" applyNumberFormat="1" applyFont="1" applyFill="1" applyBorder="1"/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left" indent="2"/>
    </xf>
    <xf numFmtId="0" fontId="7" fillId="0" borderId="7" xfId="0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/>
    <xf numFmtId="0" fontId="5" fillId="0" borderId="3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10" applyFont="1" applyFill="1" applyBorder="1" applyAlignment="1"/>
    <xf numFmtId="0" fontId="6" fillId="3" borderId="0" xfId="10" applyFont="1" applyFill="1" applyBorder="1" applyAlignment="1">
      <alignment horizontal="center" vertical="center"/>
    </xf>
    <xf numFmtId="0" fontId="7" fillId="0" borderId="8" xfId="1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wrapText="1"/>
    </xf>
    <xf numFmtId="0" fontId="7" fillId="0" borderId="14" xfId="10" applyFont="1" applyFill="1" applyBorder="1" applyAlignment="1">
      <alignment horizontal="center" vertical="center"/>
    </xf>
    <xf numFmtId="0" fontId="7" fillId="0" borderId="15" xfId="10" applyFont="1" applyFill="1" applyBorder="1" applyAlignment="1">
      <alignment horizontal="center" vertical="center"/>
    </xf>
    <xf numFmtId="0" fontId="7" fillId="0" borderId="8" xfId="0" applyFont="1" applyFill="1" applyBorder="1" applyAlignment="1"/>
    <xf numFmtId="169" fontId="7" fillId="0" borderId="5" xfId="10" applyNumberFormat="1" applyFont="1" applyFill="1" applyBorder="1" applyAlignment="1"/>
    <xf numFmtId="169" fontId="7" fillId="0" borderId="16" xfId="0" applyNumberFormat="1" applyFont="1" applyFill="1" applyBorder="1" applyAlignment="1"/>
    <xf numFmtId="167" fontId="7" fillId="0" borderId="17" xfId="10" applyNumberFormat="1" applyFont="1" applyFill="1" applyBorder="1" applyAlignment="1"/>
    <xf numFmtId="0" fontId="7" fillId="0" borderId="4" xfId="0" applyFont="1" applyFill="1" applyBorder="1" applyAlignment="1"/>
    <xf numFmtId="169" fontId="7" fillId="0" borderId="18" xfId="0" applyNumberFormat="1" applyFont="1" applyFill="1" applyBorder="1" applyAlignment="1"/>
    <xf numFmtId="167" fontId="7" fillId="0" borderId="3" xfId="10" applyNumberFormat="1" applyFont="1" applyFill="1" applyBorder="1" applyAlignment="1"/>
    <xf numFmtId="0" fontId="7" fillId="0" borderId="4" xfId="0" applyFont="1" applyFill="1" applyBorder="1" applyAlignment="1">
      <alignment horizontal="left" wrapText="1" indent="1"/>
    </xf>
    <xf numFmtId="3" fontId="7" fillId="0" borderId="0" xfId="1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165" fontId="5" fillId="0" borderId="0" xfId="10" applyNumberFormat="1" applyFont="1" applyFill="1" applyBorder="1" applyAlignment="1"/>
    <xf numFmtId="0" fontId="5" fillId="0" borderId="0" xfId="10" applyFont="1" applyFill="1" applyBorder="1" applyAlignment="1">
      <alignment horizontal="center" vertical="center"/>
    </xf>
    <xf numFmtId="2" fontId="13" fillId="0" borderId="0" xfId="10" applyNumberFormat="1" applyFont="1" applyFill="1" applyBorder="1" applyAlignment="1"/>
    <xf numFmtId="167" fontId="5" fillId="0" borderId="0" xfId="10" applyNumberFormat="1" applyFont="1" applyFill="1" applyBorder="1" applyAlignment="1"/>
    <xf numFmtId="169" fontId="5" fillId="0" borderId="0" xfId="10" applyNumberFormat="1" applyFont="1" applyFill="1" applyBorder="1" applyAlignment="1"/>
    <xf numFmtId="0" fontId="5" fillId="0" borderId="0" xfId="10" applyFont="1" applyFill="1" applyBorder="1" applyAlignment="1">
      <alignment vertical="center"/>
    </xf>
    <xf numFmtId="0" fontId="11" fillId="0" borderId="19" xfId="0" applyFont="1" applyFill="1" applyBorder="1"/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0" xfId="6"/>
    <cellStyle name="normální" xfId="0" builtinId="0"/>
    <cellStyle name="Normální 2" xfId="10"/>
    <cellStyle name="Pevný" xfId="7"/>
    <cellStyle name="Záhlaví 1" xfId="8"/>
    <cellStyle name="Záhlaví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8834972777247336"/>
          <c:y val="2.3746080412514806E-2"/>
          <c:w val="0.78625352718282226"/>
          <c:h val="0.72854853320326129"/>
        </c:manualLayout>
      </c:layout>
      <c:barChart>
        <c:barDir val="col"/>
        <c:grouping val="clustered"/>
        <c:ser>
          <c:idx val="1"/>
          <c:order val="0"/>
          <c:tx>
            <c:strRef>
              <c:f>graf!$B$2</c:f>
              <c:strCache>
                <c:ptCount val="1"/>
                <c:pt idx="0">
                  <c:v>VÝVOZ</c:v>
                </c:pt>
              </c:strCache>
            </c:strRef>
          </c:tx>
          <c:spPr>
            <a:solidFill>
              <a:srgbClr val="C9E7FF"/>
            </a:solidFill>
            <a:ln w="9525">
              <a:solidFill>
                <a:srgbClr val="000000"/>
              </a:solidFill>
              <a:prstDash val="solid"/>
            </a:ln>
          </c:spPr>
          <c:cat>
            <c:numRef>
              <c:f>graf!$A$3:$A$16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graf!$B$3:$B$16</c:f>
              <c:numCache>
                <c:formatCode>#,##0.000</c:formatCode>
                <c:ptCount val="14"/>
                <c:pt idx="0">
                  <c:v>1121.0989999999999</c:v>
                </c:pt>
                <c:pt idx="1">
                  <c:v>1268.1489999999999</c:v>
                </c:pt>
                <c:pt idx="2">
                  <c:v>1254.8599999999999</c:v>
                </c:pt>
                <c:pt idx="3">
                  <c:v>1370.93</c:v>
                </c:pt>
                <c:pt idx="4">
                  <c:v>1722.6569999999999</c:v>
                </c:pt>
                <c:pt idx="5">
                  <c:v>1868.586</c:v>
                </c:pt>
                <c:pt idx="6">
                  <c:v>2144.5729999999999</c:v>
                </c:pt>
                <c:pt idx="7">
                  <c:v>2479.2339999999999</c:v>
                </c:pt>
                <c:pt idx="8">
                  <c:v>2473.7359999999999</c:v>
                </c:pt>
                <c:pt idx="9">
                  <c:v>2138.623</c:v>
                </c:pt>
                <c:pt idx="10">
                  <c:v>2532.797</c:v>
                </c:pt>
                <c:pt idx="11">
                  <c:v>2878.6909999999998</c:v>
                </c:pt>
                <c:pt idx="12">
                  <c:v>3072.598</c:v>
                </c:pt>
                <c:pt idx="13">
                  <c:v>3174.7040000000002</c:v>
                </c:pt>
              </c:numCache>
            </c:numRef>
          </c:val>
        </c:ser>
        <c:ser>
          <c:idx val="0"/>
          <c:order val="1"/>
          <c:tx>
            <c:strRef>
              <c:f>graf!$C$2</c:f>
              <c:strCache>
                <c:ptCount val="1"/>
                <c:pt idx="0">
                  <c:v>DOVOZ</c:v>
                </c:pt>
              </c:strCache>
            </c:strRef>
          </c:tx>
          <c:spPr>
            <a:solidFill>
              <a:srgbClr val="1997FF"/>
            </a:solidFill>
            <a:ln w="9525">
              <a:solidFill>
                <a:srgbClr val="000000"/>
              </a:solidFill>
              <a:prstDash val="solid"/>
            </a:ln>
          </c:spPr>
          <c:cat>
            <c:numRef>
              <c:f>graf!$A$3:$A$16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graf!$C$3:$C$16</c:f>
              <c:numCache>
                <c:formatCode>#,##0.000</c:formatCode>
                <c:ptCount val="14"/>
                <c:pt idx="0">
                  <c:v>1241.924</c:v>
                </c:pt>
                <c:pt idx="1">
                  <c:v>1385.5640000000001</c:v>
                </c:pt>
                <c:pt idx="2">
                  <c:v>1325.671</c:v>
                </c:pt>
                <c:pt idx="3">
                  <c:v>1440.723</c:v>
                </c:pt>
                <c:pt idx="4">
                  <c:v>1749.095</c:v>
                </c:pt>
                <c:pt idx="5">
                  <c:v>1829.962</c:v>
                </c:pt>
                <c:pt idx="6">
                  <c:v>2104.8119999999999</c:v>
                </c:pt>
                <c:pt idx="7">
                  <c:v>2391.319</c:v>
                </c:pt>
                <c:pt idx="8">
                  <c:v>2406.489</c:v>
                </c:pt>
                <c:pt idx="9">
                  <c:v>1989.0360000000001</c:v>
                </c:pt>
                <c:pt idx="10">
                  <c:v>2411.556</c:v>
                </c:pt>
                <c:pt idx="11">
                  <c:v>2687.5630000000001</c:v>
                </c:pt>
                <c:pt idx="12">
                  <c:v>2766.8879999999999</c:v>
                </c:pt>
                <c:pt idx="13">
                  <c:v>2823.4850000000001</c:v>
                </c:pt>
              </c:numCache>
            </c:numRef>
          </c:val>
        </c:ser>
        <c:ser>
          <c:idx val="2"/>
          <c:order val="2"/>
          <c:tx>
            <c:strRef>
              <c:f>graf!$D$2</c:f>
              <c:strCache>
                <c:ptCount val="1"/>
                <c:pt idx="0">
                  <c:v>BILANCE</c:v>
                </c:pt>
              </c:strCache>
            </c:strRef>
          </c:tx>
          <c:spPr>
            <a:solidFill>
              <a:srgbClr val="006EC7"/>
            </a:solidFill>
            <a:ln w="9525">
              <a:solidFill>
                <a:srgbClr val="000000"/>
              </a:solidFill>
              <a:prstDash val="solid"/>
            </a:ln>
          </c:spPr>
          <c:cat>
            <c:numRef>
              <c:f>graf!$A$3:$A$16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graf!$D$3:$D$16</c:f>
              <c:numCache>
                <c:formatCode>#,##0.000</c:formatCode>
                <c:ptCount val="14"/>
                <c:pt idx="0">
                  <c:v>-120.825</c:v>
                </c:pt>
                <c:pt idx="1">
                  <c:v>-117.41500000000001</c:v>
                </c:pt>
                <c:pt idx="2">
                  <c:v>-70.811000000000007</c:v>
                </c:pt>
                <c:pt idx="3">
                  <c:v>-69.793000000000006</c:v>
                </c:pt>
                <c:pt idx="4">
                  <c:v>-26.437999999999999</c:v>
                </c:pt>
                <c:pt idx="5">
                  <c:v>38.624000000000002</c:v>
                </c:pt>
                <c:pt idx="6">
                  <c:v>39.761000000000003</c:v>
                </c:pt>
                <c:pt idx="7">
                  <c:v>87.915000000000006</c:v>
                </c:pt>
                <c:pt idx="8">
                  <c:v>67.245999999999995</c:v>
                </c:pt>
                <c:pt idx="9">
                  <c:v>149.58699999999999</c:v>
                </c:pt>
                <c:pt idx="10">
                  <c:v>121.241</c:v>
                </c:pt>
                <c:pt idx="11">
                  <c:v>191.12799999999999</c:v>
                </c:pt>
                <c:pt idx="12">
                  <c:v>305.70999999999998</c:v>
                </c:pt>
                <c:pt idx="13">
                  <c:v>351.22</c:v>
                </c:pt>
              </c:numCache>
            </c:numRef>
          </c:val>
        </c:ser>
        <c:gapWidth val="50"/>
        <c:axId val="42444672"/>
        <c:axId val="42483712"/>
      </c:barChart>
      <c:catAx>
        <c:axId val="42444672"/>
        <c:scaling>
          <c:orientation val="minMax"/>
        </c:scaling>
        <c:axPos val="b"/>
        <c:numFmt formatCode="General" sourceLinked="1"/>
        <c:majorTickMark val="none"/>
        <c:tickLblPos val="low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483712"/>
        <c:crosses val="autoZero"/>
        <c:lblAlgn val="ctr"/>
        <c:lblOffset val="100"/>
        <c:tickLblSkip val="2"/>
        <c:tickMarkSkip val="2"/>
      </c:catAx>
      <c:valAx>
        <c:axId val="42483712"/>
        <c:scaling>
          <c:orientation val="minMax"/>
          <c:max val="3500"/>
          <c:min val="-500"/>
        </c:scaling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mld. Kč FOB/CIF</a:t>
                </a:r>
              </a:p>
            </c:rich>
          </c:tx>
          <c:layout>
            <c:manualLayout>
              <c:xMode val="edge"/>
              <c:yMode val="edge"/>
              <c:x val="7.9117105042720761E-3"/>
              <c:y val="0.2507111029725934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2444672"/>
        <c:crosses val="autoZero"/>
        <c:crossBetween val="between"/>
        <c:majorUnit val="500"/>
        <c:minorUnit val="500"/>
      </c:valAx>
      <c:spPr>
        <a:solidFill>
          <a:srgbClr val="F3FAFF"/>
        </a:solidFill>
        <a:ln w="9525" cmpd="sng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21311498296768"/>
          <c:y val="0.88356222913996174"/>
          <c:w val="0.77925636622549865"/>
          <c:h val="9.9315056548164096E-2"/>
        </c:manualLayout>
      </c:layout>
      <c:spPr>
        <a:solidFill>
          <a:srgbClr val="FFFFFF"/>
        </a:solidFill>
        <a:ln w="952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81" l="0.78740157480314954" r="0.78740157480314954" t="0.9842519685039368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144780</xdr:colOff>
      <xdr:row>45</xdr:row>
      <xdr:rowOff>60960</xdr:rowOff>
    </xdr:from>
    <xdr:to>
      <xdr:col>4</xdr:col>
      <xdr:colOff>220980</xdr:colOff>
      <xdr:row>46</xdr:row>
      <xdr:rowOff>114300</xdr:rowOff>
    </xdr:to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2697480" y="7429500"/>
          <a:ext cx="76200" cy="182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30</xdr:row>
      <xdr:rowOff>0</xdr:rowOff>
    </xdr:from>
    <xdr:to>
      <xdr:col>5</xdr:col>
      <xdr:colOff>350520</xdr:colOff>
      <xdr:row>42</xdr:row>
      <xdr:rowOff>7620</xdr:rowOff>
    </xdr:to>
    <xdr:graphicFrame macro="">
      <xdr:nvGraphicFramePr>
        <xdr:cNvPr id="1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0.06316</cdr:x>
      <cdr:y>0.79321</cdr:y>
    </cdr:from>
    <cdr:to>
      <cdr:x>0.08397</cdr:x>
      <cdr:y>0.85686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71475" y="2409824"/>
          <a:ext cx="123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showGridLines="0" tabSelected="1" workbookViewId="0"/>
  </sheetViews>
  <sheetFormatPr defaultColWidth="9.109375" defaultRowHeight="10.199999999999999"/>
  <cols>
    <col min="1" max="1" width="5.5546875" style="2" customWidth="1"/>
    <col min="2" max="2" width="19.44140625" style="2" customWidth="1"/>
    <col min="3" max="6" width="6.109375" style="2" customWidth="1"/>
    <col min="7" max="7" width="14" style="2" customWidth="1"/>
    <col min="8" max="16384" width="9.109375" style="2"/>
  </cols>
  <sheetData>
    <row r="1" spans="1:6" ht="9" customHeight="1"/>
    <row r="2" spans="1:6" ht="18" customHeight="1">
      <c r="B2" s="23" t="s">
        <v>13</v>
      </c>
      <c r="C2" s="23"/>
      <c r="D2" s="23"/>
      <c r="E2" s="23"/>
      <c r="F2" s="23"/>
    </row>
    <row r="3" spans="1:6" ht="6" customHeight="1" thickBot="1">
      <c r="A3" s="3"/>
      <c r="C3" s="1"/>
      <c r="D3" s="1"/>
      <c r="E3" s="1"/>
      <c r="F3" s="1"/>
    </row>
    <row r="4" spans="1:6" ht="15" customHeight="1" thickBot="1">
      <c r="B4" s="4"/>
      <c r="C4" s="20">
        <v>2010</v>
      </c>
      <c r="D4" s="20">
        <v>2011</v>
      </c>
      <c r="E4" s="20">
        <v>2012</v>
      </c>
      <c r="F4" s="48">
        <v>2013</v>
      </c>
    </row>
    <row r="5" spans="1:6" ht="15" customHeight="1">
      <c r="B5" s="9" t="s">
        <v>2</v>
      </c>
      <c r="C5" s="21">
        <v>4944.3999999999996</v>
      </c>
      <c r="D5" s="21">
        <v>5566.3</v>
      </c>
      <c r="E5" s="21">
        <v>5839.5</v>
      </c>
      <c r="F5" s="5">
        <v>5998.2</v>
      </c>
    </row>
    <row r="6" spans="1:6" ht="12" customHeight="1">
      <c r="B6" s="17" t="s">
        <v>1</v>
      </c>
      <c r="C6" s="21"/>
      <c r="D6" s="21"/>
      <c r="E6" s="21"/>
      <c r="F6" s="5"/>
    </row>
    <row r="7" spans="1:6" ht="12" customHeight="1">
      <c r="B7" s="18" t="s">
        <v>8</v>
      </c>
      <c r="C7" s="21">
        <v>3664.9</v>
      </c>
      <c r="D7" s="21">
        <v>4116.8999999999996</v>
      </c>
      <c r="E7" s="21">
        <v>4275.3</v>
      </c>
      <c r="F7" s="5">
        <v>4413.8999999999996</v>
      </c>
    </row>
    <row r="8" spans="1:6" ht="12" customHeight="1">
      <c r="B8" s="19" t="s">
        <v>0</v>
      </c>
      <c r="C8" s="21">
        <v>2892.1</v>
      </c>
      <c r="D8" s="21">
        <v>3249.2</v>
      </c>
      <c r="E8" s="21">
        <v>3339.7</v>
      </c>
      <c r="F8" s="5">
        <v>3412.7</v>
      </c>
    </row>
    <row r="9" spans="1:6" ht="12" customHeight="1">
      <c r="B9" s="18" t="s">
        <v>3</v>
      </c>
      <c r="C9" s="21">
        <v>1268.9000000000001</v>
      </c>
      <c r="D9" s="21">
        <v>1440.4</v>
      </c>
      <c r="E9" s="21">
        <v>1549.3</v>
      </c>
      <c r="F9" s="5">
        <v>1567.7</v>
      </c>
    </row>
    <row r="10" spans="1:6" ht="12" customHeight="1">
      <c r="B10" s="18" t="s">
        <v>4</v>
      </c>
      <c r="C10" s="21">
        <v>10.5</v>
      </c>
      <c r="D10" s="21">
        <v>9</v>
      </c>
      <c r="E10" s="21">
        <v>14.8</v>
      </c>
      <c r="F10" s="5">
        <v>16.600000000000001</v>
      </c>
    </row>
    <row r="11" spans="1:6" ht="15" customHeight="1">
      <c r="B11" s="9" t="s">
        <v>5</v>
      </c>
      <c r="C11" s="21">
        <v>2532.8000000000002</v>
      </c>
      <c r="D11" s="21">
        <v>2878.7</v>
      </c>
      <c r="E11" s="21">
        <v>3072.6</v>
      </c>
      <c r="F11" s="5">
        <v>3174.7</v>
      </c>
    </row>
    <row r="12" spans="1:6" ht="12" customHeight="1">
      <c r="B12" s="17" t="s">
        <v>1</v>
      </c>
      <c r="C12" s="21"/>
      <c r="D12" s="21"/>
      <c r="E12" s="21"/>
      <c r="F12" s="5"/>
    </row>
    <row r="13" spans="1:6" ht="12" customHeight="1">
      <c r="B13" s="18" t="s">
        <v>8</v>
      </c>
      <c r="C13" s="21">
        <v>2134.9</v>
      </c>
      <c r="D13" s="21">
        <v>2398.1</v>
      </c>
      <c r="E13" s="21">
        <v>2495.6999999999998</v>
      </c>
      <c r="F13" s="5">
        <v>2573</v>
      </c>
    </row>
    <row r="14" spans="1:6" ht="12" customHeight="1">
      <c r="B14" s="19" t="s">
        <v>0</v>
      </c>
      <c r="C14" s="21">
        <v>1678.6</v>
      </c>
      <c r="D14" s="21">
        <v>1889.4</v>
      </c>
      <c r="E14" s="21">
        <v>1948</v>
      </c>
      <c r="F14" s="5">
        <v>1991.5</v>
      </c>
    </row>
    <row r="15" spans="1:6" ht="12" customHeight="1">
      <c r="B15" s="18" t="s">
        <v>3</v>
      </c>
      <c r="C15" s="21">
        <v>396.3</v>
      </c>
      <c r="D15" s="21">
        <v>478.8</v>
      </c>
      <c r="E15" s="21">
        <v>574.29999999999995</v>
      </c>
      <c r="F15" s="5">
        <v>599.29999999999995</v>
      </c>
    </row>
    <row r="16" spans="1:6" ht="12" customHeight="1">
      <c r="B16" s="18" t="s">
        <v>4</v>
      </c>
      <c r="C16" s="21">
        <v>1.7</v>
      </c>
      <c r="D16" s="21">
        <v>1.8</v>
      </c>
      <c r="E16" s="21">
        <v>2.6</v>
      </c>
      <c r="F16" s="5">
        <v>2.4</v>
      </c>
    </row>
    <row r="17" spans="2:8" ht="15" customHeight="1">
      <c r="B17" s="9" t="s">
        <v>6</v>
      </c>
      <c r="C17" s="21">
        <v>2411.6</v>
      </c>
      <c r="D17" s="21">
        <v>2687.6</v>
      </c>
      <c r="E17" s="21">
        <v>2766.9</v>
      </c>
      <c r="F17" s="5">
        <v>2823.5</v>
      </c>
    </row>
    <row r="18" spans="2:8" ht="12" customHeight="1">
      <c r="B18" s="17" t="s">
        <v>1</v>
      </c>
      <c r="C18" s="21"/>
      <c r="D18" s="21"/>
      <c r="E18" s="21"/>
      <c r="F18" s="5"/>
    </row>
    <row r="19" spans="2:8" ht="12" customHeight="1">
      <c r="B19" s="18" t="s">
        <v>8</v>
      </c>
      <c r="C19" s="21">
        <v>1530.1</v>
      </c>
      <c r="D19" s="21">
        <v>1718.8</v>
      </c>
      <c r="E19" s="21">
        <v>1779.6</v>
      </c>
      <c r="F19" s="5">
        <v>1840.9</v>
      </c>
    </row>
    <row r="20" spans="2:8" ht="12" customHeight="1">
      <c r="B20" s="19" t="s">
        <v>0</v>
      </c>
      <c r="C20" s="21">
        <v>1213.5</v>
      </c>
      <c r="D20" s="21">
        <v>1359.8</v>
      </c>
      <c r="E20" s="21">
        <v>1391.8</v>
      </c>
      <c r="F20" s="5">
        <v>1421.2</v>
      </c>
    </row>
    <row r="21" spans="2:8" ht="12" customHeight="1">
      <c r="B21" s="18" t="s">
        <v>3</v>
      </c>
      <c r="C21" s="21">
        <v>872.6</v>
      </c>
      <c r="D21" s="21">
        <v>961.6</v>
      </c>
      <c r="E21" s="21">
        <v>975</v>
      </c>
      <c r="F21" s="5">
        <v>968.4</v>
      </c>
    </row>
    <row r="22" spans="2:8" ht="12" customHeight="1">
      <c r="B22" s="18" t="s">
        <v>4</v>
      </c>
      <c r="C22" s="21">
        <v>8.9</v>
      </c>
      <c r="D22" s="21">
        <v>7.2</v>
      </c>
      <c r="E22" s="21">
        <v>12.3</v>
      </c>
      <c r="F22" s="5">
        <v>14.3</v>
      </c>
    </row>
    <row r="23" spans="2:8" ht="15" customHeight="1">
      <c r="B23" s="9" t="s">
        <v>7</v>
      </c>
      <c r="C23" s="21">
        <v>121.2</v>
      </c>
      <c r="D23" s="21">
        <v>191.1</v>
      </c>
      <c r="E23" s="21">
        <v>305.7</v>
      </c>
      <c r="F23" s="5">
        <v>351.2</v>
      </c>
      <c r="G23" s="7"/>
    </row>
    <row r="24" spans="2:8" ht="12" customHeight="1">
      <c r="B24" s="17" t="s">
        <v>1</v>
      </c>
      <c r="C24" s="21"/>
      <c r="D24" s="21"/>
      <c r="E24" s="21"/>
      <c r="F24" s="22"/>
    </row>
    <row r="25" spans="2:8" ht="12" customHeight="1">
      <c r="B25" s="18" t="s">
        <v>8</v>
      </c>
      <c r="C25" s="21">
        <v>604.79999999999995</v>
      </c>
      <c r="D25" s="21">
        <v>679.3</v>
      </c>
      <c r="E25" s="21">
        <v>716.1</v>
      </c>
      <c r="F25" s="5">
        <v>732.1</v>
      </c>
    </row>
    <row r="26" spans="2:8" ht="12" customHeight="1">
      <c r="B26" s="19" t="s">
        <v>0</v>
      </c>
      <c r="C26" s="21">
        <v>465.2</v>
      </c>
      <c r="D26" s="21">
        <v>529.5</v>
      </c>
      <c r="E26" s="21">
        <v>556.20000000000005</v>
      </c>
      <c r="F26" s="5">
        <v>570.4</v>
      </c>
      <c r="H26" s="8"/>
    </row>
    <row r="27" spans="2:8" ht="12" customHeight="1">
      <c r="B27" s="18" t="s">
        <v>3</v>
      </c>
      <c r="C27" s="21">
        <v>-476.3</v>
      </c>
      <c r="D27" s="21">
        <v>-482.8</v>
      </c>
      <c r="E27" s="21">
        <v>-400.7</v>
      </c>
      <c r="F27" s="5">
        <v>-369</v>
      </c>
      <c r="H27" s="8"/>
    </row>
    <row r="28" spans="2:8" ht="12" customHeight="1">
      <c r="B28" s="18" t="s">
        <v>4</v>
      </c>
      <c r="C28" s="21">
        <v>-7.2</v>
      </c>
      <c r="D28" s="21">
        <v>-5.4</v>
      </c>
      <c r="E28" s="21">
        <v>-9.6999999999999993</v>
      </c>
      <c r="F28" s="5">
        <v>-11.9</v>
      </c>
      <c r="H28" s="8"/>
    </row>
    <row r="29" spans="2:8" ht="6" customHeight="1">
      <c r="B29" s="10"/>
      <c r="C29" s="11"/>
      <c r="D29" s="11"/>
      <c r="E29" s="11"/>
      <c r="F29" s="8"/>
      <c r="H29" s="8"/>
    </row>
    <row r="30" spans="2:8" ht="18" customHeight="1">
      <c r="B30" s="25" t="s">
        <v>9</v>
      </c>
      <c r="C30" s="26"/>
      <c r="D30" s="26"/>
      <c r="E30" s="26"/>
      <c r="F30" s="26"/>
      <c r="H30" s="8"/>
    </row>
    <row r="31" spans="2:8" ht="15" customHeight="1">
      <c r="B31" s="10"/>
      <c r="C31" s="11"/>
      <c r="D31" s="11"/>
      <c r="E31" s="11"/>
      <c r="F31" s="8"/>
      <c r="H31" s="8"/>
    </row>
    <row r="32" spans="2:8" ht="15" customHeight="1">
      <c r="B32" s="10"/>
      <c r="C32" s="11"/>
      <c r="D32" s="11"/>
      <c r="E32" s="11"/>
      <c r="F32" s="8"/>
      <c r="H32" s="8"/>
    </row>
    <row r="33" spans="2:8" ht="15" customHeight="1">
      <c r="B33" s="10"/>
      <c r="C33" s="11"/>
      <c r="D33" s="11"/>
      <c r="E33" s="11"/>
      <c r="F33" s="8"/>
      <c r="H33" s="8"/>
    </row>
    <row r="34" spans="2:8" ht="15" customHeight="1">
      <c r="B34" s="10"/>
      <c r="C34" s="11"/>
      <c r="D34" s="11"/>
      <c r="E34" s="11"/>
      <c r="F34" s="8"/>
      <c r="H34" s="8"/>
    </row>
    <row r="35" spans="2:8" ht="15" customHeight="1">
      <c r="B35" s="10"/>
      <c r="C35" s="11"/>
      <c r="D35" s="11"/>
      <c r="E35" s="11"/>
      <c r="F35" s="8"/>
      <c r="H35" s="8"/>
    </row>
    <row r="36" spans="2:8" ht="15" customHeight="1">
      <c r="B36" s="10"/>
      <c r="C36" s="11"/>
      <c r="D36" s="11"/>
      <c r="E36" s="11"/>
      <c r="F36" s="8"/>
      <c r="H36" s="8"/>
    </row>
    <row r="37" spans="2:8" ht="15" customHeight="1">
      <c r="B37" s="10"/>
      <c r="C37" s="11"/>
      <c r="D37" s="11"/>
      <c r="E37" s="11"/>
      <c r="F37" s="8"/>
      <c r="H37" s="8"/>
    </row>
    <row r="38" spans="2:8" ht="15" customHeight="1">
      <c r="B38" s="10"/>
      <c r="C38" s="11"/>
      <c r="D38" s="11"/>
      <c r="E38" s="11"/>
      <c r="F38" s="8"/>
      <c r="H38" s="8"/>
    </row>
    <row r="39" spans="2:8" ht="15" customHeight="1">
      <c r="B39" s="10"/>
      <c r="C39" s="11"/>
      <c r="D39" s="11"/>
      <c r="E39" s="11"/>
      <c r="F39" s="8"/>
      <c r="H39" s="8"/>
    </row>
    <row r="40" spans="2:8" ht="15" customHeight="1">
      <c r="B40" s="10"/>
      <c r="C40" s="11"/>
      <c r="D40" s="11"/>
      <c r="E40" s="11"/>
      <c r="F40" s="8"/>
      <c r="H40" s="8"/>
    </row>
    <row r="41" spans="2:8" ht="15" customHeight="1">
      <c r="B41" s="10"/>
      <c r="C41" s="11"/>
      <c r="D41" s="11"/>
      <c r="E41" s="11"/>
      <c r="F41" s="8"/>
      <c r="H41" s="8"/>
    </row>
    <row r="42" spans="2:8" ht="15" customHeight="1">
      <c r="B42" s="10"/>
      <c r="C42" s="11"/>
      <c r="D42" s="11"/>
      <c r="E42" s="11"/>
      <c r="F42" s="8"/>
      <c r="H42" s="8"/>
    </row>
    <row r="43" spans="2:8" ht="6" customHeight="1">
      <c r="B43" s="6"/>
      <c r="C43" s="6"/>
      <c r="D43" s="6"/>
      <c r="E43" s="6"/>
      <c r="F43" s="6"/>
    </row>
    <row r="44" spans="2:8" ht="12" customHeight="1">
      <c r="B44" s="24"/>
      <c r="C44" s="24"/>
      <c r="D44" s="24"/>
      <c r="E44" s="24"/>
      <c r="F44" s="24"/>
    </row>
  </sheetData>
  <mergeCells count="3">
    <mergeCell ref="B2:F2"/>
    <mergeCell ref="B44:F44"/>
    <mergeCell ref="B30:F30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showGridLines="0" workbookViewId="0"/>
  </sheetViews>
  <sheetFormatPr defaultRowHeight="13.2"/>
  <cols>
    <col min="1" max="1" width="11.33203125" customWidth="1"/>
    <col min="2" max="4" width="14.5546875" customWidth="1"/>
  </cols>
  <sheetData>
    <row r="1" spans="1:4" ht="15.6">
      <c r="A1" s="12" t="s">
        <v>9</v>
      </c>
      <c r="B1" s="13"/>
      <c r="C1" s="13"/>
      <c r="D1" s="13"/>
    </row>
    <row r="2" spans="1:4" ht="18.75" customHeight="1">
      <c r="A2" s="55"/>
      <c r="B2" s="56" t="s">
        <v>10</v>
      </c>
      <c r="C2" s="56" t="s">
        <v>11</v>
      </c>
      <c r="D2" s="57" t="s">
        <v>12</v>
      </c>
    </row>
    <row r="3" spans="1:4" ht="16.5" customHeight="1">
      <c r="A3" s="14">
        <v>2000</v>
      </c>
      <c r="B3" s="15">
        <v>1121.0989999999999</v>
      </c>
      <c r="C3" s="15">
        <v>1241.924</v>
      </c>
      <c r="D3" s="16">
        <v>-120.825</v>
      </c>
    </row>
    <row r="4" spans="1:4">
      <c r="A4" s="14">
        <v>2001</v>
      </c>
      <c r="B4" s="15">
        <v>1268.1489999999999</v>
      </c>
      <c r="C4" s="15">
        <v>1385.5640000000001</v>
      </c>
      <c r="D4" s="16">
        <v>-117.41500000000001</v>
      </c>
    </row>
    <row r="5" spans="1:4">
      <c r="A5" s="14">
        <v>2002</v>
      </c>
      <c r="B5" s="15">
        <v>1254.8599999999999</v>
      </c>
      <c r="C5" s="15">
        <v>1325.671</v>
      </c>
      <c r="D5" s="16">
        <v>-70.811000000000007</v>
      </c>
    </row>
    <row r="6" spans="1:4">
      <c r="A6" s="14">
        <v>2003</v>
      </c>
      <c r="B6" s="15">
        <v>1370.93</v>
      </c>
      <c r="C6" s="15">
        <v>1440.723</v>
      </c>
      <c r="D6" s="16">
        <v>-69.793000000000006</v>
      </c>
    </row>
    <row r="7" spans="1:4">
      <c r="A7" s="14">
        <v>2004</v>
      </c>
      <c r="B7" s="15">
        <v>1722.6569999999999</v>
      </c>
      <c r="C7" s="15">
        <v>1749.095</v>
      </c>
      <c r="D7" s="16">
        <v>-26.437999999999999</v>
      </c>
    </row>
    <row r="8" spans="1:4">
      <c r="A8" s="14">
        <v>2005</v>
      </c>
      <c r="B8" s="15">
        <v>1868.586</v>
      </c>
      <c r="C8" s="15">
        <v>1829.962</v>
      </c>
      <c r="D8" s="16">
        <v>38.624000000000002</v>
      </c>
    </row>
    <row r="9" spans="1:4">
      <c r="A9" s="14">
        <v>2006</v>
      </c>
      <c r="B9" s="15">
        <v>2144.5729999999999</v>
      </c>
      <c r="C9" s="15">
        <v>2104.8119999999999</v>
      </c>
      <c r="D9" s="16">
        <v>39.761000000000003</v>
      </c>
    </row>
    <row r="10" spans="1:4">
      <c r="A10" s="14">
        <v>2007</v>
      </c>
      <c r="B10" s="15">
        <v>2479.2339999999999</v>
      </c>
      <c r="C10" s="15">
        <v>2391.319</v>
      </c>
      <c r="D10" s="16">
        <v>87.915000000000006</v>
      </c>
    </row>
    <row r="11" spans="1:4">
      <c r="A11" s="14">
        <v>2008</v>
      </c>
      <c r="B11" s="15">
        <v>2473.7359999999999</v>
      </c>
      <c r="C11" s="15">
        <v>2406.489</v>
      </c>
      <c r="D11" s="16">
        <v>67.245999999999995</v>
      </c>
    </row>
    <row r="12" spans="1:4">
      <c r="A12" s="14">
        <v>2009</v>
      </c>
      <c r="B12" s="15">
        <v>2138.623</v>
      </c>
      <c r="C12" s="15">
        <v>1989.0360000000001</v>
      </c>
      <c r="D12" s="16">
        <v>149.58699999999999</v>
      </c>
    </row>
    <row r="13" spans="1:4">
      <c r="A13" s="14">
        <v>2010</v>
      </c>
      <c r="B13" s="15">
        <v>2532.797</v>
      </c>
      <c r="C13" s="15">
        <v>2411.556</v>
      </c>
      <c r="D13" s="16">
        <v>121.241</v>
      </c>
    </row>
    <row r="14" spans="1:4">
      <c r="A14" s="14">
        <v>2011</v>
      </c>
      <c r="B14" s="15">
        <v>2878.6909999999998</v>
      </c>
      <c r="C14" s="15">
        <v>2687.5630000000001</v>
      </c>
      <c r="D14" s="16">
        <v>191.12799999999999</v>
      </c>
    </row>
    <row r="15" spans="1:4">
      <c r="A15" s="14">
        <v>2012</v>
      </c>
      <c r="B15" s="15">
        <v>3072.598</v>
      </c>
      <c r="C15" s="15">
        <v>2766.8879999999999</v>
      </c>
      <c r="D15" s="16">
        <v>305.70999999999998</v>
      </c>
    </row>
    <row r="16" spans="1:4">
      <c r="A16" s="14">
        <v>2013</v>
      </c>
      <c r="B16" s="15">
        <v>3174.7040000000002</v>
      </c>
      <c r="C16" s="15">
        <v>2823.4850000000001</v>
      </c>
      <c r="D16" s="16">
        <v>351.22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showGridLines="0" workbookViewId="0"/>
  </sheetViews>
  <sheetFormatPr defaultRowHeight="13.2"/>
  <cols>
    <col min="1" max="1" width="5.5546875" customWidth="1"/>
    <col min="2" max="2" width="18.88671875" customWidth="1"/>
    <col min="3" max="4" width="7.109375" customWidth="1"/>
    <col min="5" max="6" width="5.6640625" customWidth="1"/>
  </cols>
  <sheetData>
    <row r="1" spans="1:8" s="27" customFormat="1" ht="9" customHeight="1">
      <c r="A1" s="2"/>
      <c r="B1" s="2"/>
      <c r="C1" s="2"/>
      <c r="D1" s="2"/>
      <c r="E1" s="2"/>
      <c r="F1" s="2"/>
      <c r="G1" s="2"/>
    </row>
    <row r="2" spans="1:8" s="27" customFormat="1" ht="18" customHeight="1">
      <c r="B2" s="28" t="s">
        <v>13</v>
      </c>
      <c r="C2" s="23"/>
      <c r="D2" s="23"/>
      <c r="E2" s="23"/>
      <c r="F2" s="23"/>
    </row>
    <row r="3" spans="1:8" s="27" customFormat="1" ht="6" customHeight="1" thickBot="1">
      <c r="A3" s="2"/>
      <c r="B3" s="2"/>
      <c r="C3" s="2"/>
      <c r="D3" s="2"/>
      <c r="E3" s="2"/>
      <c r="F3" s="2"/>
    </row>
    <row r="4" spans="1:8" s="27" customFormat="1" ht="39" customHeight="1">
      <c r="A4" s="2"/>
      <c r="B4" s="29" t="s">
        <v>14</v>
      </c>
      <c r="C4" s="30" t="s">
        <v>15</v>
      </c>
      <c r="D4" s="31"/>
      <c r="E4" s="32" t="s">
        <v>16</v>
      </c>
      <c r="F4" s="33"/>
      <c r="H4" s="49"/>
    </row>
    <row r="5" spans="1:8" s="50" customFormat="1" ht="15" customHeight="1" thickBot="1">
      <c r="A5" s="34"/>
      <c r="B5" s="35"/>
      <c r="C5" s="36">
        <v>2012</v>
      </c>
      <c r="D5" s="36">
        <v>2013</v>
      </c>
      <c r="E5" s="37">
        <v>2012</v>
      </c>
      <c r="F5" s="37">
        <v>2013</v>
      </c>
    </row>
    <row r="6" spans="1:8" s="27" customFormat="1" ht="24" customHeight="1">
      <c r="A6" s="2"/>
      <c r="B6" s="38" t="s">
        <v>17</v>
      </c>
      <c r="C6" s="39">
        <v>3072598</v>
      </c>
      <c r="D6" s="40">
        <v>3174704</v>
      </c>
      <c r="E6" s="41">
        <v>100</v>
      </c>
      <c r="F6" s="41">
        <v>100</v>
      </c>
      <c r="H6" s="51"/>
    </row>
    <row r="7" spans="1:8" s="27" customFormat="1" ht="10.8" customHeight="1">
      <c r="A7" s="2"/>
      <c r="B7" s="42" t="s">
        <v>1</v>
      </c>
      <c r="C7" s="39"/>
      <c r="D7" s="43"/>
      <c r="E7" s="44"/>
      <c r="F7" s="44"/>
    </row>
    <row r="8" spans="1:8" s="27" customFormat="1" ht="12.75" customHeight="1">
      <c r="A8" s="2"/>
      <c r="B8" s="45" t="s">
        <v>18</v>
      </c>
      <c r="C8" s="39">
        <v>108057</v>
      </c>
      <c r="D8" s="40">
        <v>116093</v>
      </c>
      <c r="E8" s="44">
        <v>3.5</v>
      </c>
      <c r="F8" s="44">
        <f>D8/D$6*100</f>
        <v>3.6568133596076988</v>
      </c>
    </row>
    <row r="9" spans="1:8" s="27" customFormat="1" ht="12.75" customHeight="1">
      <c r="A9" s="2"/>
      <c r="B9" s="45" t="s">
        <v>19</v>
      </c>
      <c r="C9" s="39">
        <v>19873</v>
      </c>
      <c r="D9" s="40">
        <v>22588</v>
      </c>
      <c r="E9" s="44">
        <v>0.6</v>
      </c>
      <c r="F9" s="44">
        <f>D9/D$6*100</f>
        <v>0.71149940277896773</v>
      </c>
    </row>
    <row r="10" spans="1:8" s="27" customFormat="1" ht="21.75" customHeight="1">
      <c r="A10" s="2"/>
      <c r="B10" s="45" t="s">
        <v>20</v>
      </c>
      <c r="C10" s="39">
        <v>86439</v>
      </c>
      <c r="D10" s="40">
        <v>84796</v>
      </c>
      <c r="E10" s="44">
        <v>2.8</v>
      </c>
      <c r="F10" s="44">
        <f t="shared" ref="F10:F17" si="0">D10/D$6*100</f>
        <v>2.6709891693839802</v>
      </c>
    </row>
    <row r="11" spans="1:8" s="27" customFormat="1" ht="21.75" customHeight="1">
      <c r="A11" s="2"/>
      <c r="B11" s="45" t="s">
        <v>21</v>
      </c>
      <c r="C11" s="39">
        <v>118705</v>
      </c>
      <c r="D11" s="40">
        <v>96980</v>
      </c>
      <c r="E11" s="44">
        <v>3.9</v>
      </c>
      <c r="F11" s="44">
        <f t="shared" si="0"/>
        <v>3.0547729804101422</v>
      </c>
    </row>
    <row r="12" spans="1:8" s="27" customFormat="1" ht="21.75" customHeight="1">
      <c r="A12" s="2"/>
      <c r="B12" s="45" t="s">
        <v>22</v>
      </c>
      <c r="C12" s="39">
        <v>9177</v>
      </c>
      <c r="D12" s="40">
        <v>9238</v>
      </c>
      <c r="E12" s="44">
        <v>0.3</v>
      </c>
      <c r="F12" s="44">
        <f t="shared" si="0"/>
        <v>0.29098775822879863</v>
      </c>
    </row>
    <row r="13" spans="1:8" s="27" customFormat="1" ht="21.75" customHeight="1">
      <c r="A13" s="2"/>
      <c r="B13" s="45" t="s">
        <v>23</v>
      </c>
      <c r="C13" s="39">
        <v>189474</v>
      </c>
      <c r="D13" s="40">
        <v>202517</v>
      </c>
      <c r="E13" s="44">
        <v>6.2</v>
      </c>
      <c r="F13" s="44">
        <f t="shared" si="0"/>
        <v>6.3790829003270861</v>
      </c>
    </row>
    <row r="14" spans="1:8" s="27" customFormat="1" ht="21.75" customHeight="1">
      <c r="A14" s="2"/>
      <c r="B14" s="45" t="s">
        <v>24</v>
      </c>
      <c r="C14" s="39">
        <v>532504</v>
      </c>
      <c r="D14" s="40">
        <v>550360</v>
      </c>
      <c r="E14" s="44">
        <v>17.3</v>
      </c>
      <c r="F14" s="44">
        <f t="shared" si="0"/>
        <v>17.335789415328172</v>
      </c>
    </row>
    <row r="15" spans="1:8" s="27" customFormat="1" ht="21.75" customHeight="1">
      <c r="A15" s="2"/>
      <c r="B15" s="45" t="s">
        <v>25</v>
      </c>
      <c r="C15" s="39">
        <v>1663416</v>
      </c>
      <c r="D15" s="40">
        <v>1710900</v>
      </c>
      <c r="E15" s="44">
        <v>54.1</v>
      </c>
      <c r="F15" s="44">
        <f t="shared" si="0"/>
        <v>53.891638401564364</v>
      </c>
    </row>
    <row r="16" spans="1:8" s="27" customFormat="1" ht="21.75" customHeight="1">
      <c r="A16" s="2"/>
      <c r="B16" s="45" t="s">
        <v>26</v>
      </c>
      <c r="C16" s="39">
        <v>340363</v>
      </c>
      <c r="D16" s="40">
        <v>374028</v>
      </c>
      <c r="E16" s="44">
        <v>11.1</v>
      </c>
      <c r="F16" s="44">
        <f t="shared" si="0"/>
        <v>11.781507819311658</v>
      </c>
    </row>
    <row r="17" spans="1:10" s="27" customFormat="1" ht="30" customHeight="1">
      <c r="A17" s="2"/>
      <c r="B17" s="45" t="s">
        <v>27</v>
      </c>
      <c r="C17" s="39">
        <v>4591</v>
      </c>
      <c r="D17" s="40">
        <v>7205</v>
      </c>
      <c r="E17" s="44">
        <v>0.1</v>
      </c>
      <c r="F17" s="44">
        <f t="shared" si="0"/>
        <v>0.22695029205872425</v>
      </c>
      <c r="G17" s="52"/>
      <c r="H17" s="53"/>
      <c r="I17" s="52"/>
      <c r="J17" s="52"/>
    </row>
    <row r="18" spans="1:10" s="27" customFormat="1" ht="25.2" customHeight="1">
      <c r="A18" s="2"/>
      <c r="B18" s="42" t="s">
        <v>28</v>
      </c>
      <c r="C18" s="39">
        <v>2766888</v>
      </c>
      <c r="D18" s="43">
        <v>2823485</v>
      </c>
      <c r="E18" s="44">
        <v>100</v>
      </c>
      <c r="F18" s="44">
        <v>100</v>
      </c>
    </row>
    <row r="19" spans="1:10" s="27" customFormat="1" ht="10.8" customHeight="1">
      <c r="A19" s="2"/>
      <c r="B19" s="42" t="s">
        <v>1</v>
      </c>
      <c r="C19" s="39"/>
      <c r="D19" s="43"/>
      <c r="E19" s="44"/>
      <c r="F19" s="44"/>
    </row>
    <row r="20" spans="1:10" s="27" customFormat="1" ht="12.75" customHeight="1">
      <c r="A20" s="2"/>
      <c r="B20" s="45" t="s">
        <v>18</v>
      </c>
      <c r="C20" s="39">
        <v>136784</v>
      </c>
      <c r="D20" s="43">
        <v>145766</v>
      </c>
      <c r="E20" s="44">
        <v>4.9000000000000004</v>
      </c>
      <c r="F20" s="44">
        <f>D20/D$18*100</f>
        <v>5.1626270371544392</v>
      </c>
    </row>
    <row r="21" spans="1:10" s="27" customFormat="1" ht="12.75" customHeight="1">
      <c r="A21" s="2"/>
      <c r="B21" s="45" t="s">
        <v>19</v>
      </c>
      <c r="C21" s="39">
        <v>18539</v>
      </c>
      <c r="D21" s="43">
        <v>19824</v>
      </c>
      <c r="E21" s="44">
        <v>0.7</v>
      </c>
      <c r="F21" s="44">
        <f t="shared" ref="F21:F29" si="1">D21/D$18*100</f>
        <v>0.70211104362162369</v>
      </c>
    </row>
    <row r="22" spans="1:10" s="27" customFormat="1" ht="21.75" customHeight="1">
      <c r="A22" s="2"/>
      <c r="B22" s="45" t="s">
        <v>20</v>
      </c>
      <c r="C22" s="39">
        <v>79306</v>
      </c>
      <c r="D22" s="43">
        <v>78332</v>
      </c>
      <c r="E22" s="44">
        <v>2.9</v>
      </c>
      <c r="F22" s="44">
        <f t="shared" si="1"/>
        <v>2.7743019707914156</v>
      </c>
    </row>
    <row r="23" spans="1:10" s="27" customFormat="1" ht="21.75" customHeight="1">
      <c r="A23" s="2"/>
      <c r="B23" s="45" t="s">
        <v>21</v>
      </c>
      <c r="C23" s="39">
        <v>307576</v>
      </c>
      <c r="D23" s="43">
        <v>292337</v>
      </c>
      <c r="E23" s="44">
        <v>11.1</v>
      </c>
      <c r="F23" s="44">
        <f t="shared" si="1"/>
        <v>10.353764939427693</v>
      </c>
    </row>
    <row r="24" spans="1:10" s="27" customFormat="1" ht="21.75" customHeight="1">
      <c r="A24" s="2"/>
      <c r="B24" s="45" t="s">
        <v>22</v>
      </c>
      <c r="C24" s="39">
        <v>5430</v>
      </c>
      <c r="D24" s="43">
        <v>6824</v>
      </c>
      <c r="E24" s="44">
        <v>0.2</v>
      </c>
      <c r="F24" s="44">
        <f t="shared" si="1"/>
        <v>0.24168713487055887</v>
      </c>
    </row>
    <row r="25" spans="1:10" s="27" customFormat="1" ht="21.75" customHeight="1">
      <c r="A25" s="2"/>
      <c r="B25" s="45" t="s">
        <v>23</v>
      </c>
      <c r="C25" s="39">
        <v>307017</v>
      </c>
      <c r="D25" s="43">
        <v>323019</v>
      </c>
      <c r="E25" s="44">
        <v>11.1</v>
      </c>
      <c r="F25" s="44">
        <f t="shared" si="1"/>
        <v>11.440436198527706</v>
      </c>
    </row>
    <row r="26" spans="1:10" s="27" customFormat="1" ht="21.75" customHeight="1">
      <c r="A26" s="2"/>
      <c r="B26" s="45" t="s">
        <v>24</v>
      </c>
      <c r="C26" s="39">
        <v>493687</v>
      </c>
      <c r="D26" s="43">
        <v>505671</v>
      </c>
      <c r="E26" s="44">
        <v>17.8</v>
      </c>
      <c r="F26" s="44">
        <f t="shared" si="1"/>
        <v>17.909462950927665</v>
      </c>
    </row>
    <row r="27" spans="1:10" s="27" customFormat="1" ht="21.75" customHeight="1">
      <c r="A27" s="2"/>
      <c r="B27" s="45" t="s">
        <v>25</v>
      </c>
      <c r="C27" s="39">
        <v>1143512</v>
      </c>
      <c r="D27" s="43">
        <v>1156399</v>
      </c>
      <c r="E27" s="44">
        <v>41.3</v>
      </c>
      <c r="F27" s="44">
        <f t="shared" si="1"/>
        <v>40.956442127370963</v>
      </c>
    </row>
    <row r="28" spans="1:10" s="27" customFormat="1" ht="21.75" customHeight="1">
      <c r="A28" s="2"/>
      <c r="B28" s="45" t="s">
        <v>26</v>
      </c>
      <c r="C28" s="39">
        <v>267494</v>
      </c>
      <c r="D28" s="43">
        <v>285628</v>
      </c>
      <c r="E28" s="44">
        <v>9.8000000000000007</v>
      </c>
      <c r="F28" s="44">
        <f t="shared" si="1"/>
        <v>10.116150785288394</v>
      </c>
    </row>
    <row r="29" spans="1:10" s="27" customFormat="1" ht="28.8">
      <c r="A29" s="2"/>
      <c r="B29" s="45" t="s">
        <v>27</v>
      </c>
      <c r="C29" s="39">
        <v>7545</v>
      </c>
      <c r="D29" s="43">
        <v>9686</v>
      </c>
      <c r="E29" s="44">
        <v>0.3</v>
      </c>
      <c r="F29" s="44">
        <f t="shared" si="1"/>
        <v>0.34305122924329329</v>
      </c>
      <c r="G29" s="52"/>
      <c r="H29" s="53"/>
      <c r="I29" s="52"/>
      <c r="J29" s="52"/>
    </row>
    <row r="30" spans="1:10" s="27" customFormat="1" ht="6" customHeight="1">
      <c r="A30" s="2"/>
      <c r="B30" s="6"/>
      <c r="C30" s="46"/>
      <c r="D30" s="46"/>
      <c r="E30" s="8"/>
      <c r="F30" s="8"/>
    </row>
    <row r="31" spans="1:10" s="54" customFormat="1" ht="12" customHeight="1">
      <c r="A31" s="47"/>
      <c r="B31" s="24"/>
      <c r="C31" s="24"/>
      <c r="D31" s="24"/>
      <c r="E31" s="24"/>
      <c r="F31" s="24"/>
      <c r="G31" s="47"/>
    </row>
  </sheetData>
  <mergeCells count="5">
    <mergeCell ref="B2:F2"/>
    <mergeCell ref="B4:B5"/>
    <mergeCell ref="C4:D4"/>
    <mergeCell ref="E4:F4"/>
    <mergeCell ref="B31:F31"/>
  </mergeCells>
  <printOptions horizontalCentered="1" verticalCentered="1"/>
  <pageMargins left="0.78740157480314965" right="0.78740157480314965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a1</vt:lpstr>
      <vt:lpstr>graf</vt:lpstr>
      <vt:lpstr>a2</vt:lpstr>
      <vt:lpstr>_c</vt:lpstr>
      <vt:lpstr>a</vt:lpstr>
      <vt:lpstr>'a1'!Oblast_tisku</vt:lpstr>
      <vt:lpstr>'a2'!Oblast_tisku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habartova2358</cp:lastModifiedBy>
  <cp:lastPrinted>2014-12-01T11:14:19Z</cp:lastPrinted>
  <dcterms:created xsi:type="dcterms:W3CDTF">2001-08-08T08:34:17Z</dcterms:created>
  <dcterms:modified xsi:type="dcterms:W3CDTF">2014-12-01T11:44:50Z</dcterms:modified>
</cp:coreProperties>
</file>