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2\Kap. 2_xls\"/>
    </mc:Choice>
  </mc:AlternateContent>
  <bookViews>
    <workbookView xWindow="-105" yWindow="-105" windowWidth="23250" windowHeight="12570"/>
  </bookViews>
  <sheets>
    <sheet name="2-23" sheetId="1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oprava" hidden="1">{"'NP99_t1'!$A$1:$J$37"}</definedName>
    <definedName name="SWEDEN">#REF!</definedName>
    <definedName name="T_4_3_1n" hidden="1">{"'PT-03'!$A$1:$I$112"}</definedName>
  </definedNames>
  <calcPr calcId="162913"/>
</workbook>
</file>

<file path=xl/calcChain.xml><?xml version="1.0" encoding="utf-8"?>
<calcChain xmlns="http://schemas.openxmlformats.org/spreadsheetml/2006/main">
  <c r="M10" i="1" l="1"/>
  <c r="M28" i="1"/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<sst xmlns="http://schemas.openxmlformats.org/spreadsheetml/2006/main" count="57" uniqueCount="37">
  <si>
    <t>ZDRAVÍ</t>
  </si>
  <si>
    <t>HEALTH</t>
  </si>
  <si>
    <t>Pramen: ČSÚ</t>
  </si>
  <si>
    <t>Source: CZSO</t>
  </si>
  <si>
    <t>v Kč</t>
  </si>
  <si>
    <t>85+</t>
  </si>
  <si>
    <t>CZK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</si>
  <si>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</si>
  <si>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</si>
  <si>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</si>
  <si>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</si>
  <si>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</si>
  <si>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</si>
  <si>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</si>
  <si>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</si>
  <si>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</si>
  <si>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</si>
  <si>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</si>
  <si>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</si>
  <si>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</si>
  <si>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</si>
  <si>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</si>
  <si>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</si>
  <si>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</si>
  <si>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 xml:space="preserve">            Expenditure of health insurance companies per sickness-insured person by sex and age group</t>
  </si>
  <si>
    <r>
      <t xml:space="preserve">Průměr
</t>
    </r>
    <r>
      <rPr>
        <i/>
        <sz val="8"/>
        <color indexed="8"/>
        <rFont val="Arial"/>
        <family val="2"/>
        <charset val="238"/>
      </rPr>
      <t>Average</t>
    </r>
  </si>
  <si>
    <t>ženy</t>
  </si>
  <si>
    <t>muži</t>
  </si>
  <si>
    <t>Females</t>
  </si>
  <si>
    <t>Males</t>
  </si>
  <si>
    <t xml:space="preserve">Index 
2018/2000 </t>
  </si>
  <si>
    <t>Věková 
skupina 
(v letech)</t>
  </si>
  <si>
    <t>Age 
group 
(years)</t>
  </si>
  <si>
    <t>2 - 23.  Výdaje zdravotních pojišťoven na 1 pojištěnce podle pohlaví a věkových skupin</t>
  </si>
  <si>
    <r>
      <t>2010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</si>
  <si>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2010 byla data přepočtena podle nové 
   metodiky Sytem of Health Accounts 2011.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</si>
  <si>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From 2010 data has been recalculated according to the
   new methodology of the System of Health Accounts 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</si>
</sst>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\$#,##0\ ;\(\$#,##0\)"/>
    <numFmt numFmtId="166" formatCode="#,##0_ ;\-#,##0\ "/>
    <numFmt numFmtId="167" formatCode="#,##0.0_ ;\-#,##0.0\ "/>
  </numFmts>
  <fonts count="26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10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3" fillId="0" borderId="2"/>
    <xf numFmtId="0" fontId="2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2" borderId="2">
      <alignment horizontal="left"/>
    </xf>
    <xf numFmtId="0" fontId="6" fillId="2" borderId="0">
      <alignment horizontal="left"/>
    </xf>
    <xf numFmtId="0" fontId="7" fillId="3" borderId="0">
      <alignment horizontal="right" vertical="top" textRotation="90" wrapText="1"/>
    </xf>
    <xf numFmtId="0" fontId="3" fillId="2" borderId="3">
      <alignment wrapText="1"/>
    </xf>
    <xf numFmtId="0" fontId="3" fillId="2" borderId="4">
      <alignment horizontal="center" wrapText="1"/>
    </xf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4" fillId="0" borderId="0"/>
    <xf numFmtId="2" fontId="8" fillId="0" borderId="0" applyFont="0" applyFill="0" applyBorder="0" applyAlignment="0" applyProtection="0"/>
    <xf numFmtId="0" fontId="8" fillId="0" borderId="0"/>
    <xf numFmtId="0" fontId="3" fillId="2" borderId="2"/>
    <xf numFmtId="0" fontId="10" fillId="2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20" fillId="0" borderId="0"/>
    <xf numFmtId="9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0" fontId="1" fillId="0" borderId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23" fillId="0" borderId="0"/>
  </cellStyleXfs>
  <cellXfs count="35">
    <xf numFmtId="0" fontId="0" fillId="0" borderId="0" xfId="0"/>
    <xf numFmtId="0" fontId="13" fillId="0" borderId="0" xfId="0" applyFont="1"/>
    <xf numFmtId="0" fontId="8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Fill="1"/>
    <xf numFmtId="0" fontId="16" fillId="0" borderId="0" xfId="0" applyFont="1" applyFill="1" applyAlignment="1">
      <alignment horizontal="right"/>
    </xf>
    <xf numFmtId="0" fontId="8" fillId="0" borderId="0" xfId="0" applyFont="1" applyFill="1"/>
    <xf numFmtId="0" fontId="15" fillId="0" borderId="0" xfId="0" applyFont="1" applyFill="1" applyAlignment="1"/>
    <xf numFmtId="0" fontId="17" fillId="0" borderId="0" xfId="0" applyFont="1" applyFill="1"/>
    <xf numFmtId="0" fontId="13" fillId="0" borderId="5" xfId="22" applyFont="1" applyBorder="1" applyAlignment="1">
      <alignment horizontal="center" vertical="center" wrapText="1"/>
    </xf>
    <xf numFmtId="0" fontId="14" fillId="0" borderId="7" xfId="22" applyFont="1" applyBorder="1" applyAlignment="1">
      <alignment horizontal="center" vertical="center" wrapText="1"/>
    </xf>
    <xf numFmtId="0" fontId="13" fillId="0" borderId="13" xfId="22" applyFont="1" applyBorder="1" applyAlignment="1">
      <alignment horizontal="center" vertical="center" wrapText="1"/>
    </xf>
    <xf numFmtId="0" fontId="14" fillId="0" borderId="15" xfId="22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6" fontId="13" fillId="0" borderId="6" xfId="15" applyNumberFormat="1" applyFont="1" applyBorder="1" applyAlignment="1"/>
    <xf numFmtId="167" fontId="13" fillId="0" borderId="6" xfId="0" applyNumberFormat="1" applyFont="1" applyFill="1" applyBorder="1" applyAlignment="1"/>
    <xf numFmtId="0" fontId="18" fillId="0" borderId="8" xfId="14" applyFont="1" applyFill="1" applyBorder="1" applyAlignment="1">
      <alignment horizontal="center"/>
    </xf>
    <xf numFmtId="166" fontId="13" fillId="0" borderId="16" xfId="15" applyNumberFormat="1" applyFont="1" applyBorder="1" applyAlignment="1"/>
    <xf numFmtId="167" fontId="13" fillId="0" borderId="16" xfId="0" applyNumberFormat="1" applyFont="1" applyFill="1" applyBorder="1" applyAlignment="1"/>
    <xf numFmtId="167" fontId="13" fillId="0" borderId="17" xfId="0" applyNumberFormat="1" applyFont="1" applyFill="1" applyBorder="1" applyAlignment="1"/>
    <xf numFmtId="49" fontId="18" fillId="0" borderId="12" xfId="14" applyNumberFormat="1" applyFont="1" applyBorder="1" applyAlignment="1">
      <alignment horizontal="center"/>
    </xf>
    <xf numFmtId="167" fontId="13" fillId="0" borderId="18" xfId="0" applyNumberFormat="1" applyFont="1" applyFill="1" applyBorder="1" applyAlignment="1"/>
    <xf numFmtId="0" fontId="18" fillId="0" borderId="12" xfId="14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 indent="2"/>
    </xf>
  </cellXfs>
  <cellStyles count="45">
    <cellStyle name="% procenta" xfId="1"/>
    <cellStyle name="Celkem" xfId="2" builtinId="25" customBuiltin="1"/>
    <cellStyle name="cell" xfId="3"/>
    <cellStyle name="Čárka 2" xfId="4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 10" xfId="44"/>
    <cellStyle name="Normální 11" xfId="23"/>
    <cellStyle name="Normální 2" xfId="28"/>
    <cellStyle name="Normální 2 2" xfId="35"/>
    <cellStyle name="Normální 2 3" xfId="32"/>
    <cellStyle name="Normální 3" xfId="29"/>
    <cellStyle name="Normální 4" xfId="30"/>
    <cellStyle name="Normální 5" xfId="33"/>
    <cellStyle name="Normální 5 2" xfId="25"/>
    <cellStyle name="Normální 6" xfId="31"/>
    <cellStyle name="Normální 6 2" xfId="41"/>
    <cellStyle name="Normální 7" xfId="36"/>
    <cellStyle name="Normální 7 2" xfId="42"/>
    <cellStyle name="Normální 8" xfId="37"/>
    <cellStyle name="Normální 8 2" xfId="39"/>
    <cellStyle name="Normální 9" xfId="38"/>
    <cellStyle name="normální_2004_2-12_1" xfId="22"/>
    <cellStyle name="normální_List1" xfId="14"/>
    <cellStyle name="normální_Psy_2006_tab" xfId="15"/>
    <cellStyle name="Pevný" xfId="16"/>
    <cellStyle name="procent 4" xfId="27"/>
    <cellStyle name="procent 6 3" xfId="26"/>
    <cellStyle name="Procenta 2" xfId="34"/>
    <cellStyle name="Procenta 3" xfId="40"/>
    <cellStyle name="Procenta 4" xfId="24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/>
  </sheetViews>
  <sheetFormatPr defaultColWidth="8.85546875" defaultRowHeight="12.75" x14ac:dyDescent="0.2"/>
  <cols>
    <col min="1" max="1" width="7.42578125" style="2" customWidth="1"/>
    <col min="2" max="2" width="7.140625" style="2" customWidth="1"/>
    <col min="3" max="3" width="6" style="2" customWidth="1"/>
    <col min="4" max="4" width="7.140625" style="2" customWidth="1"/>
    <col min="5" max="5" width="6" style="2" customWidth="1"/>
    <col min="6" max="6" width="7.140625" style="2" customWidth="1"/>
    <col min="7" max="7" width="6.140625" style="2" customWidth="1"/>
    <col min="8" max="8" width="7.140625" style="2" customWidth="1"/>
    <col min="9" max="9" width="6.140625" style="2" customWidth="1"/>
    <col min="10" max="10" width="7.140625" style="2" customWidth="1"/>
    <col min="11" max="11" width="6.140625" style="2" customWidth="1"/>
    <col min="12" max="12" width="7.42578125" style="2" customWidth="1"/>
    <col min="13" max="13" width="5.5703125" style="2" customWidth="1"/>
    <col min="14" max="16384" width="8.85546875" style="2"/>
  </cols>
  <sheetData>
    <row r="1" spans="1:13" s="6" customFormat="1" ht="1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</v>
      </c>
    </row>
    <row r="2" spans="1:13" s="6" customFormat="1" ht="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15" customHeight="1" x14ac:dyDescent="0.2">
      <c r="A3" s="7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2">
      <c r="A4" s="8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" customHeight="1" x14ac:dyDescent="0.2">
      <c r="A5" s="1" t="s">
        <v>2</v>
      </c>
      <c r="B5" s="1"/>
      <c r="M5" s="3" t="s">
        <v>3</v>
      </c>
    </row>
    <row r="6" spans="1:13" ht="15" customHeight="1" thickBot="1" x14ac:dyDescent="0.25">
      <c r="A6" s="1" t="s">
        <v>4</v>
      </c>
      <c r="B6" s="1"/>
      <c r="M6" s="3" t="s">
        <v>6</v>
      </c>
    </row>
    <row r="7" spans="1:13" ht="44.25" customHeight="1" x14ac:dyDescent="0.2">
      <c r="A7" s="13" t="s">
        <v>31</v>
      </c>
      <c r="B7" s="29">
        <v>2000</v>
      </c>
      <c r="C7" s="29"/>
      <c r="D7" s="30">
        <v>2005</v>
      </c>
      <c r="E7" s="31"/>
      <c r="F7" s="29" t="s">
        <v>34</v>
      </c>
      <c r="G7" s="29"/>
      <c r="H7" s="30">
        <v>2015</v>
      </c>
      <c r="I7" s="31"/>
      <c r="J7" s="28">
        <v>2018</v>
      </c>
      <c r="K7" s="32"/>
      <c r="L7" s="27" t="s">
        <v>30</v>
      </c>
      <c r="M7" s="28"/>
    </row>
    <row r="8" spans="1:13" ht="15" customHeight="1" x14ac:dyDescent="0.2">
      <c r="A8" s="25" t="s">
        <v>32</v>
      </c>
      <c r="B8" s="9" t="s">
        <v>26</v>
      </c>
      <c r="C8" s="9" t="s">
        <v>27</v>
      </c>
      <c r="D8" s="9" t="s">
        <v>26</v>
      </c>
      <c r="E8" s="9" t="s">
        <v>27</v>
      </c>
      <c r="F8" s="9" t="s">
        <v>26</v>
      </c>
      <c r="G8" s="9" t="s">
        <v>27</v>
      </c>
      <c r="H8" s="9" t="s">
        <v>26</v>
      </c>
      <c r="I8" s="9" t="s">
        <v>27</v>
      </c>
      <c r="J8" s="9" t="s">
        <v>26</v>
      </c>
      <c r="K8" s="9" t="s">
        <v>27</v>
      </c>
      <c r="L8" s="9" t="s">
        <v>26</v>
      </c>
      <c r="M8" s="11" t="s">
        <v>27</v>
      </c>
    </row>
    <row r="9" spans="1:13" ht="22.15" customHeight="1" thickBot="1" x14ac:dyDescent="0.25">
      <c r="A9" s="26"/>
      <c r="B9" s="10" t="s">
        <v>28</v>
      </c>
      <c r="C9" s="10" t="s">
        <v>29</v>
      </c>
      <c r="D9" s="10" t="s">
        <v>28</v>
      </c>
      <c r="E9" s="10" t="s">
        <v>29</v>
      </c>
      <c r="F9" s="10" t="s">
        <v>28</v>
      </c>
      <c r="G9" s="10" t="s">
        <v>29</v>
      </c>
      <c r="H9" s="10" t="s">
        <v>28</v>
      </c>
      <c r="I9" s="10" t="s">
        <v>29</v>
      </c>
      <c r="J9" s="10" t="s">
        <v>28</v>
      </c>
      <c r="K9" s="10" t="s">
        <v>29</v>
      </c>
      <c r="L9" s="10" t="s">
        <v>28</v>
      </c>
      <c r="M9" s="12" t="s">
        <v>29</v>
      </c>
    </row>
    <row r="10" spans="1:13" ht="15" customHeight="1" x14ac:dyDescent="0.2">
      <c r="A10" s="16" t="s">
        <v>7</v>
      </c>
      <c r="B10" s="17">
        <v>9542.4654064447204</v>
      </c>
      <c r="C10" s="17">
        <v>10796.497843703601</v>
      </c>
      <c r="D10" s="17">
        <v>11959.715981356218</v>
      </c>
      <c r="E10" s="17">
        <v>13700.933432137363</v>
      </c>
      <c r="F10" s="17">
        <v>14361</v>
      </c>
      <c r="G10" s="17">
        <v>17666</v>
      </c>
      <c r="H10" s="17">
        <v>16672</v>
      </c>
      <c r="I10" s="17">
        <v>19113</v>
      </c>
      <c r="J10" s="17">
        <v>19464</v>
      </c>
      <c r="K10" s="17">
        <v>21949</v>
      </c>
      <c r="L10" s="18">
        <f t="shared" ref="L10:L28" si="0">J10/B10*100</f>
        <v>203.9724449706105</v>
      </c>
      <c r="M10" s="19">
        <f t="shared" ref="M10:M28" si="1">K10/C10*100</f>
        <v>203.29740548969232</v>
      </c>
    </row>
    <row r="11" spans="1:13" ht="15" customHeight="1" x14ac:dyDescent="0.2">
      <c r="A11" s="20" t="s">
        <v>8</v>
      </c>
      <c r="B11" s="14">
        <v>5189.838110529362</v>
      </c>
      <c r="C11" s="14">
        <v>5518.0049973728446</v>
      </c>
      <c r="D11" s="14">
        <v>7316.1452030389637</v>
      </c>
      <c r="E11" s="14">
        <v>8231.7951145756215</v>
      </c>
      <c r="F11" s="14">
        <v>9514</v>
      </c>
      <c r="G11" s="14">
        <v>11156</v>
      </c>
      <c r="H11" s="14">
        <v>8520</v>
      </c>
      <c r="I11" s="14">
        <v>10089</v>
      </c>
      <c r="J11" s="14">
        <v>9634</v>
      </c>
      <c r="K11" s="14">
        <v>11442</v>
      </c>
      <c r="L11" s="15">
        <f t="shared" si="0"/>
        <v>185.63199457906279</v>
      </c>
      <c r="M11" s="21">
        <f t="shared" si="1"/>
        <v>207.35755051776147</v>
      </c>
    </row>
    <row r="12" spans="1:13" ht="15" customHeight="1" x14ac:dyDescent="0.2">
      <c r="A12" s="22" t="s">
        <v>9</v>
      </c>
      <c r="B12" s="14">
        <v>5562.0249362208924</v>
      </c>
      <c r="C12" s="14">
        <v>5742.6287415167526</v>
      </c>
      <c r="D12" s="14">
        <v>7697.1203839793088</v>
      </c>
      <c r="E12" s="14">
        <v>7901.4478286755821</v>
      </c>
      <c r="F12" s="14">
        <v>11822</v>
      </c>
      <c r="G12" s="14">
        <v>11014</v>
      </c>
      <c r="H12" s="14">
        <v>10357</v>
      </c>
      <c r="I12" s="14">
        <v>10280</v>
      </c>
      <c r="J12" s="14">
        <v>12039</v>
      </c>
      <c r="K12" s="14">
        <v>12760</v>
      </c>
      <c r="L12" s="15">
        <f t="shared" si="0"/>
        <v>216.44994652217213</v>
      </c>
      <c r="M12" s="21">
        <f t="shared" si="1"/>
        <v>222.19789184264428</v>
      </c>
    </row>
    <row r="13" spans="1:13" ht="15" customHeight="1" x14ac:dyDescent="0.2">
      <c r="A13" s="23" t="s">
        <v>10</v>
      </c>
      <c r="B13" s="14">
        <v>6531.093213953377</v>
      </c>
      <c r="C13" s="14">
        <v>5438.4619145157976</v>
      </c>
      <c r="D13" s="14">
        <v>8573.3292675880639</v>
      </c>
      <c r="E13" s="14">
        <v>6846.0417866251973</v>
      </c>
      <c r="F13" s="14">
        <v>11659</v>
      </c>
      <c r="G13" s="14">
        <v>9667</v>
      </c>
      <c r="H13" s="14">
        <v>12329</v>
      </c>
      <c r="I13" s="14">
        <v>10219</v>
      </c>
      <c r="J13" s="14">
        <v>14171</v>
      </c>
      <c r="K13" s="14">
        <v>12132</v>
      </c>
      <c r="L13" s="15">
        <f t="shared" si="0"/>
        <v>216.97745746032712</v>
      </c>
      <c r="M13" s="21">
        <f t="shared" si="1"/>
        <v>223.07777806843663</v>
      </c>
    </row>
    <row r="14" spans="1:13" ht="15" customHeight="1" x14ac:dyDescent="0.2">
      <c r="A14" s="23" t="s">
        <v>11</v>
      </c>
      <c r="B14" s="14">
        <v>7264.9505702742536</v>
      </c>
      <c r="C14" s="14">
        <v>4908.2080772648251</v>
      </c>
      <c r="D14" s="14">
        <v>8647.7414581712928</v>
      </c>
      <c r="E14" s="14">
        <v>6021.7272655942916</v>
      </c>
      <c r="F14" s="14">
        <v>11412</v>
      </c>
      <c r="G14" s="14">
        <v>8345</v>
      </c>
      <c r="H14" s="14">
        <v>11554</v>
      </c>
      <c r="I14" s="14">
        <v>8409</v>
      </c>
      <c r="J14" s="14">
        <v>13320</v>
      </c>
      <c r="K14" s="14">
        <v>9988</v>
      </c>
      <c r="L14" s="15">
        <f t="shared" si="0"/>
        <v>183.34605130695564</v>
      </c>
      <c r="M14" s="21">
        <f t="shared" si="1"/>
        <v>203.49585516280655</v>
      </c>
    </row>
    <row r="15" spans="1:13" ht="15" customHeight="1" x14ac:dyDescent="0.2">
      <c r="A15" s="23" t="s">
        <v>12</v>
      </c>
      <c r="B15" s="14">
        <v>8641.514919573714</v>
      </c>
      <c r="C15" s="14">
        <v>5299.8366810209154</v>
      </c>
      <c r="D15" s="14">
        <v>11503.544094492598</v>
      </c>
      <c r="E15" s="14">
        <v>6631.7346220151512</v>
      </c>
      <c r="F15" s="14">
        <v>15907</v>
      </c>
      <c r="G15" s="14">
        <v>9618</v>
      </c>
      <c r="H15" s="14">
        <v>15103</v>
      </c>
      <c r="I15" s="14">
        <v>9271</v>
      </c>
      <c r="J15" s="14">
        <v>13930</v>
      </c>
      <c r="K15" s="14">
        <v>11285</v>
      </c>
      <c r="L15" s="15">
        <f t="shared" si="0"/>
        <v>161.198587627818</v>
      </c>
      <c r="M15" s="21">
        <f t="shared" si="1"/>
        <v>212.93108975248938</v>
      </c>
    </row>
    <row r="16" spans="1:13" ht="15" customHeight="1" x14ac:dyDescent="0.2">
      <c r="A16" s="23" t="s">
        <v>13</v>
      </c>
      <c r="B16" s="14">
        <v>8231.8605401028071</v>
      </c>
      <c r="C16" s="14">
        <v>5458.0905321013233</v>
      </c>
      <c r="D16" s="14">
        <v>11625.774986706539</v>
      </c>
      <c r="E16" s="14">
        <v>7371.9806956693419</v>
      </c>
      <c r="F16" s="14">
        <v>17854</v>
      </c>
      <c r="G16" s="14">
        <v>10281</v>
      </c>
      <c r="H16" s="14">
        <v>16860</v>
      </c>
      <c r="I16" s="14">
        <v>10318</v>
      </c>
      <c r="J16" s="14">
        <v>19499</v>
      </c>
      <c r="K16" s="14">
        <v>12462</v>
      </c>
      <c r="L16" s="15">
        <f t="shared" si="0"/>
        <v>236.87233165585769</v>
      </c>
      <c r="M16" s="21">
        <f t="shared" si="1"/>
        <v>228.32160673601405</v>
      </c>
    </row>
    <row r="17" spans="1:13" ht="15" customHeight="1" x14ac:dyDescent="0.2">
      <c r="A17" s="23" t="s">
        <v>14</v>
      </c>
      <c r="B17" s="14">
        <v>8275.1915723568054</v>
      </c>
      <c r="C17" s="14">
        <v>5917.9072487166777</v>
      </c>
      <c r="D17" s="14">
        <v>11668.939176455173</v>
      </c>
      <c r="E17" s="14">
        <v>8270.1660353026436</v>
      </c>
      <c r="F17" s="14">
        <v>14566</v>
      </c>
      <c r="G17" s="14">
        <v>10922</v>
      </c>
      <c r="H17" s="14">
        <v>16307</v>
      </c>
      <c r="I17" s="14">
        <v>11794</v>
      </c>
      <c r="J17" s="14">
        <v>19761</v>
      </c>
      <c r="K17" s="14">
        <v>13977</v>
      </c>
      <c r="L17" s="15">
        <f t="shared" si="0"/>
        <v>238.79809702546854</v>
      </c>
      <c r="M17" s="21">
        <f t="shared" si="1"/>
        <v>236.18146436869165</v>
      </c>
    </row>
    <row r="18" spans="1:13" ht="15" customHeight="1" x14ac:dyDescent="0.2">
      <c r="A18" s="23" t="s">
        <v>15</v>
      </c>
      <c r="B18" s="14">
        <v>9335.2366461175625</v>
      </c>
      <c r="C18" s="14">
        <v>7265.9521985778783</v>
      </c>
      <c r="D18" s="14">
        <v>12421.224946566172</v>
      </c>
      <c r="E18" s="14">
        <v>9796.6581545548052</v>
      </c>
      <c r="F18" s="14">
        <v>17168</v>
      </c>
      <c r="G18" s="14">
        <v>15088</v>
      </c>
      <c r="H18" s="14">
        <v>16630</v>
      </c>
      <c r="I18" s="14">
        <v>13352</v>
      </c>
      <c r="J18" s="14">
        <v>19696</v>
      </c>
      <c r="K18" s="14">
        <v>16181</v>
      </c>
      <c r="L18" s="15">
        <f t="shared" si="0"/>
        <v>210.98554591212618</v>
      </c>
      <c r="M18" s="21">
        <f t="shared" si="1"/>
        <v>222.69620770650005</v>
      </c>
    </row>
    <row r="19" spans="1:13" ht="15" customHeight="1" x14ac:dyDescent="0.2">
      <c r="A19" s="23" t="s">
        <v>16</v>
      </c>
      <c r="B19" s="14">
        <v>11637.54509257563</v>
      </c>
      <c r="C19" s="14">
        <v>9518.0578380041188</v>
      </c>
      <c r="D19" s="14">
        <v>15472.96864415956</v>
      </c>
      <c r="E19" s="14">
        <v>13032.490209091178</v>
      </c>
      <c r="F19" s="14">
        <v>18675</v>
      </c>
      <c r="G19" s="14">
        <v>15761</v>
      </c>
      <c r="H19" s="14">
        <v>19279</v>
      </c>
      <c r="I19" s="14">
        <v>16261</v>
      </c>
      <c r="J19" s="14">
        <v>23677</v>
      </c>
      <c r="K19" s="14">
        <v>20399</v>
      </c>
      <c r="L19" s="15">
        <f t="shared" si="0"/>
        <v>203.45356182641257</v>
      </c>
      <c r="M19" s="21">
        <f t="shared" si="1"/>
        <v>214.31893299229574</v>
      </c>
    </row>
    <row r="20" spans="1:13" ht="15" customHeight="1" x14ac:dyDescent="0.2">
      <c r="A20" s="23" t="s">
        <v>17</v>
      </c>
      <c r="B20" s="14">
        <v>14432.066481434058</v>
      </c>
      <c r="C20" s="14">
        <v>12703.947837880643</v>
      </c>
      <c r="D20" s="14">
        <v>18895.616904269253</v>
      </c>
      <c r="E20" s="14">
        <v>17967.454074766494</v>
      </c>
      <c r="F20" s="14">
        <v>25436</v>
      </c>
      <c r="G20" s="14">
        <v>23815</v>
      </c>
      <c r="H20" s="14">
        <v>22598</v>
      </c>
      <c r="I20" s="14">
        <v>20960</v>
      </c>
      <c r="J20" s="14">
        <v>22622</v>
      </c>
      <c r="K20" s="14">
        <v>17996</v>
      </c>
      <c r="L20" s="15">
        <f t="shared" si="0"/>
        <v>156.74816928748058</v>
      </c>
      <c r="M20" s="21">
        <f t="shared" si="1"/>
        <v>141.65675292163519</v>
      </c>
    </row>
    <row r="21" spans="1:13" ht="15" customHeight="1" x14ac:dyDescent="0.2">
      <c r="A21" s="23" t="s">
        <v>18</v>
      </c>
      <c r="B21" s="14">
        <v>15721.184791475242</v>
      </c>
      <c r="C21" s="14">
        <v>16530.594212070886</v>
      </c>
      <c r="D21" s="14">
        <v>21546.304774814453</v>
      </c>
      <c r="E21" s="14">
        <v>23707.772708129123</v>
      </c>
      <c r="F21" s="14">
        <v>26057</v>
      </c>
      <c r="G21" s="14">
        <v>28516</v>
      </c>
      <c r="H21" s="14">
        <v>26195</v>
      </c>
      <c r="I21" s="14">
        <v>28125</v>
      </c>
      <c r="J21" s="14">
        <v>30525</v>
      </c>
      <c r="K21" s="14">
        <v>32103</v>
      </c>
      <c r="L21" s="15">
        <f t="shared" si="0"/>
        <v>194.16475542321768</v>
      </c>
      <c r="M21" s="21">
        <f t="shared" si="1"/>
        <v>194.20354518507213</v>
      </c>
    </row>
    <row r="22" spans="1:13" ht="15" customHeight="1" x14ac:dyDescent="0.2">
      <c r="A22" s="23" t="s">
        <v>19</v>
      </c>
      <c r="B22" s="14">
        <v>17656.547585334549</v>
      </c>
      <c r="C22" s="14">
        <v>18383.922194275921</v>
      </c>
      <c r="D22" s="14">
        <v>25425.314824222591</v>
      </c>
      <c r="E22" s="14">
        <v>29626.615417407505</v>
      </c>
      <c r="F22" s="14">
        <v>30036</v>
      </c>
      <c r="G22" s="14">
        <v>39756</v>
      </c>
      <c r="H22" s="14">
        <v>30109</v>
      </c>
      <c r="I22" s="14">
        <v>37220</v>
      </c>
      <c r="J22" s="14">
        <v>35996</v>
      </c>
      <c r="K22" s="14">
        <v>43980</v>
      </c>
      <c r="L22" s="15">
        <f t="shared" si="0"/>
        <v>203.86771437638311</v>
      </c>
      <c r="M22" s="21">
        <f t="shared" si="1"/>
        <v>239.23077749803446</v>
      </c>
    </row>
    <row r="23" spans="1:13" ht="15" customHeight="1" x14ac:dyDescent="0.2">
      <c r="A23" s="23" t="s">
        <v>20</v>
      </c>
      <c r="B23" s="14">
        <v>20938.6244374085</v>
      </c>
      <c r="C23" s="14">
        <v>21462.403932974856</v>
      </c>
      <c r="D23" s="14">
        <v>30171.317844121095</v>
      </c>
      <c r="E23" s="14">
        <v>35787.379876508756</v>
      </c>
      <c r="F23" s="14">
        <v>40172</v>
      </c>
      <c r="G23" s="14">
        <v>45612</v>
      </c>
      <c r="H23" s="14">
        <v>28332</v>
      </c>
      <c r="I23" s="14">
        <v>47511</v>
      </c>
      <c r="J23" s="14">
        <v>43409</v>
      </c>
      <c r="K23" s="14">
        <v>56094</v>
      </c>
      <c r="L23" s="15">
        <f t="shared" si="0"/>
        <v>207.31543339803355</v>
      </c>
      <c r="M23" s="21">
        <f t="shared" si="1"/>
        <v>261.35935273223112</v>
      </c>
    </row>
    <row r="24" spans="1:13" ht="15" customHeight="1" x14ac:dyDescent="0.2">
      <c r="A24" s="23" t="s">
        <v>21</v>
      </c>
      <c r="B24" s="14">
        <v>23637.566366962077</v>
      </c>
      <c r="C24" s="14">
        <v>25752.260154491538</v>
      </c>
      <c r="D24" s="14">
        <v>36514.313713226024</v>
      </c>
      <c r="E24" s="14">
        <v>44283.265294701065</v>
      </c>
      <c r="F24" s="14">
        <v>47241</v>
      </c>
      <c r="G24" s="14">
        <v>54245</v>
      </c>
      <c r="H24" s="14">
        <v>45525</v>
      </c>
      <c r="I24" s="14">
        <v>47879</v>
      </c>
      <c r="J24" s="14">
        <v>54087</v>
      </c>
      <c r="K24" s="14">
        <v>70638</v>
      </c>
      <c r="L24" s="15">
        <f t="shared" si="0"/>
        <v>228.8179720379197</v>
      </c>
      <c r="M24" s="21">
        <f t="shared" si="1"/>
        <v>274.29825411918182</v>
      </c>
    </row>
    <row r="25" spans="1:13" ht="15" customHeight="1" x14ac:dyDescent="0.2">
      <c r="A25" s="23" t="s">
        <v>22</v>
      </c>
      <c r="B25" s="14">
        <v>26370.357483671305</v>
      </c>
      <c r="C25" s="14">
        <v>28253.778419857281</v>
      </c>
      <c r="D25" s="14">
        <v>40271.648242824231</v>
      </c>
      <c r="E25" s="14">
        <v>47931.425586350968</v>
      </c>
      <c r="F25" s="14">
        <v>50086</v>
      </c>
      <c r="G25" s="14">
        <v>62624</v>
      </c>
      <c r="H25" s="14">
        <v>51353</v>
      </c>
      <c r="I25" s="14">
        <v>63113</v>
      </c>
      <c r="J25" s="14">
        <v>63353</v>
      </c>
      <c r="K25" s="14">
        <v>79565</v>
      </c>
      <c r="L25" s="15">
        <f t="shared" si="0"/>
        <v>240.24323537983352</v>
      </c>
      <c r="M25" s="21">
        <f t="shared" si="1"/>
        <v>281.60835275780403</v>
      </c>
    </row>
    <row r="26" spans="1:13" ht="15" customHeight="1" x14ac:dyDescent="0.2">
      <c r="A26" s="23" t="s">
        <v>23</v>
      </c>
      <c r="B26" s="14">
        <v>29632.347726992659</v>
      </c>
      <c r="C26" s="14">
        <v>30144.31433974619</v>
      </c>
      <c r="D26" s="14">
        <v>42437.349732407667</v>
      </c>
      <c r="E26" s="14">
        <v>48148.244807361829</v>
      </c>
      <c r="F26" s="14">
        <v>53670</v>
      </c>
      <c r="G26" s="14">
        <v>65217</v>
      </c>
      <c r="H26" s="14">
        <v>57337</v>
      </c>
      <c r="I26" s="14">
        <v>65115</v>
      </c>
      <c r="J26" s="14">
        <v>65235</v>
      </c>
      <c r="K26" s="14">
        <v>78499</v>
      </c>
      <c r="L26" s="15">
        <f t="shared" si="0"/>
        <v>220.14792955664535</v>
      </c>
      <c r="M26" s="21">
        <f t="shared" si="1"/>
        <v>260.41063371110317</v>
      </c>
    </row>
    <row r="27" spans="1:13" ht="15" customHeight="1" x14ac:dyDescent="0.2">
      <c r="A27" s="23" t="s">
        <v>5</v>
      </c>
      <c r="B27" s="14">
        <v>29042.826880733723</v>
      </c>
      <c r="C27" s="14">
        <v>25699.942818869069</v>
      </c>
      <c r="D27" s="14">
        <v>44716.864059977954</v>
      </c>
      <c r="E27" s="14">
        <v>45397.630897945397</v>
      </c>
      <c r="F27" s="14">
        <v>60030</v>
      </c>
      <c r="G27" s="14">
        <v>68462</v>
      </c>
      <c r="H27" s="14">
        <v>63088</v>
      </c>
      <c r="I27" s="14">
        <v>65975</v>
      </c>
      <c r="J27" s="14">
        <v>74767</v>
      </c>
      <c r="K27" s="14">
        <v>79427</v>
      </c>
      <c r="L27" s="15">
        <f t="shared" si="0"/>
        <v>257.4370611615584</v>
      </c>
      <c r="M27" s="21">
        <f t="shared" si="1"/>
        <v>309.05516233944371</v>
      </c>
    </row>
    <row r="28" spans="1:13" ht="22.5" customHeight="1" x14ac:dyDescent="0.2">
      <c r="A28" s="24" t="s">
        <v>25</v>
      </c>
      <c r="B28" s="14">
        <v>12272.567406671938</v>
      </c>
      <c r="C28" s="14">
        <v>10098.97191214685</v>
      </c>
      <c r="D28" s="14">
        <v>17644.265519733206</v>
      </c>
      <c r="E28" s="14">
        <v>15462.541462094823</v>
      </c>
      <c r="F28" s="14">
        <v>23445</v>
      </c>
      <c r="G28" s="14">
        <v>21267</v>
      </c>
      <c r="H28" s="14">
        <v>23326</v>
      </c>
      <c r="I28" s="14">
        <v>21677</v>
      </c>
      <c r="J28" s="14">
        <v>28155</v>
      </c>
      <c r="K28" s="14">
        <v>26553</v>
      </c>
      <c r="L28" s="15">
        <f t="shared" si="0"/>
        <v>229.41409948739522</v>
      </c>
      <c r="M28" s="21">
        <f t="shared" si="1"/>
        <v>262.92775374553287</v>
      </c>
    </row>
    <row r="29" spans="1:13" ht="6.75" customHeight="1" x14ac:dyDescent="0.2"/>
    <row r="30" spans="1:13" ht="23.25" customHeight="1" x14ac:dyDescent="0.2">
      <c r="A30" s="33" t="s">
        <v>35</v>
      </c>
      <c r="B30" s="33"/>
      <c r="C30" s="33"/>
      <c r="D30" s="33"/>
      <c r="E30" s="33"/>
      <c r="F30" s="33"/>
      <c r="G30" s="34" t="s">
        <v>36</v>
      </c>
      <c r="H30" s="34"/>
      <c r="I30" s="34"/>
      <c r="J30" s="34"/>
      <c r="K30" s="34"/>
      <c r="L30" s="34"/>
      <c r="M30" s="34"/>
    </row>
    <row r="32" spans="1:13" x14ac:dyDescent="0.2">
      <c r="A32" s="6"/>
      <c r="B32" s="6"/>
    </row>
  </sheetData>
  <mergeCells count="9">
    <mergeCell ref="A30:F30"/>
    <mergeCell ref="G30:M30"/>
    <mergeCell ref="A8:A9"/>
    <mergeCell ref="L7:M7"/>
    <mergeCell ref="B7:C7"/>
    <mergeCell ref="D7:E7"/>
    <mergeCell ref="F7:G7"/>
    <mergeCell ref="J7:K7"/>
    <mergeCell ref="H7:I7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2-23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palivcova5849</cp:lastModifiedBy>
  <cp:lastPrinted>2020-12-04T15:05:10Z</cp:lastPrinted>
  <dcterms:created xsi:type="dcterms:W3CDTF">2009-06-25T14:38:48Z</dcterms:created>
  <dcterms:modified xsi:type="dcterms:W3CDTF">2020-12-04T15:06:27Z</dcterms:modified>
</cp:coreProperties>
</file>