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CIZINCI_V_CR_2019\29002719_elektronicka_verze\"/>
    </mc:Choice>
  </mc:AlternateContent>
  <bookViews>
    <workbookView xWindow="0" yWindow="0" windowWidth="25200" windowHeight="11772"/>
  </bookViews>
  <sheets>
    <sheet name="4-10" sheetId="2" r:id="rId1"/>
  </sheets>
  <calcPr calcId="162913"/>
</workbook>
</file>

<file path=xl/calcChain.xml><?xml version="1.0" encoding="utf-8"?>
<calcChain xmlns="http://schemas.openxmlformats.org/spreadsheetml/2006/main">
  <c r="B12" i="2" l="1"/>
  <c r="C12" i="2"/>
  <c r="D12" i="2"/>
  <c r="E12" i="2"/>
  <c r="F12" i="2"/>
  <c r="G12" i="2"/>
  <c r="H12" i="2"/>
  <c r="I12" i="2"/>
  <c r="J12" i="2"/>
  <c r="K12" i="2"/>
  <c r="L12" i="2"/>
  <c r="M12" i="2"/>
  <c r="N12" i="2"/>
  <c r="O12" i="2"/>
  <c r="P12" i="2"/>
  <c r="Q12" i="2"/>
</calcChain>
</file>

<file path=xl/sharedStrings.xml><?xml version="1.0" encoding="utf-8"?>
<sst xmlns="http://schemas.openxmlformats.org/spreadsheetml/2006/main" count="32" uniqueCount="32">
  <si>
    <t>Ukazatel</t>
  </si>
  <si>
    <t>Indicator</t>
  </si>
  <si>
    <t>Distance and combined studies</t>
  </si>
  <si>
    <t>Počet absolventů VŠ celkem</t>
  </si>
  <si>
    <t xml:space="preserve"> University graduates, total</t>
  </si>
  <si>
    <t>prezenční studium</t>
  </si>
  <si>
    <t>bakalářské studijní programy</t>
  </si>
  <si>
    <t>doktorské studijní programy</t>
  </si>
  <si>
    <t>Absolventi cizího státního občanství
  celkem</t>
  </si>
  <si>
    <r>
      <t>magisterské studijní programy</t>
    </r>
    <r>
      <rPr>
        <vertAlign val="superscript"/>
        <sz val="8"/>
        <rFont val="Arial CE"/>
        <charset val="238"/>
      </rPr>
      <t>1)</t>
    </r>
  </si>
  <si>
    <r>
      <t>magisterské navazující studijní
  programy</t>
    </r>
    <r>
      <rPr>
        <vertAlign val="superscript"/>
        <sz val="8"/>
        <rFont val="Arial CE"/>
        <charset val="238"/>
      </rPr>
      <t>2)</t>
    </r>
  </si>
  <si>
    <t xml:space="preserve"> Share of foreigners in total university 
   graduates (%)</t>
  </si>
  <si>
    <t>Pramen: Ministerstvo školství, mládeže a tělovýchovy</t>
  </si>
  <si>
    <t xml:space="preserve"> distanční a kombinované studium</t>
  </si>
  <si>
    <t>Podíl cizinců na celkovém počtu 
  absolventů VŠ (v %)</t>
  </si>
  <si>
    <t>Source: Ministry of Education, Youth, and Sports</t>
  </si>
  <si>
    <t>Full-time studies</t>
  </si>
  <si>
    <t>Bachelor study programmes</t>
  </si>
  <si>
    <r>
      <t>Master study programmes</t>
    </r>
    <r>
      <rPr>
        <i/>
        <vertAlign val="superscript"/>
        <sz val="8"/>
        <rFont val="Arial CE"/>
        <charset val="238"/>
      </rPr>
      <t>1)</t>
    </r>
  </si>
  <si>
    <r>
      <t>Follow-up master study programmes</t>
    </r>
    <r>
      <rPr>
        <i/>
        <vertAlign val="superscript"/>
        <sz val="8"/>
        <rFont val="Arial CE"/>
        <charset val="238"/>
      </rPr>
      <t>2)</t>
    </r>
  </si>
  <si>
    <t>Doctoral study programmes</t>
  </si>
  <si>
    <r>
      <rPr>
        <i/>
        <vertAlign val="superscript"/>
        <sz val="7"/>
        <rFont val="Arial CE"/>
        <charset val="238"/>
      </rPr>
      <t>1)</t>
    </r>
    <r>
      <rPr>
        <i/>
        <sz val="7"/>
        <rFont val="Arial CE"/>
        <charset val="238"/>
      </rPr>
      <t xml:space="preserve"> Master study programmes lasting 4 to 6 years.</t>
    </r>
  </si>
  <si>
    <t>4-10. Vysoké školy – absolventi cizího státního občanství</t>
  </si>
  <si>
    <t xml:space="preserve">         Universities - foreign graduates</t>
  </si>
  <si>
    <t>Pozn. pro tabulky 4-8, 4-9, 4-10: Celkový součet nemusí souhlasit 
se součtem za formy studia, typy studijních programů.</t>
  </si>
  <si>
    <r>
      <rPr>
        <i/>
        <vertAlign val="superscript"/>
        <sz val="7"/>
        <rFont val="Arial CE"/>
        <charset val="238"/>
      </rPr>
      <t xml:space="preserve">2) </t>
    </r>
    <r>
      <rPr>
        <i/>
        <sz val="7"/>
        <rFont val="Arial CE"/>
        <charset val="238"/>
      </rPr>
      <t>Master study programmes lasting 1 to 3 years, which are 
a follow-up of bachelor study programmes.</t>
    </r>
  </si>
  <si>
    <t>Note for tabs 4-8, 4-9, 4-10: The total may not be equal to 
the sum of types of studies, types of study programmes.</t>
  </si>
  <si>
    <r>
      <rPr>
        <vertAlign val="superscript"/>
        <sz val="7"/>
        <rFont val="Arial CE"/>
        <charset val="238"/>
      </rPr>
      <t>1)</t>
    </r>
    <r>
      <rPr>
        <sz val="7"/>
        <rFont val="Arial CE"/>
        <charset val="238"/>
      </rPr>
      <t xml:space="preserve"> magisterské studijní programy v délce 4 až 6 let</t>
    </r>
  </si>
  <si>
    <r>
      <rPr>
        <vertAlign val="superscript"/>
        <sz val="7"/>
        <rFont val="Arial CE"/>
        <charset val="238"/>
      </rPr>
      <t xml:space="preserve">2) </t>
    </r>
    <r>
      <rPr>
        <sz val="7"/>
        <rFont val="Arial CE"/>
        <charset val="238"/>
      </rPr>
      <t>magisterské studium v délce 1 až 3 roky, které je 
   pokračováním studia bakalářských programů</t>
    </r>
  </si>
  <si>
    <t xml:space="preserve"> Foreign graduates, 
   total</t>
  </si>
  <si>
    <t>Jedná se o údaje za období 2003 - 2018 podle stavu matriky 
studentů k 31. 12. 2018. Data se nemusí shodovat s informacemi 
publikovanými v minulých letech, protože data v matrikách 
vysokých škol se mohou aktualizovat i zpětně. </t>
  </si>
  <si>
    <t>It applies to data for 2003–2018 according to students’ registers 
data as at 31 December 2018. The data may not be the same 
as data published in previous years, because data in students’ 
registers of universities can be updated also backwards.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</si>
</sst>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Red]\-#,##0\ "/>
    <numFmt numFmtId="165" formatCode="#,##0.0_ ;[Red]\-#,##0.0\ "/>
  </numFmts>
  <fonts count="19" x14ac:knownFonts="1">
    <font>
      <sz val="10"/>
      <name val="Arial CE"/>
      <charset val="238"/>
    </font>
    <font>
      <sz val="10"/>
      <name val="Arial CE"/>
      <charset val="238"/>
    </font>
    <font>
      <b/>
      <sz val="9"/>
      <name val="Arial CE"/>
      <family val="2"/>
      <charset val="238"/>
    </font>
    <font>
      <i/>
      <sz val="9"/>
      <name val="Arial CE"/>
      <family val="2"/>
      <charset val="238"/>
    </font>
    <font>
      <sz val="7"/>
      <name val="Arial CE"/>
      <family val="2"/>
      <charset val="238"/>
    </font>
    <font>
      <i/>
      <sz val="7"/>
      <name val="Arial CE"/>
      <family val="2"/>
      <charset val="238"/>
    </font>
    <font>
      <sz val="8"/>
      <name val="Arial CE"/>
      <family val="2"/>
      <charset val="238"/>
    </font>
    <font>
      <b/>
      <sz val="8"/>
      <name val="Arial CE"/>
      <family val="2"/>
      <charset val="238"/>
    </font>
    <font>
      <b/>
      <i/>
      <sz val="8"/>
      <name val="Arial CE"/>
      <family val="2"/>
      <charset val="238"/>
    </font>
    <font>
      <i/>
      <sz val="8"/>
      <name val="Arial CE"/>
      <family val="2"/>
      <charset val="238"/>
    </font>
    <font>
      <sz val="7"/>
      <name val="Arial CE"/>
      <charset val="238"/>
    </font>
    <font>
      <vertAlign val="superscript"/>
      <sz val="7"/>
      <name val="Arial CE"/>
      <charset val="238"/>
    </font>
    <font>
      <vertAlign val="superscript"/>
      <sz val="8"/>
      <name val="Arial CE"/>
      <charset val="238"/>
    </font>
    <font>
      <i/>
      <vertAlign val="superscript"/>
      <sz val="8"/>
      <name val="Arial CE"/>
      <charset val="238"/>
    </font>
    <font>
      <i/>
      <sz val="7"/>
      <name val="Arial CE"/>
      <charset val="238"/>
    </font>
    <font>
      <i/>
      <vertAlign val="superscript"/>
      <sz val="7"/>
      <name val="Arial CE"/>
      <charset val="238"/>
    </font>
    <font>
      <sz val="9"/>
      <name val="Arial CE"/>
      <charset val="238"/>
    </font>
    <font>
      <sz val="8"/>
      <name val="Arial CE"/>
      <charset val="238"/>
    </font>
    <font>
      <b/>
      <sz val="8"/>
      <name val="Arial CE"/>
      <charset val="238"/>
    </font>
  </fonts>
  <fills count="2">
    <fill>
      <patternFill patternType="none"/>
    </fill>
    <fill>
      <patternFill patternType="gray125"/>
    </fill>
  </fills>
  <borders count="6">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0" fillId="0" borderId="0" xfId="0" applyFill="1"/>
    <xf numFmtId="0" fontId="0" fillId="0" borderId="0" xfId="0" applyFont="1" applyFill="1"/>
    <xf numFmtId="0" fontId="16" fillId="0" borderId="0" xfId="0" applyFont="1" applyFill="1" applyBorder="1" applyAlignment="1">
      <alignment vertical="center"/>
    </xf>
    <xf numFmtId="0" fontId="6" fillId="0" borderId="0" xfId="0" applyFont="1" applyFill="1" applyBorder="1" applyAlignment="1">
      <alignment vertical="center"/>
    </xf>
    <xf numFmtId="0" fontId="4" fillId="0" borderId="1" xfId="0" applyFont="1" applyFill="1" applyBorder="1" applyAlignment="1"/>
    <xf numFmtId="0" fontId="10" fillId="0" borderId="0" xfId="0" applyFont="1" applyFill="1" applyBorder="1" applyAlignment="1">
      <alignment vertical="center"/>
    </xf>
    <xf numFmtId="0" fontId="14" fillId="0" borderId="1" xfId="0" applyFont="1" applyFill="1" applyBorder="1" applyAlignment="1">
      <alignment horizontal="right"/>
    </xf>
    <xf numFmtId="0" fontId="5" fillId="0" borderId="1" xfId="0" applyFont="1" applyFill="1" applyBorder="1" applyAlignment="1">
      <alignment horizontal="right"/>
    </xf>
    <xf numFmtId="0" fontId="6" fillId="0" borderId="2" xfId="0" applyFont="1" applyFill="1" applyBorder="1" applyAlignment="1">
      <alignment horizontal="center" vertical="center" wrapText="1"/>
    </xf>
    <xf numFmtId="0" fontId="17"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7" fillId="0" borderId="0" xfId="0" applyFont="1" applyFill="1" applyBorder="1" applyAlignment="1">
      <alignment horizontal="left" wrapText="1"/>
    </xf>
    <xf numFmtId="164" fontId="18" fillId="0" borderId="4" xfId="0" applyNumberFormat="1" applyFont="1" applyFill="1" applyBorder="1" applyAlignment="1">
      <alignment horizontal="right"/>
    </xf>
    <xf numFmtId="164" fontId="18" fillId="0" borderId="5" xfId="0" applyNumberFormat="1" applyFont="1" applyFill="1" applyBorder="1" applyAlignment="1">
      <alignment horizontal="right"/>
    </xf>
    <xf numFmtId="0" fontId="8" fillId="0" borderId="0" xfId="0" applyFont="1" applyFill="1" applyBorder="1" applyAlignment="1">
      <alignment horizontal="left" wrapText="1"/>
    </xf>
    <xf numFmtId="0" fontId="6" fillId="0" borderId="0" xfId="0" applyFont="1" applyFill="1" applyBorder="1" applyAlignment="1">
      <alignment horizontal="left" indent="1"/>
    </xf>
    <xf numFmtId="164" fontId="17" fillId="0" borderId="5" xfId="0" applyNumberFormat="1" applyFont="1" applyFill="1" applyBorder="1" applyAlignment="1">
      <alignment horizontal="right"/>
    </xf>
    <xf numFmtId="0" fontId="9" fillId="0" borderId="0" xfId="0" applyFont="1" applyFill="1" applyBorder="1" applyAlignment="1">
      <alignment horizontal="left" indent="1"/>
    </xf>
    <xf numFmtId="0" fontId="6" fillId="0" borderId="0" xfId="0" applyFont="1" applyFill="1" applyBorder="1" applyAlignment="1">
      <alignment horizontal="left" wrapText="1" indent="3"/>
    </xf>
    <xf numFmtId="0" fontId="9" fillId="0" borderId="0" xfId="0" applyFont="1" applyFill="1" applyBorder="1" applyAlignment="1">
      <alignment horizontal="left" indent="2"/>
    </xf>
    <xf numFmtId="0" fontId="6" fillId="0" borderId="0" xfId="0" applyFont="1" applyFill="1" applyBorder="1" applyAlignment="1">
      <alignment horizontal="left" indent="3"/>
    </xf>
    <xf numFmtId="0" fontId="6" fillId="0" borderId="0" xfId="0" applyFont="1" applyFill="1" applyBorder="1" applyAlignment="1">
      <alignment horizontal="left" wrapText="1" indent="1"/>
    </xf>
    <xf numFmtId="0" fontId="6" fillId="0" borderId="0" xfId="0" applyFont="1" applyFill="1" applyBorder="1" applyAlignment="1">
      <alignment wrapText="1"/>
    </xf>
    <xf numFmtId="165" fontId="17" fillId="0" borderId="5" xfId="1" applyNumberFormat="1" applyFont="1" applyFill="1" applyBorder="1" applyAlignment="1">
      <alignment horizontal="right"/>
    </xf>
    <xf numFmtId="0" fontId="9" fillId="0" borderId="0" xfId="0" applyFont="1" applyFill="1" applyBorder="1" applyAlignment="1">
      <alignment horizontal="left" wrapText="1"/>
    </xf>
    <xf numFmtId="0" fontId="6" fillId="0" borderId="0" xfId="0" applyFont="1" applyFill="1" applyBorder="1" applyAlignment="1"/>
    <xf numFmtId="0" fontId="9" fillId="0" borderId="0" xfId="0" applyFont="1" applyFill="1" applyBorder="1" applyAlignment="1">
      <alignment horizontal="left"/>
    </xf>
    <xf numFmtId="0" fontId="10" fillId="0" borderId="0" xfId="0" applyFont="1" applyFill="1" applyBorder="1" applyAlignment="1">
      <alignment horizontal="left" vertical="top" wrapText="1"/>
    </xf>
    <xf numFmtId="0" fontId="2" fillId="0" borderId="0" xfId="0" applyFont="1" applyFill="1" applyBorder="1" applyAlignment="1">
      <alignment vertical="center"/>
    </xf>
    <xf numFmtId="0" fontId="0" fillId="0" borderId="0" xfId="0" applyFill="1" applyAlignment="1">
      <alignment vertical="center"/>
    </xf>
    <xf numFmtId="0" fontId="3" fillId="0" borderId="0" xfId="0" applyFont="1" applyFill="1" applyBorder="1" applyAlignment="1">
      <alignment vertical="center" wrapText="1"/>
    </xf>
    <xf numFmtId="0" fontId="0" fillId="0" borderId="0" xfId="0" applyFill="1" applyAlignment="1">
      <alignment vertical="center" wrapText="1"/>
    </xf>
    <xf numFmtId="0" fontId="14" fillId="0" borderId="0" xfId="0" applyFont="1" applyFill="1" applyAlignment="1">
      <alignment horizontal="right" vertical="top" wrapText="1"/>
    </xf>
    <xf numFmtId="0" fontId="14" fillId="0" borderId="0" xfId="0" applyFont="1" applyFill="1" applyBorder="1" applyAlignment="1">
      <alignment horizontal="right" vertical="top" wrapText="1"/>
    </xf>
  </cellXfs>
  <cellStyles count="2">
    <cellStyle name="Normální" xfId="0" builtinId="0"/>
    <cellStyle name="Procenta"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tabSelected="1" zoomScaleNormal="100" workbookViewId="0">
      <selection activeCell="S1" sqref="S1"/>
    </sheetView>
  </sheetViews>
  <sheetFormatPr defaultColWidth="9.109375" defaultRowHeight="13.2" x14ac:dyDescent="0.25"/>
  <cols>
    <col min="1" max="1" width="30.44140625" style="1" customWidth="1"/>
    <col min="2" max="17" width="6" style="2" customWidth="1"/>
    <col min="18" max="18" width="28.6640625" style="1" customWidth="1"/>
    <col min="19" max="16384" width="9.109375" style="1"/>
  </cols>
  <sheetData>
    <row r="1" spans="1:18" ht="13.65" customHeight="1" x14ac:dyDescent="0.25">
      <c r="A1" s="29" t="s">
        <v>22</v>
      </c>
      <c r="B1" s="30"/>
      <c r="C1" s="30"/>
      <c r="D1" s="30"/>
      <c r="E1" s="30"/>
      <c r="F1" s="30"/>
      <c r="G1" s="30"/>
      <c r="H1" s="30"/>
      <c r="I1" s="30"/>
      <c r="J1" s="30"/>
      <c r="K1" s="30"/>
      <c r="L1" s="30"/>
      <c r="M1" s="30"/>
      <c r="N1" s="30"/>
      <c r="O1" s="30"/>
      <c r="P1" s="30"/>
      <c r="Q1" s="30"/>
      <c r="R1" s="30"/>
    </row>
    <row r="2" spans="1:18" ht="13.65" customHeight="1" x14ac:dyDescent="0.25">
      <c r="A2" s="31" t="s">
        <v>23</v>
      </c>
      <c r="B2" s="32"/>
      <c r="C2" s="32"/>
      <c r="D2" s="32"/>
      <c r="E2" s="3"/>
      <c r="F2" s="3"/>
      <c r="G2" s="3"/>
      <c r="H2" s="3"/>
      <c r="I2" s="3"/>
      <c r="J2" s="3"/>
      <c r="K2" s="3"/>
      <c r="L2" s="3"/>
      <c r="M2" s="3"/>
      <c r="N2" s="3"/>
      <c r="O2" s="3"/>
      <c r="P2" s="3"/>
      <c r="Q2" s="3"/>
      <c r="R2" s="4"/>
    </row>
    <row r="3" spans="1:18" ht="12.9" customHeight="1" thickBot="1" x14ac:dyDescent="0.3">
      <c r="A3" s="5" t="s">
        <v>12</v>
      </c>
      <c r="B3" s="6"/>
      <c r="C3" s="6"/>
      <c r="E3" s="7"/>
      <c r="F3" s="7"/>
      <c r="G3" s="7"/>
      <c r="H3" s="7"/>
      <c r="I3" s="7"/>
      <c r="J3" s="7"/>
      <c r="K3" s="7"/>
      <c r="L3" s="7"/>
      <c r="M3" s="7"/>
      <c r="N3" s="7"/>
      <c r="O3" s="7"/>
      <c r="P3" s="7"/>
      <c r="Q3" s="7"/>
      <c r="R3" s="8" t="s">
        <v>15</v>
      </c>
    </row>
    <row r="4" spans="1:18" ht="15.9" customHeight="1" thickBot="1" x14ac:dyDescent="0.3">
      <c r="A4" s="9" t="s">
        <v>0</v>
      </c>
      <c r="B4" s="10">
        <v>2003</v>
      </c>
      <c r="C4" s="10">
        <v>2004</v>
      </c>
      <c r="D4" s="10">
        <v>2005</v>
      </c>
      <c r="E4" s="10">
        <v>2006</v>
      </c>
      <c r="F4" s="10">
        <v>2007</v>
      </c>
      <c r="G4" s="10">
        <v>2008</v>
      </c>
      <c r="H4" s="10">
        <v>2009</v>
      </c>
      <c r="I4" s="10">
        <v>2010</v>
      </c>
      <c r="J4" s="10">
        <v>2011</v>
      </c>
      <c r="K4" s="10">
        <v>2012</v>
      </c>
      <c r="L4" s="10">
        <v>2013</v>
      </c>
      <c r="M4" s="10">
        <v>2014</v>
      </c>
      <c r="N4" s="10">
        <v>2015</v>
      </c>
      <c r="O4" s="10">
        <v>2016</v>
      </c>
      <c r="P4" s="10">
        <v>2017</v>
      </c>
      <c r="Q4" s="10">
        <v>2018</v>
      </c>
      <c r="R4" s="11" t="s">
        <v>1</v>
      </c>
    </row>
    <row r="5" spans="1:18" ht="24" customHeight="1" x14ac:dyDescent="0.25">
      <c r="A5" s="12" t="s">
        <v>8</v>
      </c>
      <c r="B5" s="13">
        <v>764</v>
      </c>
      <c r="C5" s="13">
        <v>1149</v>
      </c>
      <c r="D5" s="13">
        <v>1935</v>
      </c>
      <c r="E5" s="13">
        <v>3101</v>
      </c>
      <c r="F5" s="13">
        <v>4175</v>
      </c>
      <c r="G5" s="13">
        <v>4876</v>
      </c>
      <c r="H5" s="13">
        <v>5727</v>
      </c>
      <c r="I5" s="13">
        <v>6744</v>
      </c>
      <c r="J5" s="13">
        <v>7571</v>
      </c>
      <c r="K5" s="13">
        <v>8237</v>
      </c>
      <c r="L5" s="13">
        <v>8275</v>
      </c>
      <c r="M5" s="14">
        <v>8305</v>
      </c>
      <c r="N5" s="13">
        <v>7918</v>
      </c>
      <c r="O5" s="13">
        <v>8091</v>
      </c>
      <c r="P5" s="14">
        <v>8283</v>
      </c>
      <c r="Q5" s="14">
        <v>8572</v>
      </c>
      <c r="R5" s="15" t="s">
        <v>29</v>
      </c>
    </row>
    <row r="6" spans="1:18" ht="11.7" customHeight="1" x14ac:dyDescent="0.25">
      <c r="A6" s="16" t="s">
        <v>5</v>
      </c>
      <c r="B6" s="17">
        <v>663</v>
      </c>
      <c r="C6" s="17">
        <v>996</v>
      </c>
      <c r="D6" s="17">
        <v>1607</v>
      </c>
      <c r="E6" s="17">
        <v>2247</v>
      </c>
      <c r="F6" s="17">
        <v>2852</v>
      </c>
      <c r="G6" s="17">
        <v>3473</v>
      </c>
      <c r="H6" s="17">
        <v>3926</v>
      </c>
      <c r="I6" s="17">
        <v>4719</v>
      </c>
      <c r="J6" s="17">
        <v>5194</v>
      </c>
      <c r="K6" s="17">
        <v>5585</v>
      </c>
      <c r="L6" s="17">
        <v>6191</v>
      </c>
      <c r="M6" s="17">
        <v>6568</v>
      </c>
      <c r="N6" s="17">
        <v>6591</v>
      </c>
      <c r="O6" s="17">
        <v>7062</v>
      </c>
      <c r="P6" s="17">
        <v>7323</v>
      </c>
      <c r="Q6" s="17">
        <v>7695</v>
      </c>
      <c r="R6" s="18" t="s">
        <v>16</v>
      </c>
    </row>
    <row r="7" spans="1:18" ht="11.7" customHeight="1" x14ac:dyDescent="0.25">
      <c r="A7" s="19" t="s">
        <v>6</v>
      </c>
      <c r="B7" s="17">
        <v>193</v>
      </c>
      <c r="C7" s="17">
        <v>376</v>
      </c>
      <c r="D7" s="17">
        <v>626</v>
      </c>
      <c r="E7" s="17">
        <v>794</v>
      </c>
      <c r="F7" s="17">
        <v>1273</v>
      </c>
      <c r="G7" s="17">
        <v>1830</v>
      </c>
      <c r="H7" s="17">
        <v>2044</v>
      </c>
      <c r="I7" s="17">
        <v>2207</v>
      </c>
      <c r="J7" s="17">
        <v>2552</v>
      </c>
      <c r="K7" s="17">
        <v>2687</v>
      </c>
      <c r="L7" s="17">
        <v>3107</v>
      </c>
      <c r="M7" s="17">
        <v>3290</v>
      </c>
      <c r="N7" s="17">
        <v>3240</v>
      </c>
      <c r="O7" s="17">
        <v>3545</v>
      </c>
      <c r="P7" s="17">
        <v>3537</v>
      </c>
      <c r="Q7" s="17">
        <v>3817</v>
      </c>
      <c r="R7" s="20" t="s">
        <v>17</v>
      </c>
    </row>
    <row r="8" spans="1:18" ht="12.45" customHeight="1" x14ac:dyDescent="0.25">
      <c r="A8" s="19" t="s">
        <v>9</v>
      </c>
      <c r="B8" s="17">
        <v>357</v>
      </c>
      <c r="C8" s="17">
        <v>484</v>
      </c>
      <c r="D8" s="17">
        <v>784</v>
      </c>
      <c r="E8" s="17">
        <v>1147</v>
      </c>
      <c r="F8" s="17">
        <v>1132</v>
      </c>
      <c r="G8" s="17">
        <v>1014</v>
      </c>
      <c r="H8" s="17">
        <v>802</v>
      </c>
      <c r="I8" s="17">
        <v>929</v>
      </c>
      <c r="J8" s="17">
        <v>906</v>
      </c>
      <c r="K8" s="17">
        <v>881</v>
      </c>
      <c r="L8" s="17">
        <v>832</v>
      </c>
      <c r="M8" s="17">
        <v>880</v>
      </c>
      <c r="N8" s="17">
        <v>812</v>
      </c>
      <c r="O8" s="17">
        <v>840</v>
      </c>
      <c r="P8" s="17">
        <v>1004</v>
      </c>
      <c r="Q8" s="17">
        <v>897</v>
      </c>
      <c r="R8" s="20" t="s">
        <v>18</v>
      </c>
    </row>
    <row r="9" spans="1:18" ht="22.95" customHeight="1" x14ac:dyDescent="0.25">
      <c r="A9" s="19" t="s">
        <v>10</v>
      </c>
      <c r="B9" s="17">
        <v>73</v>
      </c>
      <c r="C9" s="17">
        <v>100</v>
      </c>
      <c r="D9" s="17">
        <v>149</v>
      </c>
      <c r="E9" s="17">
        <v>273</v>
      </c>
      <c r="F9" s="17">
        <v>409</v>
      </c>
      <c r="G9" s="17">
        <v>556</v>
      </c>
      <c r="H9" s="17">
        <v>1007</v>
      </c>
      <c r="I9" s="17">
        <v>1521</v>
      </c>
      <c r="J9" s="17">
        <v>1645</v>
      </c>
      <c r="K9" s="17">
        <v>1934</v>
      </c>
      <c r="L9" s="17">
        <v>2162</v>
      </c>
      <c r="M9" s="17">
        <v>2294</v>
      </c>
      <c r="N9" s="17">
        <v>2453</v>
      </c>
      <c r="O9" s="17">
        <v>2577</v>
      </c>
      <c r="P9" s="17">
        <v>2645</v>
      </c>
      <c r="Q9" s="17">
        <v>2836</v>
      </c>
      <c r="R9" s="20" t="s">
        <v>19</v>
      </c>
    </row>
    <row r="10" spans="1:18" ht="11.7" customHeight="1" x14ac:dyDescent="0.25">
      <c r="A10" s="21" t="s">
        <v>7</v>
      </c>
      <c r="B10" s="17">
        <v>41</v>
      </c>
      <c r="C10" s="17">
        <v>36</v>
      </c>
      <c r="D10" s="17">
        <v>51</v>
      </c>
      <c r="E10" s="17">
        <v>37</v>
      </c>
      <c r="F10" s="17">
        <v>40</v>
      </c>
      <c r="G10" s="17">
        <v>75</v>
      </c>
      <c r="H10" s="17">
        <v>78</v>
      </c>
      <c r="I10" s="17">
        <v>64</v>
      </c>
      <c r="J10" s="17">
        <v>98</v>
      </c>
      <c r="K10" s="17">
        <v>91</v>
      </c>
      <c r="L10" s="17">
        <v>95</v>
      </c>
      <c r="M10" s="17">
        <v>108</v>
      </c>
      <c r="N10" s="17">
        <v>90</v>
      </c>
      <c r="O10" s="17">
        <v>104</v>
      </c>
      <c r="P10" s="17">
        <v>142</v>
      </c>
      <c r="Q10" s="17">
        <v>147</v>
      </c>
      <c r="R10" s="20" t="s">
        <v>20</v>
      </c>
    </row>
    <row r="11" spans="1:18" ht="11.7" customHeight="1" x14ac:dyDescent="0.25">
      <c r="A11" s="22" t="s">
        <v>13</v>
      </c>
      <c r="B11" s="17">
        <v>101</v>
      </c>
      <c r="C11" s="17">
        <v>153</v>
      </c>
      <c r="D11" s="17">
        <v>328</v>
      </c>
      <c r="E11" s="17">
        <v>855</v>
      </c>
      <c r="F11" s="17">
        <v>1324</v>
      </c>
      <c r="G11" s="17">
        <v>1403</v>
      </c>
      <c r="H11" s="17">
        <v>1803</v>
      </c>
      <c r="I11" s="17">
        <v>2030</v>
      </c>
      <c r="J11" s="17">
        <v>2381</v>
      </c>
      <c r="K11" s="17">
        <v>2659</v>
      </c>
      <c r="L11" s="17">
        <v>2090</v>
      </c>
      <c r="M11" s="17">
        <v>1744</v>
      </c>
      <c r="N11" s="17">
        <v>1332</v>
      </c>
      <c r="O11" s="17">
        <v>1036</v>
      </c>
      <c r="P11" s="17">
        <v>963</v>
      </c>
      <c r="Q11" s="17">
        <v>885</v>
      </c>
      <c r="R11" s="18" t="s">
        <v>2</v>
      </c>
    </row>
    <row r="12" spans="1:18" ht="22.5" customHeight="1" x14ac:dyDescent="0.25">
      <c r="A12" s="23" t="s">
        <v>14</v>
      </c>
      <c r="B12" s="24">
        <f>B5/B13*100</f>
        <v>2.3173986896384373</v>
      </c>
      <c r="C12" s="24">
        <f t="shared" ref="C12:Q12" si="0">C5/C13*100</f>
        <v>2.9936687423464736</v>
      </c>
      <c r="D12" s="24">
        <f t="shared" si="0"/>
        <v>4.3639069935274355</v>
      </c>
      <c r="E12" s="24">
        <f t="shared" si="0"/>
        <v>5.7965867244892237</v>
      </c>
      <c r="F12" s="24">
        <f t="shared" si="0"/>
        <v>6.5445026178010473</v>
      </c>
      <c r="G12" s="24">
        <f t="shared" si="0"/>
        <v>6.6566552901023899</v>
      </c>
      <c r="H12" s="24">
        <f t="shared" si="0"/>
        <v>7.0049047787956997</v>
      </c>
      <c r="I12" s="24">
        <f t="shared" si="0"/>
        <v>7.6571104172580187</v>
      </c>
      <c r="J12" s="24">
        <f t="shared" si="0"/>
        <v>8.1316792868267012</v>
      </c>
      <c r="K12" s="24">
        <f t="shared" si="0"/>
        <v>8.7543841003294727</v>
      </c>
      <c r="L12" s="24">
        <f t="shared" si="0"/>
        <v>9.0246801827838556</v>
      </c>
      <c r="M12" s="24">
        <f t="shared" si="0"/>
        <v>9.4174878383435203</v>
      </c>
      <c r="N12" s="24">
        <f t="shared" si="0"/>
        <v>9.6517425064300255</v>
      </c>
      <c r="O12" s="24">
        <f t="shared" si="0"/>
        <v>10.455919981391022</v>
      </c>
      <c r="P12" s="24">
        <f t="shared" si="0"/>
        <v>11.491398446170921</v>
      </c>
      <c r="Q12" s="24">
        <f t="shared" si="0"/>
        <v>12.50474106491612</v>
      </c>
      <c r="R12" s="25" t="s">
        <v>11</v>
      </c>
    </row>
    <row r="13" spans="1:18" ht="11.7" customHeight="1" x14ac:dyDescent="0.25">
      <c r="A13" s="26" t="s">
        <v>3</v>
      </c>
      <c r="B13" s="17">
        <v>32968</v>
      </c>
      <c r="C13" s="17">
        <v>38381</v>
      </c>
      <c r="D13" s="17">
        <v>44341</v>
      </c>
      <c r="E13" s="17">
        <v>53497</v>
      </c>
      <c r="F13" s="17">
        <v>63794</v>
      </c>
      <c r="G13" s="17">
        <v>73250</v>
      </c>
      <c r="H13" s="17">
        <v>81757</v>
      </c>
      <c r="I13" s="17">
        <v>88075</v>
      </c>
      <c r="J13" s="17">
        <v>93105</v>
      </c>
      <c r="K13" s="17">
        <v>94090</v>
      </c>
      <c r="L13" s="17">
        <v>91693</v>
      </c>
      <c r="M13" s="17">
        <v>88187</v>
      </c>
      <c r="N13" s="17">
        <v>82037</v>
      </c>
      <c r="O13" s="17">
        <v>77382</v>
      </c>
      <c r="P13" s="17">
        <v>72080</v>
      </c>
      <c r="Q13" s="17">
        <v>68550</v>
      </c>
      <c r="R13" s="27" t="s">
        <v>4</v>
      </c>
    </row>
    <row r="14" spans="1:18" ht="15" customHeight="1" x14ac:dyDescent="0.25"/>
    <row r="15" spans="1:18" ht="24" customHeight="1" x14ac:dyDescent="0.25">
      <c r="A15" s="28" t="s">
        <v>24</v>
      </c>
      <c r="B15" s="28"/>
      <c r="C15" s="28"/>
      <c r="D15" s="28"/>
      <c r="E15" s="28"/>
      <c r="F15" s="28"/>
      <c r="G15" s="28"/>
      <c r="H15" s="28"/>
      <c r="I15" s="28"/>
      <c r="J15" s="28"/>
      <c r="K15" s="28"/>
      <c r="L15" s="28"/>
      <c r="M15" s="28"/>
      <c r="N15" s="28"/>
      <c r="O15" s="28"/>
      <c r="P15" s="33" t="s">
        <v>26</v>
      </c>
      <c r="Q15" s="33"/>
      <c r="R15" s="33"/>
    </row>
    <row r="16" spans="1:18" ht="12" customHeight="1" x14ac:dyDescent="0.25">
      <c r="A16" s="28" t="s">
        <v>27</v>
      </c>
      <c r="B16" s="28"/>
      <c r="C16" s="28"/>
      <c r="D16" s="28"/>
      <c r="E16" s="28"/>
      <c r="F16" s="28"/>
      <c r="G16" s="28"/>
      <c r="H16" s="28"/>
      <c r="I16" s="28"/>
      <c r="J16" s="28"/>
      <c r="K16" s="28"/>
      <c r="L16" s="28"/>
      <c r="M16" s="28"/>
      <c r="N16" s="28"/>
      <c r="O16" s="28"/>
      <c r="P16" s="34" t="s">
        <v>21</v>
      </c>
      <c r="Q16" s="34"/>
      <c r="R16" s="34"/>
    </row>
    <row r="17" spans="1:18" ht="22.2" customHeight="1" x14ac:dyDescent="0.25">
      <c r="A17" s="28" t="s">
        <v>28</v>
      </c>
      <c r="B17" s="28"/>
      <c r="C17" s="28"/>
      <c r="D17" s="28"/>
      <c r="E17" s="28"/>
      <c r="F17" s="28"/>
      <c r="G17" s="28"/>
      <c r="H17" s="28"/>
      <c r="I17" s="28"/>
      <c r="J17" s="28"/>
      <c r="K17" s="28"/>
      <c r="L17" s="28"/>
      <c r="M17" s="28"/>
      <c r="N17" s="28"/>
      <c r="O17" s="28"/>
      <c r="P17" s="34" t="s">
        <v>25</v>
      </c>
      <c r="Q17" s="34"/>
      <c r="R17" s="34"/>
    </row>
    <row r="18" spans="1:18" ht="40.950000000000003" customHeight="1" x14ac:dyDescent="0.25">
      <c r="A18" s="28" t="s">
        <v>30</v>
      </c>
      <c r="B18" s="28"/>
      <c r="C18" s="28"/>
      <c r="D18" s="28"/>
      <c r="E18" s="28"/>
      <c r="F18" s="28"/>
      <c r="G18" s="28"/>
      <c r="H18" s="28"/>
      <c r="I18" s="28"/>
      <c r="J18" s="28"/>
      <c r="K18" s="28"/>
      <c r="L18" s="28"/>
      <c r="M18" s="28"/>
      <c r="N18" s="28"/>
      <c r="O18" s="28"/>
      <c r="P18" s="34" t="s">
        <v>31</v>
      </c>
      <c r="Q18" s="34"/>
      <c r="R18" s="34"/>
    </row>
  </sheetData>
  <mergeCells count="10">
    <mergeCell ref="A17:O17"/>
    <mergeCell ref="A18:O18"/>
    <mergeCell ref="A1:R1"/>
    <mergeCell ref="A2:D2"/>
    <mergeCell ref="P15:R15"/>
    <mergeCell ref="P16:R16"/>
    <mergeCell ref="P17:R17"/>
    <mergeCell ref="P18:R18"/>
    <mergeCell ref="A15:O15"/>
    <mergeCell ref="A16:O16"/>
  </mergeCells>
  <phoneticPr fontId="0" type="noConversion"/>
  <pageMargins left="0.78740157480314965" right="0.78740157480314965" top="0.78740157480314965" bottom="0.98425196850393704" header="0.35433070866141736" footer="0.47244094488188981"/>
  <pageSetup paperSize="9" scale="8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4-10</vt:lpstr>
    </vt:vector>
  </TitlesOfParts>
  <Company>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 Service</dc:creator>
  <cp:lastModifiedBy>steinbauerova7851</cp:lastModifiedBy>
  <cp:lastPrinted>2019-10-21T07:56:25Z</cp:lastPrinted>
  <dcterms:created xsi:type="dcterms:W3CDTF">2004-12-08T08:01:29Z</dcterms:created>
  <dcterms:modified xsi:type="dcterms:W3CDTF">2019-10-22T11:25:42Z</dcterms:modified>
</cp:coreProperties>
</file>