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5" yWindow="-15" windowWidth="9570" windowHeight="9450"/>
  </bookViews>
  <sheets>
    <sheet name="6-04" sheetId="1" r:id="rId1"/>
  </sheets>
  <definedNames>
    <definedName name="_xlnm.Print_Area" localSheetId="0">'6-04'!$A$1:$H$64</definedName>
  </definedNames>
  <calcPr calcId="145621"/>
</workbook>
</file>

<file path=xl/calcChain.xml><?xml version="1.0" encoding="utf-8"?>
<calcChain xmlns="http://schemas.openxmlformats.org/spreadsheetml/2006/main">
  <c r="E63" i="1"/>
  <c r="E62"/>
  <c r="E60"/>
  <c r="E59"/>
  <c r="E58"/>
  <c r="E56"/>
  <c r="E55"/>
  <c r="E54"/>
  <c r="E52"/>
  <c r="E51"/>
  <c r="E50"/>
  <c r="E49"/>
  <c r="E48"/>
  <c r="E47"/>
  <c r="E46"/>
  <c r="E45"/>
  <c r="E44"/>
  <c r="E42"/>
  <c r="E41"/>
  <c r="E40"/>
  <c r="E39"/>
  <c r="E37"/>
  <c r="E35"/>
  <c r="E34"/>
  <c r="E33"/>
  <c r="E32"/>
  <c r="E31"/>
  <c r="E30"/>
  <c r="E29"/>
  <c r="E28"/>
  <c r="E26"/>
  <c r="E25"/>
  <c r="E24"/>
  <c r="E21"/>
  <c r="E23"/>
  <c r="E19"/>
  <c r="E18"/>
  <c r="E17"/>
  <c r="E16"/>
  <c r="E15"/>
  <c r="E14"/>
  <c r="E13"/>
  <c r="E11"/>
  <c r="E10"/>
  <c r="E9"/>
  <c r="E8"/>
  <c r="E6"/>
</calcChain>
</file>

<file path=xl/sharedStrings.xml><?xml version="1.0" encoding="utf-8"?>
<sst xmlns="http://schemas.openxmlformats.org/spreadsheetml/2006/main" count="113" uniqueCount="51">
  <si>
    <t>SOUDNICTVÍ, KRIMINALITA</t>
  </si>
  <si>
    <t>JUSTICE, CRIME</t>
  </si>
  <si>
    <t>Zdroj: Policejní prezídium ČR</t>
  </si>
  <si>
    <t>Source: Police Headquarters</t>
  </si>
  <si>
    <t>Oběti</t>
  </si>
  <si>
    <r>
      <t xml:space="preserve">Celkem ČR
</t>
    </r>
    <r>
      <rPr>
        <i/>
        <sz val="8"/>
        <rFont val="Arial"/>
        <family val="2"/>
      </rPr>
      <t>Total CR</t>
    </r>
  </si>
  <si>
    <r>
      <t xml:space="preserve">V %
</t>
    </r>
    <r>
      <rPr>
        <i/>
        <sz val="8"/>
        <rFont val="Arial CE"/>
        <family val="2"/>
        <charset val="238"/>
      </rPr>
      <t>in %</t>
    </r>
  </si>
  <si>
    <t>Victims</t>
  </si>
  <si>
    <t>V tom</t>
  </si>
  <si>
    <t>Zranění</t>
  </si>
  <si>
    <t>Injuries</t>
  </si>
  <si>
    <t>Jiný následek</t>
  </si>
  <si>
    <t>Other result</t>
  </si>
  <si>
    <t>Bez následku</t>
  </si>
  <si>
    <t>Without result</t>
  </si>
  <si>
    <t>Manžel</t>
  </si>
  <si>
    <t>Husband</t>
  </si>
  <si>
    <t>Druh</t>
  </si>
  <si>
    <t>Partner</t>
  </si>
  <si>
    <t>Otec</t>
  </si>
  <si>
    <t>Father</t>
  </si>
  <si>
    <t>Matka</t>
  </si>
  <si>
    <t>Mother</t>
  </si>
  <si>
    <t>Příbuzný</t>
  </si>
  <si>
    <t>Relative</t>
  </si>
  <si>
    <t>Jiný vztah</t>
  </si>
  <si>
    <t>Other relationship</t>
  </si>
  <si>
    <t>Bez vztahu</t>
  </si>
  <si>
    <t>Without relationship</t>
  </si>
  <si>
    <t>Ženy - objasněno</t>
  </si>
  <si>
    <t>Women - clarified</t>
  </si>
  <si>
    <t>Nezjištěno</t>
  </si>
  <si>
    <t>Unidentified</t>
  </si>
  <si>
    <t>Celkem - objasněno</t>
  </si>
  <si>
    <t>Total - clarified</t>
  </si>
  <si>
    <t>Pachatelé, ženy - objasněno</t>
  </si>
  <si>
    <t>Perpetrators, Women - clarified</t>
  </si>
  <si>
    <t>Občanství ČR</t>
  </si>
  <si>
    <t>Citizenship of the CR</t>
  </si>
  <si>
    <t>Cizinci</t>
  </si>
  <si>
    <t>Foreigners</t>
  </si>
  <si>
    <t>Pachatelé, muži - objasněno</t>
  </si>
  <si>
    <t>Perpetrators, Men - clarified</t>
  </si>
  <si>
    <t>Pachatelé, celkem - objasněno</t>
  </si>
  <si>
    <t>Perpetrators, Total - clarified</t>
  </si>
  <si>
    <t>Muži - objasněno</t>
  </si>
  <si>
    <t>Men - clarified</t>
  </si>
  <si>
    <t xml:space="preserve">        Smrt</t>
  </si>
  <si>
    <t>Death</t>
  </si>
  <si>
    <t>6 - 4. Týrání osoby žijící ve společném obydlí, 2015</t>
  </si>
  <si>
    <t xml:space="preserve">         Ill-treating a person living in common habitation, 2015</t>
  </si>
</sst>
</file>

<file path=xl/styles.xml><?xml version="1.0" encoding="utf-8"?>
<styleSheet xmlns="http://schemas.openxmlformats.org/spreadsheetml/2006/main">
  <numFmts count="4">
    <numFmt numFmtId="164" formatCode="#,##0&quot;  &quot;"/>
    <numFmt numFmtId="165" formatCode="#,##0.0&quot;  &quot;"/>
    <numFmt numFmtId="166" formatCode="0.0"/>
    <numFmt numFmtId="171" formatCode="0.0%"/>
  </numFmts>
  <fonts count="16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10"/>
      <color indexed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2" fontId="0" fillId="2" borderId="0" xfId="0" applyNumberFormat="1" applyFill="1"/>
    <xf numFmtId="166" fontId="0" fillId="2" borderId="0" xfId="0" applyNumberFormat="1" applyFill="1"/>
    <xf numFmtId="10" fontId="4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0" fontId="13" fillId="3" borderId="3" xfId="1" applyNumberFormat="1" applyFont="1" applyFill="1" applyBorder="1" applyAlignment="1">
      <alignment horizontal="center"/>
    </xf>
    <xf numFmtId="10" fontId="13" fillId="3" borderId="4" xfId="1" applyNumberFormat="1" applyFont="1" applyFill="1" applyBorder="1" applyAlignment="1">
      <alignment horizont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>
      <alignment horizontal="center" vertical="center"/>
    </xf>
    <xf numFmtId="171" fontId="7" fillId="3" borderId="3" xfId="1" applyNumberFormat="1" applyFont="1" applyFill="1" applyBorder="1" applyAlignment="1">
      <alignment horizontal="center"/>
    </xf>
    <xf numFmtId="171" fontId="7" fillId="3" borderId="15" xfId="1" applyNumberFormat="1" applyFont="1" applyFill="1" applyBorder="1" applyAlignment="1">
      <alignment horizontal="center"/>
    </xf>
    <xf numFmtId="171" fontId="13" fillId="3" borderId="16" xfId="1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 vertical="center"/>
    </xf>
    <xf numFmtId="171" fontId="7" fillId="3" borderId="3" xfId="1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71" fontId="13" fillId="3" borderId="3" xfId="1" applyNumberFormat="1" applyFont="1" applyFill="1" applyBorder="1" applyAlignment="1">
      <alignment horizontal="center"/>
    </xf>
    <xf numFmtId="171" fontId="13" fillId="3" borderId="3" xfId="1" applyNumberFormat="1" applyFont="1" applyFill="1" applyBorder="1" applyAlignment="1">
      <alignment horizontal="center" vertical="center"/>
    </xf>
    <xf numFmtId="171" fontId="7" fillId="3" borderId="15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4" fillId="2" borderId="6" xfId="0" applyFont="1" applyFill="1" applyBorder="1" applyAlignment="1">
      <alignment horizontal="left" vertical="center" indent="2"/>
    </xf>
    <xf numFmtId="0" fontId="4" fillId="2" borderId="12" xfId="0" applyFont="1" applyFill="1" applyBorder="1" applyAlignment="1">
      <alignment horizontal="left" vertical="center"/>
    </xf>
    <xf numFmtId="0" fontId="0" fillId="0" borderId="13" xfId="0" applyBorder="1" applyAlignment="1"/>
    <xf numFmtId="0" fontId="0" fillId="0" borderId="14" xfId="0" applyBorder="1" applyAlignment="1"/>
    <xf numFmtId="0" fontId="4" fillId="2" borderId="7" xfId="0" applyFont="1" applyFill="1" applyBorder="1" applyAlignment="1">
      <alignment horizontal="left" vertical="center"/>
    </xf>
    <xf numFmtId="0" fontId="0" fillId="0" borderId="8" xfId="0" applyBorder="1" applyAlignment="1"/>
    <xf numFmtId="0" fontId="0" fillId="0" borderId="1" xfId="0" applyBorder="1" applyAlignment="1"/>
    <xf numFmtId="0" fontId="5" fillId="2" borderId="5" xfId="0" applyFont="1" applyFill="1" applyBorder="1" applyAlignment="1">
      <alignment horizontal="left" vertical="center" indent="2"/>
    </xf>
    <xf numFmtId="0" fontId="5" fillId="2" borderId="0" xfId="0" applyFont="1" applyFill="1" applyBorder="1" applyAlignment="1">
      <alignment horizontal="left" vertical="center" indent="2"/>
    </xf>
    <xf numFmtId="0" fontId="5" fillId="2" borderId="6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 indent="2"/>
    </xf>
    <xf numFmtId="0" fontId="4" fillId="2" borderId="13" xfId="0" applyFont="1" applyFill="1" applyBorder="1" applyAlignment="1">
      <alignment horizontal="left" vertical="center" indent="2"/>
    </xf>
    <xf numFmtId="0" fontId="4" fillId="2" borderId="14" xfId="0" applyFont="1" applyFill="1" applyBorder="1" applyAlignment="1">
      <alignment horizontal="left" vertical="center" indent="2"/>
    </xf>
    <xf numFmtId="0" fontId="5" fillId="2" borderId="13" xfId="0" applyFont="1" applyFill="1" applyBorder="1" applyAlignment="1">
      <alignment horizontal="left" vertical="center" indent="2"/>
    </xf>
    <xf numFmtId="0" fontId="5" fillId="2" borderId="14" xfId="0" applyFont="1" applyFill="1" applyBorder="1" applyAlignment="1">
      <alignment horizontal="left" vertical="center" indent="2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normální" xfId="0" builtinId="0"/>
    <cellStyle name="procent" xfId="1" builtinId="5"/>
    <cellStyle name="Styl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4"/>
  <sheetViews>
    <sheetView tabSelected="1" zoomScaleNormal="100" workbookViewId="0">
      <selection activeCell="L42" sqref="L42"/>
    </sheetView>
  </sheetViews>
  <sheetFormatPr defaultRowHeight="12.75"/>
  <cols>
    <col min="1" max="2" width="9.140625" style="2"/>
    <col min="3" max="3" width="10.28515625" style="2" customWidth="1"/>
    <col min="4" max="4" width="13.140625" style="3" customWidth="1"/>
    <col min="5" max="5" width="13.140625" style="4" customWidth="1"/>
    <col min="6" max="7" width="9.140625" style="2"/>
    <col min="8" max="8" width="10.28515625" style="2" customWidth="1"/>
    <col min="9" max="9" width="3" style="3" customWidth="1"/>
    <col min="10" max="16384" width="9.140625" style="2"/>
  </cols>
  <sheetData>
    <row r="1" spans="1:12">
      <c r="A1" s="1" t="s">
        <v>0</v>
      </c>
      <c r="H1" s="5" t="s">
        <v>1</v>
      </c>
      <c r="I1" s="6"/>
    </row>
    <row r="2" spans="1:12">
      <c r="A2" s="1" t="s">
        <v>49</v>
      </c>
    </row>
    <row r="3" spans="1:12">
      <c r="A3" s="7" t="s">
        <v>50</v>
      </c>
    </row>
    <row r="4" spans="1:12">
      <c r="A4" s="8" t="s">
        <v>2</v>
      </c>
      <c r="F4" s="7"/>
      <c r="H4" s="9" t="s">
        <v>3</v>
      </c>
      <c r="I4" s="10"/>
    </row>
    <row r="5" spans="1:12" ht="22.5">
      <c r="A5" s="75" t="s">
        <v>4</v>
      </c>
      <c r="B5" s="76"/>
      <c r="C5" s="77"/>
      <c r="D5" s="21" t="s">
        <v>5</v>
      </c>
      <c r="E5" s="20" t="s">
        <v>6</v>
      </c>
      <c r="F5" s="78" t="s">
        <v>7</v>
      </c>
      <c r="G5" s="79"/>
      <c r="H5" s="80"/>
      <c r="I5" s="11"/>
    </row>
    <row r="6" spans="1:12">
      <c r="A6" s="69" t="s">
        <v>45</v>
      </c>
      <c r="B6" s="70"/>
      <c r="C6" s="71"/>
      <c r="D6" s="22">
        <v>9</v>
      </c>
      <c r="E6" s="32">
        <f>9/9</f>
        <v>1</v>
      </c>
      <c r="F6" s="73" t="s">
        <v>46</v>
      </c>
      <c r="G6" s="73"/>
      <c r="H6" s="74"/>
      <c r="I6" s="12"/>
      <c r="K6" s="18"/>
    </row>
    <row r="7" spans="1:12" ht="12" customHeight="1">
      <c r="A7" s="51" t="s">
        <v>8</v>
      </c>
      <c r="B7" s="52"/>
      <c r="C7" s="53"/>
      <c r="D7" s="23"/>
      <c r="E7" s="26"/>
      <c r="F7" s="66"/>
      <c r="G7" s="66"/>
      <c r="H7" s="67"/>
      <c r="I7" s="13"/>
    </row>
    <row r="8" spans="1:12" ht="12" customHeight="1">
      <c r="A8" s="51" t="s">
        <v>47</v>
      </c>
      <c r="B8" s="54"/>
      <c r="C8" s="55"/>
      <c r="D8" s="28">
        <v>0</v>
      </c>
      <c r="E8" s="30">
        <f>D8/D6</f>
        <v>0</v>
      </c>
      <c r="F8" s="49" t="s">
        <v>48</v>
      </c>
      <c r="G8" s="49"/>
      <c r="H8" s="50"/>
      <c r="I8" s="14"/>
      <c r="K8" s="18"/>
    </row>
    <row r="9" spans="1:12" ht="12" customHeight="1">
      <c r="A9" s="39" t="s">
        <v>9</v>
      </c>
      <c r="B9" s="40"/>
      <c r="C9" s="41"/>
      <c r="D9" s="28">
        <v>3</v>
      </c>
      <c r="E9" s="30">
        <f>D9/D6</f>
        <v>0.33333333333333331</v>
      </c>
      <c r="F9" s="49" t="s">
        <v>10</v>
      </c>
      <c r="G9" s="49"/>
      <c r="H9" s="50"/>
      <c r="I9" s="12"/>
      <c r="L9" s="19"/>
    </row>
    <row r="10" spans="1:12" ht="12" customHeight="1">
      <c r="A10" s="39" t="s">
        <v>11</v>
      </c>
      <c r="B10" s="40"/>
      <c r="C10" s="41"/>
      <c r="D10" s="28">
        <v>6</v>
      </c>
      <c r="E10" s="30">
        <f>D10/D6</f>
        <v>0.66666666666666663</v>
      </c>
      <c r="F10" s="49" t="s">
        <v>12</v>
      </c>
      <c r="G10" s="49"/>
      <c r="H10" s="50"/>
      <c r="I10" s="12"/>
      <c r="L10" s="19"/>
    </row>
    <row r="11" spans="1:12" ht="12" customHeight="1">
      <c r="A11" s="39" t="s">
        <v>13</v>
      </c>
      <c r="B11" s="40"/>
      <c r="C11" s="41"/>
      <c r="D11" s="28">
        <v>0</v>
      </c>
      <c r="E11" s="30">
        <f>D11/D6</f>
        <v>0</v>
      </c>
      <c r="F11" s="49" t="s">
        <v>14</v>
      </c>
      <c r="G11" s="49"/>
      <c r="H11" s="50"/>
      <c r="I11" s="12"/>
    </row>
    <row r="12" spans="1:12" ht="12" customHeight="1">
      <c r="A12" s="51" t="s">
        <v>8</v>
      </c>
      <c r="B12" s="52"/>
      <c r="C12" s="53"/>
      <c r="D12" s="28"/>
      <c r="E12" s="30"/>
      <c r="F12" s="66"/>
      <c r="G12" s="66"/>
      <c r="H12" s="67"/>
      <c r="I12" s="13"/>
    </row>
    <row r="13" spans="1:12" ht="12" customHeight="1">
      <c r="A13" s="39" t="s">
        <v>15</v>
      </c>
      <c r="B13" s="40"/>
      <c r="C13" s="41"/>
      <c r="D13" s="28">
        <v>2</v>
      </c>
      <c r="E13" s="30">
        <f>D13/D6</f>
        <v>0.22222222222222221</v>
      </c>
      <c r="F13" s="49" t="s">
        <v>16</v>
      </c>
      <c r="G13" s="49"/>
      <c r="H13" s="50"/>
      <c r="I13" s="13"/>
      <c r="K13" s="19"/>
    </row>
    <row r="14" spans="1:12" ht="12" customHeight="1">
      <c r="A14" s="39" t="s">
        <v>17</v>
      </c>
      <c r="B14" s="40"/>
      <c r="C14" s="41"/>
      <c r="D14" s="28">
        <v>0</v>
      </c>
      <c r="E14" s="30">
        <f>D14/D6</f>
        <v>0</v>
      </c>
      <c r="F14" s="49" t="s">
        <v>18</v>
      </c>
      <c r="G14" s="49"/>
      <c r="H14" s="50"/>
      <c r="I14" s="13"/>
      <c r="K14" s="19"/>
    </row>
    <row r="15" spans="1:12" ht="12" customHeight="1">
      <c r="A15" s="39" t="s">
        <v>19</v>
      </c>
      <c r="B15" s="40"/>
      <c r="C15" s="41"/>
      <c r="D15" s="28">
        <v>2</v>
      </c>
      <c r="E15" s="30">
        <f>D15/D6</f>
        <v>0.22222222222222221</v>
      </c>
      <c r="F15" s="49" t="s">
        <v>20</v>
      </c>
      <c r="G15" s="49"/>
      <c r="H15" s="50"/>
      <c r="I15" s="13"/>
    </row>
    <row r="16" spans="1:12" ht="12" customHeight="1">
      <c r="A16" s="39" t="s">
        <v>21</v>
      </c>
      <c r="B16" s="40"/>
      <c r="C16" s="41"/>
      <c r="D16" s="28">
        <v>0</v>
      </c>
      <c r="E16" s="30">
        <f>D16/D6</f>
        <v>0</v>
      </c>
      <c r="F16" s="49" t="s">
        <v>22</v>
      </c>
      <c r="G16" s="49"/>
      <c r="H16" s="50"/>
      <c r="I16" s="13"/>
    </row>
    <row r="17" spans="1:11" ht="12" customHeight="1">
      <c r="A17" s="39" t="s">
        <v>23</v>
      </c>
      <c r="B17" s="40"/>
      <c r="C17" s="41"/>
      <c r="D17" s="28">
        <v>1</v>
      </c>
      <c r="E17" s="30">
        <f>D17/D6</f>
        <v>0.1111111111111111</v>
      </c>
      <c r="F17" s="49" t="s">
        <v>24</v>
      </c>
      <c r="G17" s="49"/>
      <c r="H17" s="50"/>
      <c r="I17" s="13"/>
    </row>
    <row r="18" spans="1:11" ht="12" customHeight="1">
      <c r="A18" s="39" t="s">
        <v>25</v>
      </c>
      <c r="B18" s="40"/>
      <c r="C18" s="41"/>
      <c r="D18" s="28">
        <v>0</v>
      </c>
      <c r="E18" s="30">
        <f>D18/D6</f>
        <v>0</v>
      </c>
      <c r="F18" s="49" t="s">
        <v>26</v>
      </c>
      <c r="G18" s="49"/>
      <c r="H18" s="50"/>
      <c r="I18" s="13"/>
    </row>
    <row r="19" spans="1:11" ht="12" customHeight="1">
      <c r="A19" s="56" t="s">
        <v>27</v>
      </c>
      <c r="B19" s="57"/>
      <c r="C19" s="58"/>
      <c r="D19" s="29">
        <v>0</v>
      </c>
      <c r="E19" s="31">
        <f>D19/D6</f>
        <v>0</v>
      </c>
      <c r="F19" s="59" t="s">
        <v>28</v>
      </c>
      <c r="G19" s="59"/>
      <c r="H19" s="60"/>
      <c r="I19" s="13"/>
    </row>
    <row r="20" spans="1:11" ht="12" customHeight="1">
      <c r="A20" s="42"/>
      <c r="B20" s="43"/>
      <c r="C20" s="43"/>
      <c r="D20" s="43"/>
      <c r="E20" s="43"/>
      <c r="F20" s="43"/>
      <c r="G20" s="43"/>
      <c r="H20" s="44"/>
      <c r="I20" s="13"/>
    </row>
    <row r="21" spans="1:11">
      <c r="A21" s="69" t="s">
        <v>29</v>
      </c>
      <c r="B21" s="70"/>
      <c r="C21" s="71"/>
      <c r="D21" s="25">
        <v>351</v>
      </c>
      <c r="E21" s="27">
        <f>D21/D21</f>
        <v>1</v>
      </c>
      <c r="F21" s="72" t="s">
        <v>30</v>
      </c>
      <c r="G21" s="73"/>
      <c r="H21" s="74"/>
      <c r="I21" s="15"/>
    </row>
    <row r="22" spans="1:11" ht="12" customHeight="1">
      <c r="A22" s="51" t="s">
        <v>8</v>
      </c>
      <c r="B22" s="52"/>
      <c r="C22" s="53"/>
      <c r="D22" s="24"/>
      <c r="E22" s="26"/>
      <c r="F22" s="68"/>
      <c r="G22" s="66"/>
      <c r="H22" s="67"/>
      <c r="I22" s="13"/>
    </row>
    <row r="23" spans="1:11" ht="12" customHeight="1">
      <c r="A23" s="51" t="s">
        <v>47</v>
      </c>
      <c r="B23" s="54"/>
      <c r="C23" s="55"/>
      <c r="D23" s="33">
        <v>0</v>
      </c>
      <c r="E23" s="34">
        <f>D23/D21</f>
        <v>0</v>
      </c>
      <c r="F23" s="48" t="s">
        <v>48</v>
      </c>
      <c r="G23" s="49"/>
      <c r="H23" s="50"/>
      <c r="I23" s="13"/>
    </row>
    <row r="24" spans="1:11" ht="12" customHeight="1">
      <c r="A24" s="39" t="s">
        <v>9</v>
      </c>
      <c r="B24" s="40"/>
      <c r="C24" s="41"/>
      <c r="D24" s="33">
        <v>163</v>
      </c>
      <c r="E24" s="34">
        <f>D24/D21</f>
        <v>0.46438746438746437</v>
      </c>
      <c r="F24" s="48" t="s">
        <v>10</v>
      </c>
      <c r="G24" s="49"/>
      <c r="H24" s="50"/>
      <c r="I24" s="13"/>
      <c r="K24" s="19"/>
    </row>
    <row r="25" spans="1:11" ht="12" customHeight="1">
      <c r="A25" s="39" t="s">
        <v>11</v>
      </c>
      <c r="B25" s="40"/>
      <c r="C25" s="41"/>
      <c r="D25" s="33">
        <v>170</v>
      </c>
      <c r="E25" s="34">
        <f>D25/D21</f>
        <v>0.48433048433048431</v>
      </c>
      <c r="F25" s="48" t="s">
        <v>12</v>
      </c>
      <c r="G25" s="49"/>
      <c r="H25" s="50"/>
      <c r="I25" s="13"/>
      <c r="K25" s="19"/>
    </row>
    <row r="26" spans="1:11" ht="12" customHeight="1">
      <c r="A26" s="39" t="s">
        <v>13</v>
      </c>
      <c r="B26" s="40"/>
      <c r="C26" s="41"/>
      <c r="D26" s="33">
        <v>18</v>
      </c>
      <c r="E26" s="34">
        <f>D26/D21</f>
        <v>5.128205128205128E-2</v>
      </c>
      <c r="F26" s="48" t="s">
        <v>14</v>
      </c>
      <c r="G26" s="49"/>
      <c r="H26" s="50"/>
      <c r="I26" s="13"/>
      <c r="K26" s="19"/>
    </row>
    <row r="27" spans="1:11" ht="12" customHeight="1">
      <c r="A27" s="51" t="s">
        <v>8</v>
      </c>
      <c r="B27" s="52"/>
      <c r="C27" s="53"/>
      <c r="D27" s="33"/>
      <c r="E27" s="30"/>
      <c r="F27" s="68"/>
      <c r="G27" s="66"/>
      <c r="H27" s="67"/>
      <c r="I27" s="13"/>
      <c r="K27" s="19"/>
    </row>
    <row r="28" spans="1:11" ht="12" customHeight="1">
      <c r="A28" s="39" t="s">
        <v>15</v>
      </c>
      <c r="B28" s="40"/>
      <c r="C28" s="41"/>
      <c r="D28" s="33">
        <v>1</v>
      </c>
      <c r="E28" s="34">
        <f>D28/D21</f>
        <v>2.8490028490028491E-3</v>
      </c>
      <c r="F28" s="48" t="s">
        <v>16</v>
      </c>
      <c r="G28" s="49"/>
      <c r="H28" s="50"/>
      <c r="I28" s="13"/>
      <c r="K28" s="19"/>
    </row>
    <row r="29" spans="1:11" ht="12" customHeight="1">
      <c r="A29" s="39" t="s">
        <v>17</v>
      </c>
      <c r="B29" s="40"/>
      <c r="C29" s="41"/>
      <c r="D29" s="33">
        <v>2</v>
      </c>
      <c r="E29" s="34">
        <f>D29/D21</f>
        <v>5.6980056980056983E-3</v>
      </c>
      <c r="F29" s="48" t="s">
        <v>18</v>
      </c>
      <c r="G29" s="49"/>
      <c r="H29" s="50"/>
      <c r="I29" s="13"/>
      <c r="K29" s="19"/>
    </row>
    <row r="30" spans="1:11" ht="12" customHeight="1">
      <c r="A30" s="39" t="s">
        <v>19</v>
      </c>
      <c r="B30" s="40"/>
      <c r="C30" s="41"/>
      <c r="D30" s="28">
        <v>0</v>
      </c>
      <c r="E30" s="34">
        <f>D30/D21</f>
        <v>0</v>
      </c>
      <c r="F30" s="48" t="s">
        <v>20</v>
      </c>
      <c r="G30" s="49"/>
      <c r="H30" s="50"/>
      <c r="I30" s="13"/>
      <c r="K30" s="19"/>
    </row>
    <row r="31" spans="1:11" ht="12" customHeight="1">
      <c r="A31" s="39" t="s">
        <v>21</v>
      </c>
      <c r="B31" s="40"/>
      <c r="C31" s="41"/>
      <c r="D31" s="33">
        <v>27</v>
      </c>
      <c r="E31" s="34">
        <f>D31/D21</f>
        <v>7.6923076923076927E-2</v>
      </c>
      <c r="F31" s="48" t="s">
        <v>22</v>
      </c>
      <c r="G31" s="49"/>
      <c r="H31" s="50"/>
      <c r="I31" s="13"/>
      <c r="K31" s="19"/>
    </row>
    <row r="32" spans="1:11" ht="12" customHeight="1">
      <c r="A32" s="39" t="s">
        <v>23</v>
      </c>
      <c r="B32" s="40"/>
      <c r="C32" s="41"/>
      <c r="D32" s="33">
        <v>15</v>
      </c>
      <c r="E32" s="34">
        <f>D32/D21</f>
        <v>4.2735042735042736E-2</v>
      </c>
      <c r="F32" s="48" t="s">
        <v>24</v>
      </c>
      <c r="G32" s="49"/>
      <c r="H32" s="50"/>
      <c r="I32" s="13"/>
    </row>
    <row r="33" spans="1:12" ht="12" customHeight="1">
      <c r="A33" s="39" t="s">
        <v>25</v>
      </c>
      <c r="B33" s="40"/>
      <c r="C33" s="41"/>
      <c r="D33" s="33">
        <v>2</v>
      </c>
      <c r="E33" s="34">
        <f>D33/D21</f>
        <v>5.6980056980056983E-3</v>
      </c>
      <c r="F33" s="48" t="s">
        <v>26</v>
      </c>
      <c r="G33" s="49"/>
      <c r="H33" s="50"/>
      <c r="I33" s="13"/>
    </row>
    <row r="34" spans="1:12" ht="12" customHeight="1">
      <c r="A34" s="39" t="s">
        <v>27</v>
      </c>
      <c r="B34" s="40"/>
      <c r="C34" s="41"/>
      <c r="D34" s="33">
        <v>7</v>
      </c>
      <c r="E34" s="34">
        <f>D34/D21</f>
        <v>1.9943019943019943E-2</v>
      </c>
      <c r="F34" s="48" t="s">
        <v>28</v>
      </c>
      <c r="G34" s="49"/>
      <c r="H34" s="50"/>
      <c r="I34" s="13"/>
    </row>
    <row r="35" spans="1:12" ht="12" customHeight="1">
      <c r="A35" s="39" t="s">
        <v>31</v>
      </c>
      <c r="B35" s="40"/>
      <c r="C35" s="41"/>
      <c r="D35" s="33">
        <v>0</v>
      </c>
      <c r="E35" s="34">
        <f>D35/D21</f>
        <v>0</v>
      </c>
      <c r="F35" s="48" t="s">
        <v>32</v>
      </c>
      <c r="G35" s="49"/>
      <c r="H35" s="50"/>
      <c r="I35" s="13"/>
    </row>
    <row r="36" spans="1:12" ht="12" customHeight="1">
      <c r="A36" s="45"/>
      <c r="B36" s="46"/>
      <c r="C36" s="46"/>
      <c r="D36" s="46"/>
      <c r="E36" s="46"/>
      <c r="F36" s="46"/>
      <c r="G36" s="46"/>
      <c r="H36" s="47"/>
      <c r="I36" s="13"/>
    </row>
    <row r="37" spans="1:12">
      <c r="A37" s="61" t="s">
        <v>33</v>
      </c>
      <c r="B37" s="62"/>
      <c r="C37" s="63"/>
      <c r="D37" s="22">
        <v>360</v>
      </c>
      <c r="E37" s="36">
        <f>D37/D37</f>
        <v>1</v>
      </c>
      <c r="F37" s="64" t="s">
        <v>34</v>
      </c>
      <c r="G37" s="64"/>
      <c r="H37" s="65"/>
      <c r="I37" s="16"/>
    </row>
    <row r="38" spans="1:12" ht="12" customHeight="1">
      <c r="A38" s="51" t="s">
        <v>8</v>
      </c>
      <c r="B38" s="52"/>
      <c r="C38" s="53"/>
      <c r="D38" s="24"/>
      <c r="E38" s="36"/>
      <c r="F38" s="66"/>
      <c r="G38" s="66"/>
      <c r="H38" s="67"/>
    </row>
    <row r="39" spans="1:12" ht="12" customHeight="1">
      <c r="A39" s="51" t="s">
        <v>47</v>
      </c>
      <c r="B39" s="54"/>
      <c r="C39" s="55"/>
      <c r="D39" s="33">
        <v>0</v>
      </c>
      <c r="E39" s="34">
        <f>D39/D37</f>
        <v>0</v>
      </c>
      <c r="F39" s="49" t="s">
        <v>48</v>
      </c>
      <c r="G39" s="49"/>
      <c r="H39" s="50"/>
      <c r="I39" s="14"/>
    </row>
    <row r="40" spans="1:12" ht="12" customHeight="1">
      <c r="A40" s="39" t="s">
        <v>9</v>
      </c>
      <c r="B40" s="40"/>
      <c r="C40" s="41"/>
      <c r="D40" s="33">
        <v>166</v>
      </c>
      <c r="E40" s="34">
        <f>D40/D37</f>
        <v>0.46111111111111114</v>
      </c>
      <c r="F40" s="49" t="s">
        <v>10</v>
      </c>
      <c r="G40" s="49"/>
      <c r="H40" s="50"/>
      <c r="I40" s="13"/>
    </row>
    <row r="41" spans="1:12" ht="12" customHeight="1">
      <c r="A41" s="39" t="s">
        <v>11</v>
      </c>
      <c r="B41" s="40"/>
      <c r="C41" s="41"/>
      <c r="D41" s="33">
        <v>176</v>
      </c>
      <c r="E41" s="34">
        <f>D41/D37</f>
        <v>0.48888888888888887</v>
      </c>
      <c r="F41" s="49" t="s">
        <v>12</v>
      </c>
      <c r="G41" s="49"/>
      <c r="H41" s="50"/>
      <c r="I41" s="13"/>
    </row>
    <row r="42" spans="1:12" ht="12" customHeight="1">
      <c r="A42" s="39" t="s">
        <v>13</v>
      </c>
      <c r="B42" s="40"/>
      <c r="C42" s="41"/>
      <c r="D42" s="33">
        <v>18</v>
      </c>
      <c r="E42" s="34">
        <f>D42/D37</f>
        <v>0.05</v>
      </c>
      <c r="F42" s="49" t="s">
        <v>14</v>
      </c>
      <c r="G42" s="49"/>
      <c r="H42" s="50"/>
      <c r="I42" s="13"/>
    </row>
    <row r="43" spans="1:12" ht="12" customHeight="1">
      <c r="A43" s="51" t="s">
        <v>8</v>
      </c>
      <c r="B43" s="52"/>
      <c r="C43" s="53"/>
      <c r="D43" s="22"/>
      <c r="E43" s="37"/>
      <c r="F43" s="66"/>
      <c r="G43" s="66"/>
      <c r="H43" s="67"/>
      <c r="I43" s="13"/>
    </row>
    <row r="44" spans="1:12" ht="12" customHeight="1">
      <c r="A44" s="39" t="s">
        <v>15</v>
      </c>
      <c r="B44" s="40"/>
      <c r="C44" s="41"/>
      <c r="D44" s="33">
        <v>3</v>
      </c>
      <c r="E44" s="34">
        <f>D44/D37</f>
        <v>8.3333333333333332E-3</v>
      </c>
      <c r="F44" s="49" t="s">
        <v>16</v>
      </c>
      <c r="G44" s="49"/>
      <c r="H44" s="50"/>
      <c r="I44" s="13"/>
      <c r="L44" s="19"/>
    </row>
    <row r="45" spans="1:12" ht="12" customHeight="1">
      <c r="A45" s="39" t="s">
        <v>17</v>
      </c>
      <c r="B45" s="40"/>
      <c r="C45" s="41"/>
      <c r="D45" s="33">
        <v>2</v>
      </c>
      <c r="E45" s="34">
        <f>D45/D37</f>
        <v>5.5555555555555558E-3</v>
      </c>
      <c r="F45" s="49" t="s">
        <v>18</v>
      </c>
      <c r="G45" s="49"/>
      <c r="H45" s="50"/>
      <c r="I45" s="13"/>
      <c r="L45" s="19"/>
    </row>
    <row r="46" spans="1:12" ht="12" customHeight="1">
      <c r="A46" s="39" t="s">
        <v>19</v>
      </c>
      <c r="B46" s="40"/>
      <c r="C46" s="41"/>
      <c r="D46" s="33">
        <v>2</v>
      </c>
      <c r="E46" s="34">
        <f>D46/D37</f>
        <v>5.5555555555555558E-3</v>
      </c>
      <c r="F46" s="49" t="s">
        <v>20</v>
      </c>
      <c r="G46" s="49"/>
      <c r="H46" s="50"/>
      <c r="I46" s="13"/>
      <c r="L46" s="19"/>
    </row>
    <row r="47" spans="1:12" ht="12" customHeight="1">
      <c r="A47" s="39" t="s">
        <v>21</v>
      </c>
      <c r="B47" s="40"/>
      <c r="C47" s="41"/>
      <c r="D47" s="33">
        <v>27</v>
      </c>
      <c r="E47" s="34">
        <f>D47/D37</f>
        <v>7.4999999999999997E-2</v>
      </c>
      <c r="F47" s="49" t="s">
        <v>22</v>
      </c>
      <c r="G47" s="49"/>
      <c r="H47" s="50"/>
      <c r="I47" s="13"/>
      <c r="L47" s="19"/>
    </row>
    <row r="48" spans="1:12" ht="12" customHeight="1">
      <c r="A48" s="39" t="s">
        <v>23</v>
      </c>
      <c r="B48" s="40"/>
      <c r="C48" s="41"/>
      <c r="D48" s="33">
        <v>16</v>
      </c>
      <c r="E48" s="34">
        <f>D48/D37</f>
        <v>4.4444444444444446E-2</v>
      </c>
      <c r="F48" s="49" t="s">
        <v>24</v>
      </c>
      <c r="G48" s="49"/>
      <c r="H48" s="50"/>
      <c r="I48" s="13"/>
      <c r="L48" s="19"/>
    </row>
    <row r="49" spans="1:12" ht="12" customHeight="1">
      <c r="A49" s="39" t="s">
        <v>25</v>
      </c>
      <c r="B49" s="40"/>
      <c r="C49" s="41"/>
      <c r="D49" s="33">
        <v>2</v>
      </c>
      <c r="E49" s="34">
        <f>D49/D37</f>
        <v>5.5555555555555558E-3</v>
      </c>
      <c r="F49" s="49" t="s">
        <v>26</v>
      </c>
      <c r="G49" s="49"/>
      <c r="H49" s="50"/>
      <c r="I49" s="13"/>
      <c r="L49" s="19"/>
    </row>
    <row r="50" spans="1:12" ht="12" customHeight="1">
      <c r="A50" s="39" t="s">
        <v>27</v>
      </c>
      <c r="B50" s="40"/>
      <c r="C50" s="41"/>
      <c r="D50" s="33">
        <v>7</v>
      </c>
      <c r="E50" s="34">
        <f>D50/D37</f>
        <v>1.9444444444444445E-2</v>
      </c>
      <c r="F50" s="49" t="s">
        <v>28</v>
      </c>
      <c r="G50" s="49"/>
      <c r="H50" s="50"/>
      <c r="I50" s="13"/>
      <c r="L50" s="19"/>
    </row>
    <row r="51" spans="1:12" ht="12" customHeight="1">
      <c r="A51" s="39" t="s">
        <v>31</v>
      </c>
      <c r="B51" s="40"/>
      <c r="C51" s="41"/>
      <c r="D51" s="33">
        <v>0</v>
      </c>
      <c r="E51" s="34">
        <f>D51/D37</f>
        <v>0</v>
      </c>
      <c r="F51" s="49" t="s">
        <v>32</v>
      </c>
      <c r="G51" s="49"/>
      <c r="H51" s="50"/>
      <c r="I51" s="13"/>
      <c r="L51" s="19"/>
    </row>
    <row r="52" spans="1:12">
      <c r="A52" s="61" t="s">
        <v>35</v>
      </c>
      <c r="B52" s="62"/>
      <c r="C52" s="63"/>
      <c r="D52" s="22">
        <v>7</v>
      </c>
      <c r="E52" s="37">
        <f>D52/D60</f>
        <v>1.9021739130434784E-2</v>
      </c>
      <c r="F52" s="64" t="s">
        <v>36</v>
      </c>
      <c r="G52" s="64"/>
      <c r="H52" s="65"/>
      <c r="I52" s="12"/>
    </row>
    <row r="53" spans="1:12" ht="12" customHeight="1">
      <c r="A53" s="51" t="s">
        <v>8</v>
      </c>
      <c r="B53" s="52"/>
      <c r="C53" s="53"/>
      <c r="D53" s="22"/>
      <c r="E53" s="37"/>
      <c r="F53" s="66"/>
      <c r="G53" s="66"/>
      <c r="H53" s="67"/>
      <c r="I53" s="13"/>
      <c r="L53" s="19"/>
    </row>
    <row r="54" spans="1:12" ht="12" customHeight="1">
      <c r="A54" s="39" t="s">
        <v>37</v>
      </c>
      <c r="B54" s="40"/>
      <c r="C54" s="41"/>
      <c r="D54" s="33">
        <v>7</v>
      </c>
      <c r="E54" s="34">
        <f>D54/D60</f>
        <v>1.9021739130434784E-2</v>
      </c>
      <c r="F54" s="49" t="s">
        <v>38</v>
      </c>
      <c r="G54" s="49"/>
      <c r="H54" s="50"/>
      <c r="I54" s="13"/>
      <c r="L54" s="19"/>
    </row>
    <row r="55" spans="1:12" ht="12" customHeight="1">
      <c r="A55" s="39" t="s">
        <v>39</v>
      </c>
      <c r="B55" s="40"/>
      <c r="C55" s="41"/>
      <c r="D55" s="28">
        <v>0</v>
      </c>
      <c r="E55" s="34">
        <f>D55/D60</f>
        <v>0</v>
      </c>
      <c r="F55" s="49" t="s">
        <v>40</v>
      </c>
      <c r="G55" s="49"/>
      <c r="H55" s="50"/>
      <c r="I55" s="13"/>
    </row>
    <row r="56" spans="1:12">
      <c r="A56" s="61" t="s">
        <v>41</v>
      </c>
      <c r="B56" s="62"/>
      <c r="C56" s="63"/>
      <c r="D56" s="22">
        <v>361</v>
      </c>
      <c r="E56" s="37">
        <f>D56/D60</f>
        <v>0.98097826086956519</v>
      </c>
      <c r="F56" s="64" t="s">
        <v>42</v>
      </c>
      <c r="G56" s="64"/>
      <c r="H56" s="65"/>
      <c r="I56" s="12"/>
    </row>
    <row r="57" spans="1:12" ht="12" customHeight="1">
      <c r="A57" s="51" t="s">
        <v>8</v>
      </c>
      <c r="B57" s="52"/>
      <c r="C57" s="53"/>
      <c r="D57" s="22"/>
      <c r="E57" s="36"/>
      <c r="F57" s="66"/>
      <c r="G57" s="66"/>
      <c r="H57" s="67"/>
      <c r="I57" s="13"/>
    </row>
    <row r="58" spans="1:12" ht="12" customHeight="1">
      <c r="A58" s="39" t="s">
        <v>37</v>
      </c>
      <c r="B58" s="40"/>
      <c r="C58" s="41"/>
      <c r="D58" s="33">
        <v>330</v>
      </c>
      <c r="E58" s="34">
        <f>D58/D60</f>
        <v>0.89673913043478259</v>
      </c>
      <c r="F58" s="49" t="s">
        <v>38</v>
      </c>
      <c r="G58" s="49"/>
      <c r="H58" s="50"/>
      <c r="I58" s="13"/>
    </row>
    <row r="59" spans="1:12" ht="12" customHeight="1">
      <c r="A59" s="39" t="s">
        <v>39</v>
      </c>
      <c r="B59" s="40"/>
      <c r="C59" s="41"/>
      <c r="D59" s="33">
        <v>31</v>
      </c>
      <c r="E59" s="34">
        <f>D59/D60</f>
        <v>8.4239130434782608E-2</v>
      </c>
      <c r="F59" s="49" t="s">
        <v>40</v>
      </c>
      <c r="G59" s="49"/>
      <c r="H59" s="50"/>
      <c r="I59" s="13"/>
    </row>
    <row r="60" spans="1:12">
      <c r="A60" s="61" t="s">
        <v>43</v>
      </c>
      <c r="B60" s="62"/>
      <c r="C60" s="63"/>
      <c r="D60" s="22">
        <v>368</v>
      </c>
      <c r="E60" s="37">
        <f>D60/D60</f>
        <v>1</v>
      </c>
      <c r="F60" s="64" t="s">
        <v>44</v>
      </c>
      <c r="G60" s="64"/>
      <c r="H60" s="65"/>
      <c r="I60" s="12"/>
    </row>
    <row r="61" spans="1:12" ht="12" customHeight="1">
      <c r="A61" s="51" t="s">
        <v>8</v>
      </c>
      <c r="B61" s="52"/>
      <c r="C61" s="53"/>
      <c r="D61" s="22"/>
      <c r="E61" s="36"/>
      <c r="F61" s="66"/>
      <c r="G61" s="66"/>
      <c r="H61" s="67"/>
      <c r="I61" s="13"/>
    </row>
    <row r="62" spans="1:12" ht="12" customHeight="1">
      <c r="A62" s="39" t="s">
        <v>37</v>
      </c>
      <c r="B62" s="40"/>
      <c r="C62" s="41"/>
      <c r="D62" s="33">
        <v>337</v>
      </c>
      <c r="E62" s="34">
        <f>D62/D60</f>
        <v>0.91576086956521741</v>
      </c>
      <c r="F62" s="49" t="s">
        <v>38</v>
      </c>
      <c r="G62" s="49"/>
      <c r="H62" s="50"/>
      <c r="I62" s="13"/>
    </row>
    <row r="63" spans="1:12" ht="12" customHeight="1">
      <c r="A63" s="56" t="s">
        <v>39</v>
      </c>
      <c r="B63" s="57"/>
      <c r="C63" s="58"/>
      <c r="D63" s="35">
        <v>31</v>
      </c>
      <c r="E63" s="38">
        <f>D63/D60</f>
        <v>8.4239130434782608E-2</v>
      </c>
      <c r="F63" s="59" t="s">
        <v>40</v>
      </c>
      <c r="G63" s="59"/>
      <c r="H63" s="60"/>
      <c r="I63" s="13"/>
    </row>
    <row r="64" spans="1:12">
      <c r="D64" s="17"/>
    </row>
  </sheetData>
  <mergeCells count="116">
    <mergeCell ref="A8:C8"/>
    <mergeCell ref="F8:H8"/>
    <mergeCell ref="A5:C5"/>
    <mergeCell ref="F5:H5"/>
    <mergeCell ref="A6:C6"/>
    <mergeCell ref="F6:H6"/>
    <mergeCell ref="A7:C7"/>
    <mergeCell ref="F7:H7"/>
    <mergeCell ref="A11:C11"/>
    <mergeCell ref="F11:H11"/>
    <mergeCell ref="A14:C14"/>
    <mergeCell ref="F14:H14"/>
    <mergeCell ref="A10:C10"/>
    <mergeCell ref="F10:H10"/>
    <mergeCell ref="A13:C13"/>
    <mergeCell ref="F13:H13"/>
    <mergeCell ref="A12:C12"/>
    <mergeCell ref="F12:H12"/>
    <mergeCell ref="A19:C19"/>
    <mergeCell ref="F19:H19"/>
    <mergeCell ref="A21:C21"/>
    <mergeCell ref="F21:H21"/>
    <mergeCell ref="A9:C9"/>
    <mergeCell ref="F9:H9"/>
    <mergeCell ref="A16:C16"/>
    <mergeCell ref="F16:H16"/>
    <mergeCell ref="A15:C15"/>
    <mergeCell ref="F15:H15"/>
    <mergeCell ref="A39:C39"/>
    <mergeCell ref="F39:H39"/>
    <mergeCell ref="A17:C17"/>
    <mergeCell ref="F17:H17"/>
    <mergeCell ref="A18:C18"/>
    <mergeCell ref="F18:H18"/>
    <mergeCell ref="A34:C34"/>
    <mergeCell ref="F34:H34"/>
    <mergeCell ref="A28:C28"/>
    <mergeCell ref="F28:H28"/>
    <mergeCell ref="A31:C31"/>
    <mergeCell ref="F31:H31"/>
    <mergeCell ref="A27:C27"/>
    <mergeCell ref="F27:H27"/>
    <mergeCell ref="A29:C29"/>
    <mergeCell ref="F29:H29"/>
    <mergeCell ref="A30:C30"/>
    <mergeCell ref="F30:H30"/>
    <mergeCell ref="A22:C22"/>
    <mergeCell ref="F22:H22"/>
    <mergeCell ref="A24:C24"/>
    <mergeCell ref="F24:H24"/>
    <mergeCell ref="A26:C26"/>
    <mergeCell ref="F26:H26"/>
    <mergeCell ref="A25:C25"/>
    <mergeCell ref="F25:H25"/>
    <mergeCell ref="A38:C38"/>
    <mergeCell ref="F38:H38"/>
    <mergeCell ref="A32:C32"/>
    <mergeCell ref="F32:H32"/>
    <mergeCell ref="A33:C33"/>
    <mergeCell ref="F33:H33"/>
    <mergeCell ref="A35:C35"/>
    <mergeCell ref="F35:H35"/>
    <mergeCell ref="A37:C37"/>
    <mergeCell ref="F37:H37"/>
    <mergeCell ref="A45:C45"/>
    <mergeCell ref="F45:H45"/>
    <mergeCell ref="A40:C40"/>
    <mergeCell ref="F40:H40"/>
    <mergeCell ref="A41:C41"/>
    <mergeCell ref="F41:H41"/>
    <mergeCell ref="A42:C42"/>
    <mergeCell ref="F42:H42"/>
    <mergeCell ref="A49:C49"/>
    <mergeCell ref="F49:H49"/>
    <mergeCell ref="A43:C43"/>
    <mergeCell ref="F43:H43"/>
    <mergeCell ref="A44:C44"/>
    <mergeCell ref="F44:H44"/>
    <mergeCell ref="A46:C46"/>
    <mergeCell ref="F46:H46"/>
    <mergeCell ref="A47:C47"/>
    <mergeCell ref="F47:H47"/>
    <mergeCell ref="F57:H57"/>
    <mergeCell ref="A52:C52"/>
    <mergeCell ref="F52:H52"/>
    <mergeCell ref="A53:C53"/>
    <mergeCell ref="F53:H53"/>
    <mergeCell ref="A56:C56"/>
    <mergeCell ref="F56:H56"/>
    <mergeCell ref="A55:C55"/>
    <mergeCell ref="A63:C63"/>
    <mergeCell ref="F63:H63"/>
    <mergeCell ref="A59:C59"/>
    <mergeCell ref="F59:H59"/>
    <mergeCell ref="A60:C60"/>
    <mergeCell ref="F60:H60"/>
    <mergeCell ref="A61:C61"/>
    <mergeCell ref="F61:H61"/>
    <mergeCell ref="A62:C62"/>
    <mergeCell ref="F62:H62"/>
    <mergeCell ref="A50:C50"/>
    <mergeCell ref="F50:H50"/>
    <mergeCell ref="A54:C54"/>
    <mergeCell ref="F54:H54"/>
    <mergeCell ref="A51:C51"/>
    <mergeCell ref="F51:H51"/>
    <mergeCell ref="A58:C58"/>
    <mergeCell ref="A20:H20"/>
    <mergeCell ref="A36:H36"/>
    <mergeCell ref="F23:H23"/>
    <mergeCell ref="A57:C57"/>
    <mergeCell ref="A23:C23"/>
    <mergeCell ref="F55:H55"/>
    <mergeCell ref="F58:H58"/>
    <mergeCell ref="A48:C48"/>
    <mergeCell ref="F48:H48"/>
  </mergeCells>
  <phoneticPr fontId="7" type="noConversion"/>
  <pageMargins left="0.78740157480314965" right="0.78740157480314965" top="0.78740157480314965" bottom="0.98425196850393704" header="0.3543307086614173" footer="0.47244094488188976"/>
  <pageSetup paperSize="9" scale="9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6-04</vt:lpstr>
      <vt:lpstr>'6-04'!Oblast_tisku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Marek Řezanka</cp:lastModifiedBy>
  <cp:lastPrinted>2016-10-05T11:35:48Z</cp:lastPrinted>
  <dcterms:created xsi:type="dcterms:W3CDTF">2011-01-19T10:57:17Z</dcterms:created>
  <dcterms:modified xsi:type="dcterms:W3CDTF">2016-12-21T12:10:25Z</dcterms:modified>
</cp:coreProperties>
</file>