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415" windowWidth="15480" windowHeight="5460"/>
  </bookViews>
  <sheets>
    <sheet name="A1" sheetId="1" r:id="rId1"/>
  </sheets>
  <definedNames>
    <definedName name="_xlnm.Print_Titles" localSheetId="0">'A1'!$1:$5</definedName>
  </definedNames>
  <calcPr calcId="125725"/>
</workbook>
</file>

<file path=xl/calcChain.xml><?xml version="1.0" encoding="utf-8"?>
<calcChain xmlns="http://schemas.openxmlformats.org/spreadsheetml/2006/main">
  <c r="E26" i="1"/>
</calcChain>
</file>

<file path=xl/sharedStrings.xml><?xml version="1.0" encoding="utf-8"?>
<sst xmlns="http://schemas.openxmlformats.org/spreadsheetml/2006/main" count="104" uniqueCount="70">
  <si>
    <t>absolutně</t>
  </si>
  <si>
    <t>osoby</t>
  </si>
  <si>
    <t>Kč</t>
  </si>
  <si>
    <t>%</t>
  </si>
  <si>
    <t>ZEMĚDĚLSTVÍ</t>
  </si>
  <si>
    <t>t</t>
  </si>
  <si>
    <t>BYTOVÁ VÝSTAVBA</t>
  </si>
  <si>
    <t>mil. Kč</t>
  </si>
  <si>
    <t>CESTOVNÍ RUCH</t>
  </si>
  <si>
    <t>OBYVATELSTVO</t>
  </si>
  <si>
    <t>Živě narození</t>
  </si>
  <si>
    <t>Zemřelí</t>
  </si>
  <si>
    <t>Přistěhovalí</t>
  </si>
  <si>
    <t>Vystěhovalí</t>
  </si>
  <si>
    <r>
      <t>Počet obyvatel</t>
    </r>
    <r>
      <rPr>
        <vertAlign val="superscript"/>
        <sz val="8"/>
        <rFont val="Arial CE"/>
        <family val="2"/>
        <charset val="238"/>
      </rPr>
      <t>1)</t>
    </r>
  </si>
  <si>
    <t>ZAMĚSTNANOST A MZDY</t>
  </si>
  <si>
    <t>Zaměstnaní v hlavním zaměstnání podle VŠPS (tis. osob)</t>
  </si>
  <si>
    <r>
      <t>NEZAMĚSTNANOST (podle MPSV)</t>
    </r>
    <r>
      <rPr>
        <b/>
        <vertAlign val="superscript"/>
        <sz val="8"/>
        <rFont val="Arial CE"/>
        <family val="2"/>
        <charset val="238"/>
      </rPr>
      <t>1)</t>
    </r>
  </si>
  <si>
    <r>
      <t>ORGANIZAČNÍ STRUKTURA</t>
    </r>
    <r>
      <rPr>
        <b/>
        <vertAlign val="superscript"/>
        <sz val="8"/>
        <rFont val="Arial CE"/>
        <family val="2"/>
        <charset val="238"/>
      </rPr>
      <t>1)</t>
    </r>
  </si>
  <si>
    <t>Zahájené byty</t>
  </si>
  <si>
    <r>
      <t>Míra ekonomické aktivity</t>
    </r>
    <r>
      <rPr>
        <vertAlign val="superscript"/>
        <sz val="8"/>
        <rFont val="Arial CE"/>
        <family val="2"/>
        <charset val="238"/>
      </rPr>
      <t>2)</t>
    </r>
    <r>
      <rPr>
        <sz val="8"/>
        <rFont val="Arial CE"/>
        <family val="2"/>
        <charset val="238"/>
      </rPr>
      <t xml:space="preserve"> </t>
    </r>
  </si>
  <si>
    <t>tis. osob</t>
  </si>
  <si>
    <t>místa</t>
  </si>
  <si>
    <t xml:space="preserve">Orientační hodnota staveb  </t>
  </si>
  <si>
    <t>Výroba masa v jatečné hmotnosti</t>
  </si>
  <si>
    <r>
      <t>1)</t>
    </r>
    <r>
      <rPr>
        <sz val="8"/>
        <rFont val="Arial CE"/>
        <family val="2"/>
        <charset val="238"/>
      </rPr>
      <t xml:space="preserve"> stav k poslednímu dni sledovaného období</t>
    </r>
  </si>
  <si>
    <t>byty</t>
  </si>
  <si>
    <r>
      <t>Průměrná měsíční mzda</t>
    </r>
    <r>
      <rPr>
        <vertAlign val="superscript"/>
        <sz val="8"/>
        <rFont val="Arial CE"/>
        <family val="2"/>
        <charset val="238"/>
      </rPr>
      <t>3)</t>
    </r>
  </si>
  <si>
    <t>STAVEBNÍ POVOLENÍ</t>
  </si>
  <si>
    <t xml:space="preserve">Základní stavební výroba </t>
  </si>
  <si>
    <t>z toho: ženy</t>
  </si>
  <si>
    <t xml:space="preserve">            obchodní společnosti</t>
  </si>
  <si>
    <t xml:space="preserve">            družstva</t>
  </si>
  <si>
    <t xml:space="preserve">z toho: hovězí a telecí </t>
  </si>
  <si>
    <t xml:space="preserve">            vepřové </t>
  </si>
  <si>
    <t>z toho: nerezidenti</t>
  </si>
  <si>
    <t>Měřicí 
jednotka</t>
  </si>
  <si>
    <t>z toho: pozemní stavitelství</t>
  </si>
  <si>
    <t xml:space="preserve">            inženýrské stavitelství</t>
  </si>
  <si>
    <t>přepočtené osoby v tis.</t>
  </si>
  <si>
    <r>
      <t>3)</t>
    </r>
    <r>
      <rPr>
        <sz val="8"/>
        <rFont val="Arial CE"/>
        <family val="2"/>
        <charset val="238"/>
      </rPr>
      <t xml:space="preserve"> podle místa pracoviště v podnikatelské i nepodnikatelské sféře</t>
    </r>
  </si>
  <si>
    <t>Tržby z prodeje vlastních výrobků  
a služeb průmyslové povahy</t>
  </si>
  <si>
    <r>
      <t>Podíl nezaměstnaných osob</t>
    </r>
    <r>
      <rPr>
        <vertAlign val="superscript"/>
        <sz val="8"/>
        <rFont val="Arial CE"/>
        <family val="2"/>
        <charset val="238"/>
      </rPr>
      <t xml:space="preserve">4) </t>
    </r>
  </si>
  <si>
    <r>
      <t>Zaměstnanci</t>
    </r>
    <r>
      <rPr>
        <vertAlign val="superscript"/>
        <sz val="8"/>
        <rFont val="Arial CE"/>
        <family val="2"/>
        <charset val="238"/>
      </rPr>
      <t>3)</t>
    </r>
    <r>
      <rPr>
        <sz val="8"/>
        <rFont val="Arial CE"/>
        <charset val="238"/>
      </rPr>
      <t xml:space="preserve"> </t>
    </r>
  </si>
  <si>
    <t xml:space="preserve">Ekonomické subjekty </t>
  </si>
  <si>
    <t>Stavební povolení</t>
  </si>
  <si>
    <t xml:space="preserve">Hosté </t>
  </si>
  <si>
    <t>x</t>
  </si>
  <si>
    <r>
      <t xml:space="preserve">2) </t>
    </r>
    <r>
      <rPr>
        <sz val="8"/>
        <rFont val="Arial CE"/>
        <family val="2"/>
        <charset val="238"/>
      </rPr>
      <t>podíl počtu zaměstnaných a nezaměstnaných (pracovní síly) na počtu všech 15letých a starších</t>
    </r>
  </si>
  <si>
    <r>
      <rPr>
        <vertAlign val="superscript"/>
        <sz val="8"/>
        <rFont val="Arial CE"/>
        <charset val="238"/>
      </rPr>
      <t xml:space="preserve">4) </t>
    </r>
    <r>
      <rPr>
        <sz val="8"/>
        <rFont val="Arial CE"/>
        <charset val="238"/>
      </rPr>
      <t>podíl počtu dosažitelných uchazečů o zaměstnání  ve věku 15–64 let na obyvatelu ve věku 15–64 let</t>
    </r>
  </si>
  <si>
    <t>index 
2016/2015</t>
  </si>
  <si>
    <t xml:space="preserve">Uchazeči o zaměstnání v evidenci úřadu práce </t>
  </si>
  <si>
    <t>Pracovní místa v evidenci úřadu práce</t>
  </si>
  <si>
    <t>Uchazeči o zaměstnání na 1 pracovní místo v evidenci ÚP</t>
  </si>
  <si>
    <t>z toho: podnikatelé bez pomáhajících rodinných
             příslušníků)</t>
  </si>
  <si>
    <t>Tab. A.1 Vybrané ukazatele vývoje hospodářství v Karlovarském kraji v 1. – 3. čtvrtletí 2016</t>
  </si>
  <si>
    <t>3. čtvrtletí</t>
  </si>
  <si>
    <t>1. – 3. čtvrtletí</t>
  </si>
  <si>
    <r>
      <t>8)</t>
    </r>
    <r>
      <rPr>
        <sz val="8"/>
        <rFont val="Arial CE"/>
        <charset val="238"/>
      </rPr>
      <t xml:space="preserve">   61,0</t>
    </r>
  </si>
  <si>
    <r>
      <t xml:space="preserve">8) </t>
    </r>
    <r>
      <rPr>
        <sz val="8"/>
        <rFont val="Arial CE"/>
        <charset val="238"/>
      </rPr>
      <t xml:space="preserve"> 60,9</t>
    </r>
  </si>
  <si>
    <r>
      <t>8)</t>
    </r>
    <r>
      <rPr>
        <sz val="8"/>
        <rFont val="Arial"/>
        <family val="2"/>
        <charset val="238"/>
      </rPr>
      <t xml:space="preserve"> stejné období minulého roku</t>
    </r>
  </si>
  <si>
    <r>
      <t>7)</t>
    </r>
    <r>
      <rPr>
        <sz val="8"/>
        <rFont val="Arial"/>
        <family val="2"/>
        <charset val="238"/>
      </rPr>
      <t xml:space="preserve"> podniky s 50 a více zaměstnanci se sídlem v kraji</t>
    </r>
  </si>
  <si>
    <r>
      <t>6)</t>
    </r>
    <r>
      <rPr>
        <sz val="8"/>
        <rFont val="Arial"/>
        <family val="2"/>
        <charset val="238"/>
      </rPr>
      <t xml:space="preserve"> podniky se 100 a více zaměstnanci se sídlem v kraji (sekce CZ-NACE B – Těžba a dobývání, C – Zpracovatelský průmysl,
   D – Výroba a rozvod elektřiny, plynu, tepla a klimatizovaného vzduchu)</t>
    </r>
  </si>
  <si>
    <r>
      <t>5)</t>
    </r>
    <r>
      <rPr>
        <sz val="8"/>
        <rFont val="Arial"/>
        <family val="2"/>
        <charset val="238"/>
      </rPr>
      <t xml:space="preserve"> předběžné výsledky</t>
    </r>
  </si>
  <si>
    <r>
      <t xml:space="preserve">8)   </t>
    </r>
    <r>
      <rPr>
        <sz val="8"/>
        <rFont val="Arial CE"/>
        <charset val="238"/>
      </rPr>
      <t>6,69</t>
    </r>
  </si>
  <si>
    <r>
      <t xml:space="preserve">8)     </t>
    </r>
    <r>
      <rPr>
        <sz val="8"/>
        <rFont val="Arial CE"/>
        <charset val="238"/>
      </rPr>
      <t>4,2</t>
    </r>
  </si>
  <si>
    <r>
      <t>Dokončené byty</t>
    </r>
    <r>
      <rPr>
        <vertAlign val="superscript"/>
        <sz val="8"/>
        <rFont val="Arial CE"/>
        <charset val="238"/>
      </rPr>
      <t>5)</t>
    </r>
  </si>
  <si>
    <r>
      <t>PRŮMYSL</t>
    </r>
    <r>
      <rPr>
        <b/>
        <vertAlign val="superscript"/>
        <sz val="8"/>
        <rFont val="Arial CE"/>
        <charset val="238"/>
      </rPr>
      <t>6</t>
    </r>
    <r>
      <rPr>
        <b/>
        <vertAlign val="superscript"/>
        <sz val="8"/>
        <rFont val="Arial CE"/>
        <family val="2"/>
        <charset val="238"/>
      </rPr>
      <t>)</t>
    </r>
  </si>
  <si>
    <r>
      <t xml:space="preserve">STAVEBNICTVÍ </t>
    </r>
    <r>
      <rPr>
        <b/>
        <vertAlign val="superscript"/>
        <sz val="8"/>
        <rFont val="Arial CE"/>
        <family val="2"/>
        <charset val="238"/>
      </rPr>
      <t>7)</t>
    </r>
  </si>
  <si>
    <t>z toho: fyzické osoby (včetně zahraničních)</t>
  </si>
</sst>
</file>

<file path=xl/styles.xml><?xml version="1.0" encoding="utf-8"?>
<styleSheet xmlns="http://schemas.openxmlformats.org/spreadsheetml/2006/main">
  <numFmts count="8">
    <numFmt numFmtId="164" formatCode="&quot;Kč&quot;#,##0_);\(&quot;Kč&quot;#,##0\)"/>
    <numFmt numFmtId="165" formatCode="0.0"/>
    <numFmt numFmtId="166" formatCode="#,##0.0"/>
    <numFmt numFmtId="167" formatCode="%#.00"/>
    <numFmt numFmtId="168" formatCode="&quot;Kč&quot;#.00"/>
    <numFmt numFmtId="169" formatCode="&quot;Kč&quot;#"/>
    <numFmt numFmtId="170" formatCode="#.00"/>
    <numFmt numFmtId="171" formatCode="\$#,##0\ ;\(\$#,##0\)"/>
  </numFmts>
  <fonts count="40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sz val="8"/>
      <color indexed="8"/>
      <name val="Arial"/>
      <family val="2"/>
    </font>
    <font>
      <b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</font>
    <font>
      <sz val="10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Helv"/>
      <charset val="238"/>
    </font>
    <font>
      <sz val="8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gray125">
        <fgColor indexed="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2">
    <xf numFmtId="0" fontId="0" fillId="0" borderId="0"/>
    <xf numFmtId="167" fontId="10" fillId="0" borderId="0">
      <protection locked="0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0" fillId="0" borderId="1">
      <protection locked="0"/>
    </xf>
    <xf numFmtId="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4" fontId="32" fillId="0" borderId="0" applyFont="0" applyFill="0" applyBorder="0" applyAlignment="0" applyProtection="0"/>
    <xf numFmtId="0" fontId="10" fillId="0" borderId="0">
      <protection locked="0"/>
    </xf>
    <xf numFmtId="3" fontId="1" fillId="0" borderId="0"/>
    <xf numFmtId="166" fontId="1" fillId="0" borderId="0"/>
    <xf numFmtId="4" fontId="1" fillId="0" borderId="0" applyFont="0" applyFill="0" applyBorder="0" applyAlignment="0" applyProtection="0"/>
    <xf numFmtId="3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10" fillId="0" borderId="0">
      <protection locked="0"/>
    </xf>
    <xf numFmtId="3" fontId="10" fillId="0" borderId="0">
      <protection locked="0"/>
    </xf>
    <xf numFmtId="2" fontId="32" fillId="0" borderId="0" applyFont="0" applyFill="0" applyBorder="0" applyAlignment="0" applyProtection="0"/>
    <xf numFmtId="0" fontId="33" fillId="0" borderId="0" applyNumberFormat="0" applyFont="0" applyFill="0" applyAlignment="0" applyProtection="0"/>
    <xf numFmtId="0" fontId="34" fillId="0" borderId="0" applyNumberFormat="0" applyFont="0" applyFill="0" applyAlignment="0" applyProtection="0"/>
    <xf numFmtId="0" fontId="10" fillId="0" borderId="0">
      <protection locked="0"/>
    </xf>
    <xf numFmtId="0" fontId="11" fillId="0" borderId="0">
      <protection locked="0"/>
    </xf>
    <xf numFmtId="0" fontId="15" fillId="3" borderId="0" applyNumberFormat="0" applyBorder="0" applyAlignment="0" applyProtection="0"/>
    <xf numFmtId="0" fontId="16" fillId="16" borderId="2" applyNumberFormat="0" applyAlignment="0" applyProtection="0"/>
    <xf numFmtId="171" fontId="29" fillId="0" borderId="0" applyFont="0" applyFill="0" applyBorder="0" applyAlignment="0" applyProtection="0"/>
    <xf numFmtId="168" fontId="10" fillId="0" borderId="0">
      <protection locked="0"/>
    </xf>
    <xf numFmtId="169" fontId="10" fillId="0" borderId="0">
      <protection locked="0"/>
    </xf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10" fillId="0" borderId="0">
      <protection locked="0"/>
    </xf>
    <xf numFmtId="0" fontId="35" fillId="0" borderId="0"/>
    <xf numFmtId="170" fontId="10" fillId="0" borderId="0">
      <protection locked="0"/>
    </xf>
    <xf numFmtId="2" fontId="29" fillId="0" borderId="0" applyFont="0" applyFill="0" applyBorder="0" applyAlignment="0" applyProtection="0"/>
    <xf numFmtId="0" fontId="1" fillId="18" borderId="6" applyNumberFormat="0" applyFont="0" applyAlignment="0" applyProtection="0"/>
    <xf numFmtId="0" fontId="22" fillId="0" borderId="7" applyNumberFormat="0" applyFill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32" fillId="0" borderId="8" applyNumberFormat="0" applyFont="0" applyBorder="0" applyAlignment="0" applyProtection="0"/>
    <xf numFmtId="0" fontId="25" fillId="7" borderId="9" applyNumberFormat="0" applyAlignment="0" applyProtection="0"/>
    <xf numFmtId="0" fontId="26" fillId="19" borderId="9" applyNumberFormat="0" applyAlignment="0" applyProtection="0"/>
    <xf numFmtId="0" fontId="27" fillId="19" borderId="10" applyNumberFormat="0" applyAlignment="0" applyProtection="0"/>
    <xf numFmtId="0" fontId="28" fillId="0" borderId="0" applyNumberFormat="0" applyFill="0" applyBorder="0" applyAlignment="0" applyProtection="0"/>
    <xf numFmtId="3" fontId="10" fillId="20" borderId="0">
      <protection locked="0"/>
    </xf>
    <xf numFmtId="0" fontId="11" fillId="0" borderId="0">
      <protection locked="0"/>
    </xf>
    <xf numFmtId="0" fontId="12" fillId="0" borderId="0"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4" borderId="0" applyNumberFormat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2" fontId="5" fillId="0" borderId="13" xfId="0" applyNumberFormat="1" applyFont="1" applyBorder="1" applyAlignment="1">
      <alignment horizontal="right" vertical="center"/>
    </xf>
    <xf numFmtId="0" fontId="4" fillId="0" borderId="12" xfId="0" applyFont="1" applyFill="1" applyBorder="1"/>
    <xf numFmtId="0" fontId="2" fillId="0" borderId="12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vertical="center" indent="2"/>
    </xf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left" indent="2"/>
    </xf>
    <xf numFmtId="0" fontId="2" fillId="0" borderId="15" xfId="0" applyFont="1" applyBorder="1"/>
    <xf numFmtId="0" fontId="8" fillId="0" borderId="12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>
      <alignment horizontal="left" vertical="center" indent="2"/>
    </xf>
    <xf numFmtId="49" fontId="8" fillId="0" borderId="12" xfId="0" applyNumberFormat="1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wrapText="1" indent="2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Border="1"/>
    <xf numFmtId="166" fontId="2" fillId="0" borderId="11" xfId="0" applyNumberFormat="1" applyFont="1" applyBorder="1" applyAlignment="1">
      <alignment horizontal="right"/>
    </xf>
    <xf numFmtId="166" fontId="2" fillId="0" borderId="13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2" fillId="0" borderId="13" xfId="0" applyNumberFormat="1" applyFont="1" applyBorder="1" applyAlignment="1">
      <alignment horizontal="right" vertical="center"/>
    </xf>
    <xf numFmtId="166" fontId="2" fillId="0" borderId="11" xfId="0" applyNumberFormat="1" applyFont="1" applyBorder="1"/>
    <xf numFmtId="165" fontId="2" fillId="0" borderId="11" xfId="0" applyNumberFormat="1" applyFont="1" applyFill="1" applyBorder="1" applyAlignment="1">
      <alignment horizontal="right"/>
    </xf>
    <xf numFmtId="2" fontId="5" fillId="0" borderId="13" xfId="0" applyNumberFormat="1" applyFont="1" applyFill="1" applyBorder="1" applyAlignment="1">
      <alignment horizontal="right"/>
    </xf>
    <xf numFmtId="166" fontId="2" fillId="0" borderId="16" xfId="0" applyNumberFormat="1" applyFont="1" applyFill="1" applyBorder="1" applyAlignment="1">
      <alignment horizontal="right"/>
    </xf>
    <xf numFmtId="166" fontId="2" fillId="0" borderId="13" xfId="0" applyNumberFormat="1" applyFont="1" applyFill="1" applyBorder="1"/>
    <xf numFmtId="3" fontId="2" fillId="0" borderId="11" xfId="0" applyNumberFormat="1" applyFont="1" applyFill="1" applyBorder="1" applyAlignment="1">
      <alignment horizontal="right" vertical="center"/>
    </xf>
    <xf numFmtId="166" fontId="2" fillId="0" borderId="11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6" fontId="6" fillId="0" borderId="13" xfId="0" applyNumberFormat="1" applyFont="1" applyFill="1" applyBorder="1" applyAlignment="1">
      <alignment horizontal="right" wrapText="1"/>
    </xf>
    <xf numFmtId="166" fontId="6" fillId="0" borderId="11" xfId="0" applyNumberFormat="1" applyFont="1" applyFill="1" applyBorder="1" applyAlignment="1">
      <alignment horizontal="right" wrapText="1"/>
    </xf>
    <xf numFmtId="3" fontId="2" fillId="0" borderId="11" xfId="0" applyNumberFormat="1" applyFont="1" applyFill="1" applyBorder="1" applyAlignment="1"/>
    <xf numFmtId="166" fontId="2" fillId="0" borderId="11" xfId="0" applyNumberFormat="1" applyFont="1" applyFill="1" applyBorder="1" applyAlignment="1"/>
    <xf numFmtId="166" fontId="2" fillId="0" borderId="13" xfId="0" applyNumberFormat="1" applyFont="1" applyFill="1" applyBorder="1" applyAlignment="1"/>
    <xf numFmtId="3" fontId="9" fillId="0" borderId="11" xfId="0" applyNumberFormat="1" applyFont="1" applyBorder="1" applyAlignment="1"/>
    <xf numFmtId="166" fontId="2" fillId="0" borderId="13" xfId="0" applyNumberFormat="1" applyFont="1" applyBorder="1" applyAlignment="1"/>
    <xf numFmtId="2" fontId="9" fillId="0" borderId="11" xfId="0" applyNumberFormat="1" applyFont="1" applyBorder="1" applyAlignment="1"/>
    <xf numFmtId="165" fontId="9" fillId="0" borderId="11" xfId="0" applyNumberFormat="1" applyFont="1" applyBorder="1" applyAlignment="1"/>
    <xf numFmtId="0" fontId="2" fillId="0" borderId="11" xfId="0" applyFont="1" applyFill="1" applyBorder="1" applyAlignment="1">
      <alignment horizontal="center" wrapText="1"/>
    </xf>
    <xf numFmtId="166" fontId="2" fillId="0" borderId="11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vertical="top"/>
    </xf>
    <xf numFmtId="3" fontId="2" fillId="0" borderId="16" xfId="0" applyNumberFormat="1" applyFont="1" applyFill="1" applyBorder="1"/>
    <xf numFmtId="165" fontId="2" fillId="0" borderId="11" xfId="0" applyNumberFormat="1" applyFont="1" applyFill="1" applyBorder="1" applyAlignment="1"/>
    <xf numFmtId="2" fontId="5" fillId="0" borderId="11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left" vertical="center"/>
    </xf>
    <xf numFmtId="165" fontId="2" fillId="0" borderId="0" xfId="0" applyNumberFormat="1" applyFont="1" applyFill="1" applyBorder="1" applyAlignment="1">
      <alignment horizontal="right"/>
    </xf>
    <xf numFmtId="165" fontId="2" fillId="0" borderId="13" xfId="0" applyNumberFormat="1" applyFont="1" applyFill="1" applyBorder="1"/>
    <xf numFmtId="0" fontId="2" fillId="0" borderId="13" xfId="0" applyFont="1" applyFill="1" applyBorder="1"/>
    <xf numFmtId="165" fontId="2" fillId="0" borderId="17" xfId="0" applyNumberFormat="1" applyFont="1" applyFill="1" applyBorder="1"/>
    <xf numFmtId="3" fontId="2" fillId="0" borderId="11" xfId="0" applyNumberFormat="1" applyFont="1" applyFill="1" applyBorder="1"/>
    <xf numFmtId="3" fontId="2" fillId="0" borderId="15" xfId="0" applyNumberFormat="1" applyFont="1" applyFill="1" applyBorder="1"/>
    <xf numFmtId="165" fontId="2" fillId="0" borderId="15" xfId="0" applyNumberFormat="1" applyFont="1" applyFill="1" applyBorder="1"/>
    <xf numFmtId="0" fontId="38" fillId="0" borderId="0" xfId="0" applyFont="1" applyFill="1" applyBorder="1" applyAlignment="1" applyProtection="1">
      <alignment horizontal="left" vertical="top"/>
    </xf>
    <xf numFmtId="165" fontId="2" fillId="0" borderId="25" xfId="0" applyNumberFormat="1" applyFont="1" applyFill="1" applyBorder="1" applyAlignment="1">
      <alignment horizontal="right"/>
    </xf>
    <xf numFmtId="0" fontId="2" fillId="0" borderId="25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36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/>
    </xf>
    <xf numFmtId="0" fontId="2" fillId="0" borderId="11" xfId="0" applyFont="1" applyFill="1" applyBorder="1"/>
    <xf numFmtId="0" fontId="3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72">
    <cellStyle name="% procenta" xfId="1"/>
    <cellStyle name="20 % – Zvýraznění1" xfId="2" builtinId="30" customBuiltin="1"/>
    <cellStyle name="20 % – Zvýraznění2" xfId="3" builtinId="34" customBuiltin="1"/>
    <cellStyle name="20 % – Zvýraznění3" xfId="4" builtinId="38" customBuiltin="1"/>
    <cellStyle name="20 % – Zvýraznění4" xfId="5" builtinId="42" customBuiltin="1"/>
    <cellStyle name="20 % – Zvýraznění5" xfId="6" builtinId="46" customBuiltin="1"/>
    <cellStyle name="20 % – Zvýraznění6" xfId="7" builtinId="50" customBuiltin="1"/>
    <cellStyle name="40 % – Zvýraznění1" xfId="8" builtinId="31" customBuiltin="1"/>
    <cellStyle name="40 % – Zvýraznění2" xfId="9" builtinId="35" customBuiltin="1"/>
    <cellStyle name="40 % – Zvýraznění3" xfId="10" builtinId="39" customBuiltin="1"/>
    <cellStyle name="40 % – Zvýraznění4" xfId="11" builtinId="43" customBuiltin="1"/>
    <cellStyle name="40 % – Zvýraznění5" xfId="12" builtinId="47" customBuiltin="1"/>
    <cellStyle name="40 % – Zvýraznění6" xfId="13" builtinId="51" customBuiltin="1"/>
    <cellStyle name="60 % – Zvýraznění1" xfId="14" builtinId="32" customBuiltin="1"/>
    <cellStyle name="60 % – Zvýraznění2" xfId="15" builtinId="36" customBuiltin="1"/>
    <cellStyle name="60 % – Zvýraznění3" xfId="16" builtinId="40" customBuiltin="1"/>
    <cellStyle name="60 % – Zvýraznění4" xfId="17" builtinId="44" customBuiltin="1"/>
    <cellStyle name="60 % – Zvýraznění5" xfId="18" builtinId="48" customBuiltin="1"/>
    <cellStyle name="60 % – Zvýraznění6" xfId="19" builtinId="52" customBuiltin="1"/>
    <cellStyle name="Celkem" xfId="20" builtinId="25" customBuiltin="1"/>
    <cellStyle name="Comma0" xfId="21"/>
    <cellStyle name="Currency0" xfId="22"/>
    <cellStyle name="Date" xfId="23"/>
    <cellStyle name="Datum" xfId="24"/>
    <cellStyle name="Finann¡" xfId="30"/>
    <cellStyle name="Finann¡0" xfId="31"/>
    <cellStyle name="financni0" xfId="25"/>
    <cellStyle name="financni1" xfId="26"/>
    <cellStyle name="Finanční" xfId="27"/>
    <cellStyle name="Finanční0" xfId="28"/>
    <cellStyle name="Finanční1" xfId="29"/>
    <cellStyle name="Fixed" xfId="32"/>
    <cellStyle name="Heading 1" xfId="33"/>
    <cellStyle name="Heading 2" xfId="34"/>
    <cellStyle name="Heading1" xfId="35"/>
    <cellStyle name="Heading2" xfId="36"/>
    <cellStyle name="Chybně" xfId="37" builtinId="27" customBuiltin="1"/>
    <cellStyle name="Kontrolní buňka" xfId="38" builtinId="23" customBuiltin="1"/>
    <cellStyle name="Měna0" xfId="39"/>
    <cellStyle name="Møna" xfId="40"/>
    <cellStyle name="Møna0" xfId="41"/>
    <cellStyle name="Nadpis 1" xfId="42" builtinId="16" customBuiltin="1"/>
    <cellStyle name="Nadpis 2" xfId="43" builtinId="17" customBuiltin="1"/>
    <cellStyle name="Nadpis 3" xfId="44" builtinId="18" customBuiltin="1"/>
    <cellStyle name="Nadpis 4" xfId="45" builtinId="19" customBuiltin="1"/>
    <cellStyle name="Název" xfId="46" builtinId="15" customBuiltin="1"/>
    <cellStyle name="Neutrální" xfId="47" builtinId="28" customBuiltin="1"/>
    <cellStyle name="Norm ln¡" xfId="48"/>
    <cellStyle name="normální" xfId="0" builtinId="0"/>
    <cellStyle name="normální 2" xfId="49"/>
    <cellStyle name="Pevnì" xfId="50"/>
    <cellStyle name="Pevný" xfId="51"/>
    <cellStyle name="Poznámka" xfId="52" builtinId="10" customBuiltin="1"/>
    <cellStyle name="Propojená buňka" xfId="53" builtinId="24" customBuiltin="1"/>
    <cellStyle name="Správně" xfId="54" builtinId="26" customBuiltin="1"/>
    <cellStyle name="Text upozornění" xfId="55" builtinId="11" customBuiltin="1"/>
    <cellStyle name="Total" xfId="56"/>
    <cellStyle name="Vstup" xfId="57" builtinId="20" customBuiltin="1"/>
    <cellStyle name="Výpočet" xfId="58" builtinId="22" customBuiltin="1"/>
    <cellStyle name="Výstup" xfId="59" builtinId="21" customBuiltin="1"/>
    <cellStyle name="Vysvětlující text" xfId="60" builtinId="53" customBuiltin="1"/>
    <cellStyle name="Vzorce" xfId="61"/>
    <cellStyle name="Z hlav¡ 1" xfId="62"/>
    <cellStyle name="Z hlav¡ 2" xfId="63"/>
    <cellStyle name="Záhlaví 1" xfId="64"/>
    <cellStyle name="Záhlaví 2" xfId="65"/>
    <cellStyle name="Zvýraznění 1" xfId="66" builtinId="29" customBuiltin="1"/>
    <cellStyle name="Zvýraznění 2" xfId="67" builtinId="33" customBuiltin="1"/>
    <cellStyle name="Zvýraznění 3" xfId="68" builtinId="37" customBuiltin="1"/>
    <cellStyle name="Zvýraznění 4" xfId="69" builtinId="41" customBuiltin="1"/>
    <cellStyle name="Zvýraznění 5" xfId="70" builtinId="45" customBuiltin="1"/>
    <cellStyle name="Zvýraznění 6" xfId="71" builtinId="49" customBuiltin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sia@orsia.cz" TargetMode="External"/><Relationship Id="rId13" Type="http://schemas.openxmlformats.org/officeDocument/2006/relationships/hyperlink" Target="mailto:orsia@orsia.cz" TargetMode="External"/><Relationship Id="rId3" Type="http://schemas.openxmlformats.org/officeDocument/2006/relationships/hyperlink" Target="mailto:orsia@orsia.cz" TargetMode="External"/><Relationship Id="rId7" Type="http://schemas.openxmlformats.org/officeDocument/2006/relationships/hyperlink" Target="mailto:orsia@orsia.cz" TargetMode="External"/><Relationship Id="rId12" Type="http://schemas.openxmlformats.org/officeDocument/2006/relationships/hyperlink" Target="mailto:orsia@orsia.cz" TargetMode="External"/><Relationship Id="rId2" Type="http://schemas.openxmlformats.org/officeDocument/2006/relationships/hyperlink" Target="mailto:orsia@orsia.cz" TargetMode="External"/><Relationship Id="rId1" Type="http://schemas.openxmlformats.org/officeDocument/2006/relationships/hyperlink" Target="mailto:orsia@orsia.cz" TargetMode="External"/><Relationship Id="rId6" Type="http://schemas.openxmlformats.org/officeDocument/2006/relationships/hyperlink" Target="mailto:orsia@orsia.cz" TargetMode="External"/><Relationship Id="rId11" Type="http://schemas.openxmlformats.org/officeDocument/2006/relationships/hyperlink" Target="mailto:orsia@orsia.cz" TargetMode="External"/><Relationship Id="rId5" Type="http://schemas.openxmlformats.org/officeDocument/2006/relationships/hyperlink" Target="mailto:orsia@orsia.cz" TargetMode="External"/><Relationship Id="rId10" Type="http://schemas.openxmlformats.org/officeDocument/2006/relationships/hyperlink" Target="mailto:orsia@orsia.cz" TargetMode="External"/><Relationship Id="rId4" Type="http://schemas.openxmlformats.org/officeDocument/2006/relationships/hyperlink" Target="mailto:orsia@orsia.cz" TargetMode="External"/><Relationship Id="rId9" Type="http://schemas.openxmlformats.org/officeDocument/2006/relationships/hyperlink" Target="mailto:orsia@orsia.cz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sqref="A1:F1"/>
    </sheetView>
  </sheetViews>
  <sheetFormatPr defaultRowHeight="11.25"/>
  <cols>
    <col min="1" max="1" width="41.7109375" style="1" customWidth="1"/>
    <col min="2" max="6" width="8.85546875" style="1" customWidth="1"/>
    <col min="7" max="7" width="9.5703125" style="67" customWidth="1"/>
    <col min="8" max="16384" width="9.140625" style="1"/>
  </cols>
  <sheetData>
    <row r="1" spans="1:7" ht="14.25" customHeight="1">
      <c r="A1" s="75" t="s">
        <v>55</v>
      </c>
      <c r="B1" s="75"/>
      <c r="C1" s="75"/>
      <c r="D1" s="75"/>
      <c r="E1" s="75"/>
      <c r="F1" s="75"/>
    </row>
    <row r="2" spans="1:7" ht="10.5" customHeight="1" thickBot="1">
      <c r="A2" s="2"/>
    </row>
    <row r="3" spans="1:7" ht="12.75" customHeight="1">
      <c r="A3" s="76"/>
      <c r="B3" s="79" t="s">
        <v>36</v>
      </c>
      <c r="C3" s="84" t="s">
        <v>56</v>
      </c>
      <c r="D3" s="85"/>
      <c r="E3" s="84" t="s">
        <v>57</v>
      </c>
      <c r="F3" s="86"/>
    </row>
    <row r="4" spans="1:7" ht="12.75" customHeight="1">
      <c r="A4" s="77"/>
      <c r="B4" s="80"/>
      <c r="C4" s="82" t="s">
        <v>0</v>
      </c>
      <c r="D4" s="87" t="s">
        <v>50</v>
      </c>
      <c r="E4" s="82" t="s">
        <v>0</v>
      </c>
      <c r="F4" s="88" t="s">
        <v>50</v>
      </c>
    </row>
    <row r="5" spans="1:7" ht="12.75" customHeight="1" thickBot="1">
      <c r="A5" s="78"/>
      <c r="B5" s="81"/>
      <c r="C5" s="83"/>
      <c r="D5" s="81"/>
      <c r="E5" s="83"/>
      <c r="F5" s="89"/>
    </row>
    <row r="6" spans="1:7" ht="12.75" customHeight="1">
      <c r="A6" s="11" t="s">
        <v>9</v>
      </c>
      <c r="B6" s="3"/>
      <c r="C6" s="7"/>
      <c r="D6" s="7"/>
      <c r="E6" s="7"/>
      <c r="F6" s="5"/>
    </row>
    <row r="7" spans="1:7" ht="11.25" customHeight="1">
      <c r="A7" s="18" t="s">
        <v>10</v>
      </c>
      <c r="B7" s="3" t="s">
        <v>1</v>
      </c>
      <c r="C7" s="6">
        <v>790</v>
      </c>
      <c r="D7" s="25">
        <v>106.90121786197564</v>
      </c>
      <c r="E7" s="9">
        <v>2148</v>
      </c>
      <c r="F7" s="26">
        <v>102.23702998572108</v>
      </c>
    </row>
    <row r="8" spans="1:7" ht="11.25" customHeight="1">
      <c r="A8" s="18" t="s">
        <v>11</v>
      </c>
      <c r="B8" s="3" t="s">
        <v>1</v>
      </c>
      <c r="C8" s="6">
        <v>709</v>
      </c>
      <c r="D8" s="25">
        <v>92.317708333333343</v>
      </c>
      <c r="E8" s="9">
        <v>2312</v>
      </c>
      <c r="F8" s="26">
        <v>93.451899757477776</v>
      </c>
    </row>
    <row r="9" spans="1:7" ht="11.25" customHeight="1">
      <c r="A9" s="18" t="s">
        <v>12</v>
      </c>
      <c r="B9" s="3" t="s">
        <v>1</v>
      </c>
      <c r="C9" s="6">
        <v>769</v>
      </c>
      <c r="D9" s="25">
        <v>109.23295454545455</v>
      </c>
      <c r="E9" s="27">
        <v>2351</v>
      </c>
      <c r="F9" s="26">
        <v>118.02208835341365</v>
      </c>
    </row>
    <row r="10" spans="1:7" ht="11.25" customHeight="1">
      <c r="A10" s="18" t="s">
        <v>13</v>
      </c>
      <c r="B10" s="3" t="s">
        <v>1</v>
      </c>
      <c r="C10" s="6">
        <v>1086</v>
      </c>
      <c r="D10" s="25">
        <v>91.337258200168208</v>
      </c>
      <c r="E10" s="27">
        <v>3015</v>
      </c>
      <c r="F10" s="26">
        <v>99.01477832512316</v>
      </c>
    </row>
    <row r="11" spans="1:7" ht="11.25" customHeight="1">
      <c r="A11" s="18" t="s">
        <v>14</v>
      </c>
      <c r="B11" s="3" t="s">
        <v>1</v>
      </c>
      <c r="C11" s="6" t="s">
        <v>47</v>
      </c>
      <c r="D11" s="25" t="s">
        <v>47</v>
      </c>
      <c r="E11" s="27">
        <v>296976</v>
      </c>
      <c r="F11" s="55">
        <v>99.700873208512519</v>
      </c>
      <c r="G11" s="68"/>
    </row>
    <row r="12" spans="1:7" ht="12.75" customHeight="1">
      <c r="A12" s="11" t="s">
        <v>15</v>
      </c>
      <c r="B12" s="3"/>
      <c r="C12" s="7"/>
      <c r="D12" s="7"/>
      <c r="E12" s="7"/>
      <c r="F12" s="5"/>
      <c r="G12" s="68"/>
    </row>
    <row r="13" spans="1:7" ht="12" customHeight="1">
      <c r="A13" s="12" t="s">
        <v>20</v>
      </c>
      <c r="B13" s="3" t="s">
        <v>3</v>
      </c>
      <c r="C13" s="51">
        <v>60.788602516920925</v>
      </c>
      <c r="D13" s="52" t="s">
        <v>58</v>
      </c>
      <c r="E13" s="51">
        <v>60.959287278342039</v>
      </c>
      <c r="F13" s="31" t="s">
        <v>59</v>
      </c>
      <c r="G13" s="68"/>
    </row>
    <row r="14" spans="1:7" ht="11.25" customHeight="1">
      <c r="A14" s="19" t="s">
        <v>16</v>
      </c>
      <c r="B14" s="3" t="s">
        <v>21</v>
      </c>
      <c r="C14" s="51">
        <v>144.85763765999997</v>
      </c>
      <c r="D14" s="38">
        <v>99.541367872157224</v>
      </c>
      <c r="E14" s="51">
        <v>146.35111485000024</v>
      </c>
      <c r="F14" s="58">
        <v>101.54207160601656</v>
      </c>
      <c r="G14" s="68"/>
    </row>
    <row r="15" spans="1:7" ht="21.75" customHeight="1">
      <c r="A15" s="22" t="s">
        <v>54</v>
      </c>
      <c r="B15" s="3"/>
      <c r="C15" s="57">
        <v>20.138646840000103</v>
      </c>
      <c r="D15" s="38">
        <v>102.06170127101817</v>
      </c>
      <c r="E15" s="65">
        <v>20.102559093333394</v>
      </c>
      <c r="F15" s="58">
        <v>95.350820651368892</v>
      </c>
    </row>
    <row r="16" spans="1:7" ht="22.5" customHeight="1">
      <c r="A16" s="19" t="s">
        <v>43</v>
      </c>
      <c r="B16" s="46" t="s">
        <v>39</v>
      </c>
      <c r="C16" s="47">
        <v>88.7</v>
      </c>
      <c r="D16" s="38">
        <v>100</v>
      </c>
      <c r="E16" s="47">
        <v>88.6</v>
      </c>
      <c r="F16" s="37">
        <v>100.1</v>
      </c>
    </row>
    <row r="17" spans="1:7" ht="12.75" customHeight="1">
      <c r="A17" s="21" t="s">
        <v>27</v>
      </c>
      <c r="B17" s="3" t="s">
        <v>2</v>
      </c>
      <c r="C17" s="34">
        <v>23400</v>
      </c>
      <c r="D17" s="38">
        <v>104.9</v>
      </c>
      <c r="E17" s="34">
        <v>22996</v>
      </c>
      <c r="F17" s="37">
        <v>104.6</v>
      </c>
    </row>
    <row r="18" spans="1:7" ht="12.75" customHeight="1">
      <c r="A18" s="23" t="s">
        <v>17</v>
      </c>
      <c r="B18" s="3"/>
      <c r="C18" s="7"/>
      <c r="D18" s="7"/>
      <c r="E18" s="7"/>
      <c r="F18" s="5"/>
    </row>
    <row r="19" spans="1:7" ht="11.25" customHeight="1">
      <c r="A19" s="18" t="s">
        <v>51</v>
      </c>
      <c r="B19" s="3" t="s">
        <v>1</v>
      </c>
      <c r="C19" s="7" t="s">
        <v>47</v>
      </c>
      <c r="D19" s="7" t="s">
        <v>47</v>
      </c>
      <c r="E19" s="42">
        <v>11783</v>
      </c>
      <c r="F19" s="43">
        <v>82.514005602240886</v>
      </c>
    </row>
    <row r="20" spans="1:7" ht="11.25" customHeight="1">
      <c r="A20" s="20" t="s">
        <v>30</v>
      </c>
      <c r="B20" s="3" t="s">
        <v>1</v>
      </c>
      <c r="C20" s="7" t="s">
        <v>47</v>
      </c>
      <c r="D20" s="7" t="s">
        <v>47</v>
      </c>
      <c r="E20" s="42">
        <v>5943</v>
      </c>
      <c r="F20" s="43">
        <v>82.644972882770134</v>
      </c>
    </row>
    <row r="21" spans="1:7" ht="11.25" customHeight="1">
      <c r="A21" s="18" t="s">
        <v>52</v>
      </c>
      <c r="B21" s="3" t="s">
        <v>22</v>
      </c>
      <c r="C21" s="7" t="s">
        <v>47</v>
      </c>
      <c r="D21" s="7" t="s">
        <v>47</v>
      </c>
      <c r="E21" s="42">
        <v>4101</v>
      </c>
      <c r="F21" s="43">
        <v>119.66734753428653</v>
      </c>
    </row>
    <row r="22" spans="1:7" ht="12" customHeight="1">
      <c r="A22" s="18" t="s">
        <v>42</v>
      </c>
      <c r="B22" s="3" t="s">
        <v>3</v>
      </c>
      <c r="C22" s="7" t="s">
        <v>47</v>
      </c>
      <c r="D22" s="7" t="s">
        <v>47</v>
      </c>
      <c r="E22" s="44">
        <v>5.4540954959140997</v>
      </c>
      <c r="F22" s="31" t="s">
        <v>64</v>
      </c>
    </row>
    <row r="23" spans="1:7" ht="12" customHeight="1">
      <c r="A23" s="18" t="s">
        <v>53</v>
      </c>
      <c r="B23" s="3" t="s">
        <v>1</v>
      </c>
      <c r="C23" s="7" t="s">
        <v>47</v>
      </c>
      <c r="D23" s="7" t="s">
        <v>47</v>
      </c>
      <c r="E23" s="45">
        <v>2.8732016581321629</v>
      </c>
      <c r="F23" s="31" t="s">
        <v>65</v>
      </c>
    </row>
    <row r="24" spans="1:7" ht="12.75" customHeight="1">
      <c r="A24" s="11" t="s">
        <v>18</v>
      </c>
      <c r="B24" s="3"/>
      <c r="C24" s="7"/>
      <c r="D24" s="7"/>
      <c r="E24" s="8"/>
      <c r="F24" s="10"/>
    </row>
    <row r="25" spans="1:7" ht="11.25" customHeight="1">
      <c r="A25" s="18" t="s">
        <v>44</v>
      </c>
      <c r="B25" s="3"/>
      <c r="C25" s="6" t="s">
        <v>47</v>
      </c>
      <c r="D25" s="6" t="s">
        <v>47</v>
      </c>
      <c r="E25" s="39">
        <v>75685</v>
      </c>
      <c r="F25" s="36">
        <v>99.458585752394967</v>
      </c>
    </row>
    <row r="26" spans="1:7" ht="11.25" customHeight="1">
      <c r="A26" s="22" t="s">
        <v>69</v>
      </c>
      <c r="B26" s="3"/>
      <c r="C26" s="6" t="s">
        <v>47</v>
      </c>
      <c r="D26" s="6" t="s">
        <v>47</v>
      </c>
      <c r="E26" s="39">
        <f>58007</f>
        <v>58007</v>
      </c>
      <c r="F26" s="36">
        <v>98.688284732382868</v>
      </c>
      <c r="G26" s="68"/>
    </row>
    <row r="27" spans="1:7" ht="11.25" customHeight="1">
      <c r="A27" s="20" t="s">
        <v>31</v>
      </c>
      <c r="B27" s="3"/>
      <c r="C27" s="6" t="s">
        <v>47</v>
      </c>
      <c r="D27" s="6" t="s">
        <v>47</v>
      </c>
      <c r="E27" s="39">
        <v>9865</v>
      </c>
      <c r="F27" s="36">
        <v>102.19620843261161</v>
      </c>
    </row>
    <row r="28" spans="1:7" ht="11.25" customHeight="1">
      <c r="A28" s="20" t="s">
        <v>32</v>
      </c>
      <c r="B28" s="3"/>
      <c r="C28" s="6" t="s">
        <v>47</v>
      </c>
      <c r="D28" s="6" t="s">
        <v>47</v>
      </c>
      <c r="E28" s="39">
        <v>134</v>
      </c>
      <c r="F28" s="36">
        <v>99.259259259259252</v>
      </c>
    </row>
    <row r="29" spans="1:7" ht="12.75" customHeight="1">
      <c r="A29" s="11" t="s">
        <v>28</v>
      </c>
      <c r="B29" s="3"/>
      <c r="C29" s="7"/>
      <c r="D29" s="7"/>
      <c r="E29" s="66"/>
      <c r="F29" s="10"/>
    </row>
    <row r="30" spans="1:7" ht="11.25" customHeight="1">
      <c r="A30" s="18" t="s">
        <v>45</v>
      </c>
      <c r="B30" s="3"/>
      <c r="C30" s="39">
        <v>667</v>
      </c>
      <c r="D30" s="40">
        <v>118.26241134751774</v>
      </c>
      <c r="E30" s="39">
        <v>1812</v>
      </c>
      <c r="F30" s="41">
        <v>108.82882882882883</v>
      </c>
    </row>
    <row r="31" spans="1:7" ht="11.25" customHeight="1">
      <c r="A31" s="18" t="s">
        <v>23</v>
      </c>
      <c r="B31" s="3" t="s">
        <v>7</v>
      </c>
      <c r="C31" s="39">
        <v>2643</v>
      </c>
      <c r="D31" s="40">
        <v>223.79339542760371</v>
      </c>
      <c r="E31" s="39">
        <v>6125</v>
      </c>
      <c r="F31" s="41">
        <v>154.20443101711984</v>
      </c>
    </row>
    <row r="32" spans="1:7" ht="12.75" customHeight="1">
      <c r="A32" s="11" t="s">
        <v>6</v>
      </c>
      <c r="B32" s="3"/>
      <c r="C32" s="6"/>
      <c r="D32" s="40"/>
      <c r="E32" s="39"/>
      <c r="F32" s="41"/>
    </row>
    <row r="33" spans="1:6" ht="11.25" customHeight="1">
      <c r="A33" s="18" t="s">
        <v>66</v>
      </c>
      <c r="B33" s="3" t="s">
        <v>26</v>
      </c>
      <c r="C33" s="6">
        <v>101</v>
      </c>
      <c r="D33" s="30">
        <v>162.90322580645162</v>
      </c>
      <c r="E33" s="34">
        <v>259</v>
      </c>
      <c r="F33" s="36">
        <v>99.23371647509579</v>
      </c>
    </row>
    <row r="34" spans="1:6" ht="11.25" customHeight="1">
      <c r="A34" s="18" t="s">
        <v>19</v>
      </c>
      <c r="B34" s="3" t="s">
        <v>26</v>
      </c>
      <c r="C34" s="6">
        <v>142</v>
      </c>
      <c r="D34" s="30">
        <v>115.44715447154472</v>
      </c>
      <c r="E34" s="34">
        <v>385</v>
      </c>
      <c r="F34" s="36">
        <v>115.96385542168674</v>
      </c>
    </row>
    <row r="35" spans="1:6" ht="12.75" customHeight="1">
      <c r="A35" s="11" t="s">
        <v>4</v>
      </c>
      <c r="B35" s="3"/>
      <c r="C35" s="7"/>
      <c r="D35" s="7"/>
      <c r="E35" s="34"/>
      <c r="F35" s="10"/>
    </row>
    <row r="36" spans="1:6" ht="11.25" customHeight="1">
      <c r="A36" s="12" t="s">
        <v>24</v>
      </c>
      <c r="B36" s="3" t="s">
        <v>5</v>
      </c>
      <c r="C36" s="54">
        <v>154</v>
      </c>
      <c r="D36" s="30">
        <v>87.005649717514117</v>
      </c>
      <c r="E36" s="34">
        <v>520</v>
      </c>
      <c r="F36" s="53">
        <v>94.5</v>
      </c>
    </row>
    <row r="37" spans="1:6" ht="11.25" customHeight="1">
      <c r="A37" s="13" t="s">
        <v>33</v>
      </c>
      <c r="B37" s="3" t="s">
        <v>5</v>
      </c>
      <c r="C37" s="54">
        <v>137</v>
      </c>
      <c r="D37" s="30">
        <v>85.093167701863365</v>
      </c>
      <c r="E37" s="34">
        <v>467</v>
      </c>
      <c r="F37" s="53">
        <v>94.9</v>
      </c>
    </row>
    <row r="38" spans="1:6" ht="11.25" customHeight="1">
      <c r="A38" s="13" t="s">
        <v>34</v>
      </c>
      <c r="B38" s="3" t="s">
        <v>5</v>
      </c>
      <c r="C38" s="54">
        <v>14</v>
      </c>
      <c r="D38" s="30">
        <v>100</v>
      </c>
      <c r="E38" s="34">
        <v>46</v>
      </c>
      <c r="F38" s="53">
        <v>87.4</v>
      </c>
    </row>
    <row r="39" spans="1:6" ht="12.75" customHeight="1">
      <c r="A39" s="11" t="s">
        <v>67</v>
      </c>
      <c r="B39" s="3"/>
      <c r="C39" s="7"/>
      <c r="D39" s="7"/>
      <c r="E39" s="8"/>
      <c r="F39" s="28"/>
    </row>
    <row r="40" spans="1:6" ht="23.25" customHeight="1">
      <c r="A40" s="19" t="s">
        <v>41</v>
      </c>
      <c r="B40" s="3" t="s">
        <v>7</v>
      </c>
      <c r="C40" s="32">
        <v>9410.8349999999991</v>
      </c>
      <c r="D40" s="30">
        <v>101.73</v>
      </c>
      <c r="E40" s="35">
        <v>29868.391</v>
      </c>
      <c r="F40" s="36">
        <v>102.76</v>
      </c>
    </row>
    <row r="41" spans="1:6" ht="12.75" customHeight="1">
      <c r="A41" s="11" t="s">
        <v>68</v>
      </c>
      <c r="B41" s="14"/>
      <c r="C41" s="14"/>
      <c r="D41" s="14"/>
      <c r="E41" s="14"/>
      <c r="F41" s="15"/>
    </row>
    <row r="42" spans="1:6" ht="11.25" customHeight="1">
      <c r="A42" s="12" t="s">
        <v>29</v>
      </c>
      <c r="B42" s="3" t="s">
        <v>7</v>
      </c>
      <c r="C42" s="50">
        <v>256</v>
      </c>
      <c r="D42" s="35">
        <v>86.779661016949149</v>
      </c>
      <c r="E42" s="61">
        <v>692</v>
      </c>
      <c r="F42" s="33">
        <v>98.295454545454547</v>
      </c>
    </row>
    <row r="43" spans="1:6" ht="11.25" customHeight="1">
      <c r="A43" s="20" t="s">
        <v>37</v>
      </c>
      <c r="B43" s="3"/>
      <c r="C43" s="50">
        <v>200</v>
      </c>
      <c r="D43" s="35">
        <v>93.45794392523365</v>
      </c>
      <c r="E43" s="61">
        <v>529</v>
      </c>
      <c r="F43" s="33">
        <v>103.72549019607844</v>
      </c>
    </row>
    <row r="44" spans="1:6" ht="11.25" customHeight="1">
      <c r="A44" s="20" t="s">
        <v>38</v>
      </c>
      <c r="B44" s="3"/>
      <c r="C44" s="50">
        <v>43</v>
      </c>
      <c r="D44" s="35">
        <v>57.333333333333336</v>
      </c>
      <c r="E44" s="61">
        <v>116</v>
      </c>
      <c r="F44" s="33">
        <v>67.836257309941516</v>
      </c>
    </row>
    <row r="45" spans="1:6" ht="12.75" customHeight="1">
      <c r="A45" s="24" t="s">
        <v>8</v>
      </c>
      <c r="B45" s="14"/>
      <c r="C45" s="14"/>
      <c r="D45" s="29"/>
      <c r="E45" s="71"/>
      <c r="F45" s="59"/>
    </row>
    <row r="46" spans="1:6" ht="11.25" customHeight="1">
      <c r="A46" s="4" t="s">
        <v>46</v>
      </c>
      <c r="B46" s="14"/>
      <c r="C46" s="61">
        <v>301968</v>
      </c>
      <c r="D46" s="40">
        <v>110.65395354972993</v>
      </c>
      <c r="E46" s="39">
        <v>735732</v>
      </c>
      <c r="F46" s="41">
        <v>111.47116754037756</v>
      </c>
    </row>
    <row r="47" spans="1:6" ht="11.25" customHeight="1" thickBot="1">
      <c r="A47" s="16" t="s">
        <v>35</v>
      </c>
      <c r="B47" s="17"/>
      <c r="C47" s="62">
        <v>175683</v>
      </c>
      <c r="D47" s="63">
        <v>111.07928679817907</v>
      </c>
      <c r="E47" s="62">
        <v>445161</v>
      </c>
      <c r="F47" s="60">
        <v>109.50477464934248</v>
      </c>
    </row>
    <row r="48" spans="1:6" ht="7.5" customHeight="1"/>
    <row r="49" spans="1:7" s="48" customFormat="1" ht="12" customHeight="1">
      <c r="A49" s="56" t="s">
        <v>25</v>
      </c>
      <c r="G49" s="68"/>
    </row>
    <row r="50" spans="1:7" s="48" customFormat="1" ht="12" customHeight="1">
      <c r="A50" s="56" t="s">
        <v>48</v>
      </c>
      <c r="G50" s="68"/>
    </row>
    <row r="51" spans="1:7" s="48" customFormat="1" ht="12" customHeight="1">
      <c r="A51" s="56" t="s">
        <v>40</v>
      </c>
      <c r="G51" s="68"/>
    </row>
    <row r="52" spans="1:7" s="48" customFormat="1" ht="12" customHeight="1">
      <c r="A52" s="73" t="s">
        <v>49</v>
      </c>
      <c r="B52" s="74"/>
      <c r="C52" s="74"/>
      <c r="D52" s="74"/>
      <c r="E52" s="74"/>
      <c r="F52" s="74"/>
      <c r="G52" s="69"/>
    </row>
    <row r="53" spans="1:7" s="49" customFormat="1" ht="12" customHeight="1">
      <c r="A53" s="64" t="s">
        <v>63</v>
      </c>
      <c r="G53" s="70"/>
    </row>
    <row r="54" spans="1:7" s="48" customFormat="1" ht="23.25" customHeight="1">
      <c r="A54" s="72" t="s">
        <v>62</v>
      </c>
      <c r="B54" s="72"/>
      <c r="C54" s="72"/>
      <c r="D54" s="72"/>
      <c r="E54" s="72"/>
      <c r="F54" s="72"/>
      <c r="G54" s="68"/>
    </row>
    <row r="55" spans="1:7" s="48" customFormat="1" ht="12" customHeight="1">
      <c r="A55" s="64" t="s">
        <v>61</v>
      </c>
      <c r="G55" s="68"/>
    </row>
    <row r="56" spans="1:7" s="48" customFormat="1">
      <c r="A56" s="64" t="s">
        <v>60</v>
      </c>
      <c r="G56" s="68"/>
    </row>
  </sheetData>
  <mergeCells count="11">
    <mergeCell ref="A54:F54"/>
    <mergeCell ref="A52:F52"/>
    <mergeCell ref="A1:F1"/>
    <mergeCell ref="A3:A5"/>
    <mergeCell ref="B3:B5"/>
    <mergeCell ref="C4:C5"/>
    <mergeCell ref="E4:E5"/>
    <mergeCell ref="C3:D3"/>
    <mergeCell ref="E3:F3"/>
    <mergeCell ref="D4:D5"/>
    <mergeCell ref="F4:F5"/>
  </mergeCells>
  <phoneticPr fontId="0" type="noConversion"/>
  <hyperlinks>
    <hyperlink ref="G99" r:id="rId1" display="mailto:orsia@orsia.cz"/>
    <hyperlink ref="G97" r:id="rId2" display="mailto:orsia@orsia.cz"/>
    <hyperlink ref="GT97:IG97" r:id="rId3" display="mailto:orsia@orsia.cz"/>
    <hyperlink ref="G98" r:id="rId4" display="mailto:orsia@orsia.cz"/>
    <hyperlink ref="GT98:IG98" r:id="rId5" display="mailto:orsia@orsia.cz"/>
    <hyperlink ref="IA95" r:id="rId6" display="mailto:orsia@orsia.cz"/>
    <hyperlink ref="IA94" r:id="rId7" display="mailto:orsia@orsia.cz"/>
    <hyperlink ref="G101" r:id="rId8" display="mailto:orsia@orsia.cz"/>
    <hyperlink ref="GT99:IG99" r:id="rId9" display="mailto:orsia@orsia.cz"/>
    <hyperlink ref="G100" r:id="rId10" display="mailto:orsia@orsia.cz"/>
    <hyperlink ref="GT100:IG100" r:id="rId11" display="mailto:orsia@orsia.cz"/>
    <hyperlink ref="IB97" r:id="rId12" display="mailto:orsia@orsia.cz"/>
    <hyperlink ref="IB96" r:id="rId13" display="mailto:orsia@orsia.cz"/>
  </hyperlinks>
  <pageMargins left="0.78740157480314965" right="0.78740157480314965" top="0.70866141732283472" bottom="1.1023622047244095" header="0" footer="0"/>
  <pageSetup paperSize="9" orientation="portrait" horizontalDpi="96" verticalDpi="96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A1</vt:lpstr>
      <vt:lpstr>'A1'!Názvy_tisku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Martina Soukupova</cp:lastModifiedBy>
  <cp:lastPrinted>2016-12-28T09:33:35Z</cp:lastPrinted>
  <dcterms:created xsi:type="dcterms:W3CDTF">2001-04-09T07:47:34Z</dcterms:created>
  <dcterms:modified xsi:type="dcterms:W3CDTF">2016-12-28T10:40:41Z</dcterms:modified>
</cp:coreProperties>
</file>