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lasek2409\documents\u\LEXI\Lexi2024\internet\"/>
    </mc:Choice>
  </mc:AlternateContent>
  <bookViews>
    <workbookView xWindow="-15" yWindow="6195" windowWidth="28860" windowHeight="6240"/>
  </bookViews>
  <sheets>
    <sheet name="2024" sheetId="669" r:id="rId1"/>
  </sheets>
  <definedNames>
    <definedName name="_xlnm.Print_Titles" localSheetId="0">'2024'!$1:$7</definedName>
    <definedName name="_xlnm.Print_Area" localSheetId="0">'2024'!$A$8:$L$117</definedName>
  </definedNames>
  <calcPr calcId="162913"/>
</workbook>
</file>

<file path=xl/calcChain.xml><?xml version="1.0" encoding="utf-8"?>
<calcChain xmlns="http://schemas.openxmlformats.org/spreadsheetml/2006/main">
  <c r="K65" i="669" l="1"/>
  <c r="L65" i="669"/>
</calcChain>
</file>

<file path=xl/sharedStrings.xml><?xml version="1.0" encoding="utf-8"?>
<sst xmlns="http://schemas.openxmlformats.org/spreadsheetml/2006/main" count="302" uniqueCount="293">
  <si>
    <t>Nová Ves</t>
  </si>
  <si>
    <t>PLZEŇ</t>
  </si>
  <si>
    <t>554791</t>
  </si>
  <si>
    <t>a</t>
  </si>
  <si>
    <t>b</t>
  </si>
  <si>
    <t>c</t>
  </si>
  <si>
    <t>Plzeň 1</t>
  </si>
  <si>
    <t>545970</t>
  </si>
  <si>
    <t>545988</t>
  </si>
  <si>
    <t>Plzeň 3</t>
  </si>
  <si>
    <t>546003</t>
  </si>
  <si>
    <t>Plzeň 4</t>
  </si>
  <si>
    <t>546208</t>
  </si>
  <si>
    <t>554731</t>
  </si>
  <si>
    <t>554758</t>
  </si>
  <si>
    <t>554766</t>
  </si>
  <si>
    <t>554774</t>
  </si>
  <si>
    <t>559199</t>
  </si>
  <si>
    <t>557978</t>
  </si>
  <si>
    <t>Ústí nad Labem-město</t>
  </si>
  <si>
    <t>567892</t>
  </si>
  <si>
    <t>Ústí nad Labem-
     Severní Terasa</t>
  </si>
  <si>
    <t>501298</t>
  </si>
  <si>
    <t>Ústí nad Labem-Neštěmice</t>
  </si>
  <si>
    <t>502081</t>
  </si>
  <si>
    <t>Ústí nad Labem-Střekov</t>
  </si>
  <si>
    <t>502316</t>
  </si>
  <si>
    <t>556904</t>
  </si>
  <si>
    <t>Liberec-Vratislavice
     nad Nisou</t>
  </si>
  <si>
    <t>556891</t>
  </si>
  <si>
    <t>Pardubice I</t>
  </si>
  <si>
    <t>574716</t>
  </si>
  <si>
    <t>Pardubice II</t>
  </si>
  <si>
    <t>555126</t>
  </si>
  <si>
    <t>Pardubice III</t>
  </si>
  <si>
    <t>557064</t>
  </si>
  <si>
    <t>Pardubice IV</t>
  </si>
  <si>
    <t>555096</t>
  </si>
  <si>
    <t>Pardubice V</t>
  </si>
  <si>
    <t>557072</t>
  </si>
  <si>
    <t>Pardubice VI</t>
  </si>
  <si>
    <t>555100</t>
  </si>
  <si>
    <t>Pardubice VII</t>
  </si>
  <si>
    <t>555118</t>
  </si>
  <si>
    <t>Pardubice VIII</t>
  </si>
  <si>
    <t>575020</t>
  </si>
  <si>
    <t>1.1</t>
  </si>
  <si>
    <t>Brno-střed</t>
  </si>
  <si>
    <t>550973</t>
  </si>
  <si>
    <t>1.2</t>
  </si>
  <si>
    <t>Brno-Žabovřesky</t>
  </si>
  <si>
    <t>550990</t>
  </si>
  <si>
    <t>1.3</t>
  </si>
  <si>
    <t>Brno-Královo Pole</t>
  </si>
  <si>
    <t>551007</t>
  </si>
  <si>
    <t>1.4</t>
  </si>
  <si>
    <t>Brno-sever</t>
  </si>
  <si>
    <t>551031</t>
  </si>
  <si>
    <t>1.5</t>
  </si>
  <si>
    <t>Brno-Židenice</t>
  </si>
  <si>
    <t>551058</t>
  </si>
  <si>
    <t>1.6</t>
  </si>
  <si>
    <t>Brno-Černovice</t>
  </si>
  <si>
    <t>551066</t>
  </si>
  <si>
    <t>1.7</t>
  </si>
  <si>
    <t>Brno-jih</t>
  </si>
  <si>
    <t>551074</t>
  </si>
  <si>
    <t>1.8</t>
  </si>
  <si>
    <t>Brno-Bohunice</t>
  </si>
  <si>
    <t>551082</t>
  </si>
  <si>
    <t>1.9</t>
  </si>
  <si>
    <t>Brno-Starý Lískovec</t>
  </si>
  <si>
    <t>551091</t>
  </si>
  <si>
    <t>1.10</t>
  </si>
  <si>
    <t>Brno-Nový Lískovec</t>
  </si>
  <si>
    <t>551112</t>
  </si>
  <si>
    <t>1.11</t>
  </si>
  <si>
    <t>Brno-Kohoutovice</t>
  </si>
  <si>
    <t>551147</t>
  </si>
  <si>
    <t>1.12</t>
  </si>
  <si>
    <t>Brno-Jundrov</t>
  </si>
  <si>
    <t>551171</t>
  </si>
  <si>
    <t>1.13</t>
  </si>
  <si>
    <t>Brno-Bystrc</t>
  </si>
  <si>
    <t>551198</t>
  </si>
  <si>
    <t>1.14</t>
  </si>
  <si>
    <t>Brno-Kníničky</t>
  </si>
  <si>
    <t>551210</t>
  </si>
  <si>
    <t>1.15</t>
  </si>
  <si>
    <t>Brno-Komín</t>
  </si>
  <si>
    <t>551228</t>
  </si>
  <si>
    <t>1.16</t>
  </si>
  <si>
    <t>Brno-Medlánky</t>
  </si>
  <si>
    <t>551236</t>
  </si>
  <si>
    <t>1.17</t>
  </si>
  <si>
    <t>Brno-Řečkovice
     a Mokrá Hora</t>
  </si>
  <si>
    <t>551244</t>
  </si>
  <si>
    <t>1.18</t>
  </si>
  <si>
    <t>Brno-Maloměřice a Obřany</t>
  </si>
  <si>
    <t>551252</t>
  </si>
  <si>
    <t>1.19</t>
  </si>
  <si>
    <t>Brno-Vinohrady</t>
  </si>
  <si>
    <t>551279</t>
  </si>
  <si>
    <t>1.20</t>
  </si>
  <si>
    <t>Brno-Líšeň</t>
  </si>
  <si>
    <t>551287</t>
  </si>
  <si>
    <t>1.21</t>
  </si>
  <si>
    <t>Brno-Slatina</t>
  </si>
  <si>
    <t>551295</t>
  </si>
  <si>
    <t>1.22</t>
  </si>
  <si>
    <t>Brno-Tuřany</t>
  </si>
  <si>
    <t>551309</t>
  </si>
  <si>
    <t>1.23</t>
  </si>
  <si>
    <t>Brno-Chrlice</t>
  </si>
  <si>
    <t>551317</t>
  </si>
  <si>
    <t>1.24</t>
  </si>
  <si>
    <t>Brno-Bosonohy</t>
  </si>
  <si>
    <t>551325</t>
  </si>
  <si>
    <t>1.25</t>
  </si>
  <si>
    <t>Brno-Žebětín</t>
  </si>
  <si>
    <t>551368</t>
  </si>
  <si>
    <t>1.26</t>
  </si>
  <si>
    <t>Brno-Ivanovice</t>
  </si>
  <si>
    <t>551376</t>
  </si>
  <si>
    <t>1.27</t>
  </si>
  <si>
    <t>Brno-Jehnice</t>
  </si>
  <si>
    <t>551406</t>
  </si>
  <si>
    <t>1.28</t>
  </si>
  <si>
    <t>Brno-Ořešín</t>
  </si>
  <si>
    <t>551422</t>
  </si>
  <si>
    <t>1.29</t>
  </si>
  <si>
    <t>Brno-Útěchov</t>
  </si>
  <si>
    <t>551431</t>
  </si>
  <si>
    <t>555321</t>
  </si>
  <si>
    <t>Malé Hoštice</t>
  </si>
  <si>
    <t>555339</t>
  </si>
  <si>
    <t>Komárov</t>
  </si>
  <si>
    <t>555355</t>
  </si>
  <si>
    <t>Suché Lazce</t>
  </si>
  <si>
    <t>555371</t>
  </si>
  <si>
    <t>Podvihov</t>
  </si>
  <si>
    <t>555401</t>
  </si>
  <si>
    <t>Zlatníky</t>
  </si>
  <si>
    <t>555410</t>
  </si>
  <si>
    <t>Milostovice</t>
  </si>
  <si>
    <t>555436</t>
  </si>
  <si>
    <t>Vlaštovičky</t>
  </si>
  <si>
    <t>555461</t>
  </si>
  <si>
    <t>Vávrovice</t>
  </si>
  <si>
    <t>556700</t>
  </si>
  <si>
    <t>Moravská Ostrava a Přívoz</t>
  </si>
  <si>
    <t>545911</t>
  </si>
  <si>
    <t>Slezská Ostrava</t>
  </si>
  <si>
    <t>546046</t>
  </si>
  <si>
    <t>546135</t>
  </si>
  <si>
    <t>Poruba</t>
  </si>
  <si>
    <t>546224</t>
  </si>
  <si>
    <t>Nová Bělá</t>
  </si>
  <si>
    <t>554219</t>
  </si>
  <si>
    <t>Vítkovice</t>
  </si>
  <si>
    <t>554227</t>
  </si>
  <si>
    <t>Stará Bělá</t>
  </si>
  <si>
    <t>554235</t>
  </si>
  <si>
    <t>Pustkovec</t>
  </si>
  <si>
    <t>554243</t>
  </si>
  <si>
    <t>Mariánské Hory a Hulváky</t>
  </si>
  <si>
    <t>554286</t>
  </si>
  <si>
    <t>Petřkovice</t>
  </si>
  <si>
    <t>554308</t>
  </si>
  <si>
    <t>Lhotka</t>
  </si>
  <si>
    <t>554324</t>
  </si>
  <si>
    <t>Hošťálkovice</t>
  </si>
  <si>
    <t>554332</t>
  </si>
  <si>
    <t>554367</t>
  </si>
  <si>
    <t>Proskovice</t>
  </si>
  <si>
    <t>554375</t>
  </si>
  <si>
    <t>Michálkovice</t>
  </si>
  <si>
    <t>554430</t>
  </si>
  <si>
    <t>Radvanice a Bartovice</t>
  </si>
  <si>
    <t>554537</t>
  </si>
  <si>
    <t>Krásné Pole</t>
  </si>
  <si>
    <t>554561</t>
  </si>
  <si>
    <t>Martinov</t>
  </si>
  <si>
    <t>554570</t>
  </si>
  <si>
    <t>Polanka nad Odrou</t>
  </si>
  <si>
    <t>554588</t>
  </si>
  <si>
    <t>Hrabová</t>
  </si>
  <si>
    <t>554669</t>
  </si>
  <si>
    <t>Svinov</t>
  </si>
  <si>
    <t>554685</t>
  </si>
  <si>
    <t>Třebovice</t>
  </si>
  <si>
    <t>554715</t>
  </si>
  <si>
    <t>Plesná</t>
  </si>
  <si>
    <t>554723</t>
  </si>
  <si>
    <t>ÚSTÍ NAD LABEM</t>
  </si>
  <si>
    <t>554804</t>
  </si>
  <si>
    <t>LIBEREC</t>
  </si>
  <si>
    <t>563889</t>
  </si>
  <si>
    <t>PARDUBICE</t>
  </si>
  <si>
    <t>555134</t>
  </si>
  <si>
    <t>BRNO</t>
  </si>
  <si>
    <t>582786</t>
  </si>
  <si>
    <t>OPAVA</t>
  </si>
  <si>
    <t>505927</t>
  </si>
  <si>
    <t>OSTRAVA</t>
  </si>
  <si>
    <t>554821</t>
  </si>
  <si>
    <t>2.1</t>
  </si>
  <si>
    <t>2.2</t>
  </si>
  <si>
    <t>2.3</t>
  </si>
  <si>
    <t>2.4</t>
  </si>
  <si>
    <t>3.1</t>
  </si>
  <si>
    <t>3.2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</si>
  <si>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</si>
  <si>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</si>
  <si>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</si>
  <si>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</si>
  <si>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</si>
  <si>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</si>
  <si>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</si>
  <si>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</si>
  <si>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</si>
  <si>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</si>
  <si>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</si>
  <si>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</si>
  <si>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</si>
  <si>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</si>
  <si>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</si>
  <si>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</si>
  <si>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</si>
  <si>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</si>
  <si>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</si>
  <si>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</si>
  <si>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</si>
  <si>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</si>
  <si>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</si>
  <si>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</si>
  <si>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</si>
  <si>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</si>
  <si>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</si>
  <si>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</si>
  <si>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</si>
  <si>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</si>
  <si>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</si>
  <si>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</si>
  <si>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</si>
  <si>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</si>
  <si>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</si>
  <si>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</si>
  <si>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</si>
  <si>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</si>
  <si>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</si>
  <si>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</si>
  <si>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</si>
  <si>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</si>
  <si>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6.1</t>
  </si>
  <si>
    <t>6.2</t>
  </si>
  <si>
    <t>6.3</t>
  </si>
  <si>
    <t>6.4</t>
  </si>
  <si>
    <t>6.5</t>
  </si>
  <si>
    <t>6.6</t>
  </si>
  <si>
    <t>6.7</t>
  </si>
  <si>
    <t>6.8</t>
  </si>
  <si>
    <t>-</t>
  </si>
  <si>
    <t>Serial number</t>
  </si>
  <si>
    <t>Number
of municipality parts</t>
  </si>
  <si>
    <t>Number
of cadastral districts</t>
  </si>
  <si>
    <t>Cadastral district area, ha</t>
  </si>
  <si>
    <t>Census
26. 3. 2021</t>
  </si>
  <si>
    <t>total</t>
  </si>
  <si>
    <t>Aged
0 - 14</t>
  </si>
  <si>
    <t>Aged 65+</t>
  </si>
  <si>
    <t>Inhabited house s</t>
  </si>
  <si>
    <t>Inhabited dwellings</t>
  </si>
  <si>
    <t xml:space="preserve">in family houses </t>
  </si>
  <si>
    <t>in multi-dwelling buildings</t>
  </si>
  <si>
    <r>
      <t xml:space="preserve">Population </t>
    </r>
    <r>
      <rPr>
        <b/>
        <i/>
        <vertAlign val="superscript"/>
        <sz val="9"/>
        <rFont val="Arial Narrow"/>
        <family val="2"/>
        <charset val="238"/>
      </rPr>
      <t>1)</t>
    </r>
  </si>
  <si>
    <t>Code of municipality 
(of city part)</t>
  </si>
  <si>
    <t>Name of municipality
 (of city part)</t>
  </si>
  <si>
    <t>Liberec (undivided city)</t>
  </si>
  <si>
    <t>Opava ((undivided city)</t>
  </si>
  <si>
    <t>City parts of statutory cities</t>
  </si>
  <si>
    <t>Plzeň 2-Slovany</t>
  </si>
  <si>
    <t>Plzeň 5-Křimice</t>
  </si>
  <si>
    <t>Plzeň 6-Litice</t>
  </si>
  <si>
    <t>Plzeň 7-Radčice</t>
  </si>
  <si>
    <t>Plzeň 8-Černice</t>
  </si>
  <si>
    <t>Plzeň 9-Malesice</t>
  </si>
  <si>
    <t>Plzeň 10-Lhota</t>
  </si>
  <si>
    <t>Ostrava-jih</t>
  </si>
  <si>
    <t>City parts:</t>
  </si>
  <si>
    <t>City part:</t>
  </si>
  <si>
    <r>
      <t xml:space="preserve">2) </t>
    </r>
    <r>
      <rPr>
        <i/>
        <sz val="10"/>
        <rFont val="Arial Narrow"/>
        <family val="2"/>
        <charset val="238"/>
      </rPr>
      <t xml:space="preserve"> The data on the populations of city parts is the number as at 26 March 2021 /Population and Housing Census/ by  usual residence</t>
    </r>
  </si>
  <si>
    <r>
      <t>1)</t>
    </r>
    <r>
      <rPr>
        <i/>
        <sz val="10"/>
        <rFont val="Arial Narrow"/>
        <family val="2"/>
        <charset val="238"/>
      </rPr>
      <t xml:space="preserve">  In the column 1 there are sum of subdivision of municipality parts in city parts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</si>
</sst>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9"/>
      <name val="Arial Narrow"/>
      <family val="2"/>
      <charset val="238"/>
    </font>
    <font>
      <i/>
      <sz val="10"/>
      <name val="Arial CE"/>
      <charset val="238"/>
    </font>
    <font>
      <i/>
      <sz val="9"/>
      <name val="Arial Narrow"/>
      <family val="2"/>
      <charset val="238"/>
    </font>
    <font>
      <i/>
      <sz val="9"/>
      <name val="Arial CE"/>
      <charset val="238"/>
    </font>
    <font>
      <i/>
      <vertAlign val="superscript"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2" fillId="0" borderId="0"/>
    <xf numFmtId="0" fontId="2" fillId="0" borderId="0"/>
  </cellStyleXfs>
  <cellXfs count="72">
    <xf numFmtId="0" fontId="0" fillId="0" borderId="0" xfId="0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1" fontId="3" fillId="2" borderId="0" xfId="0" applyNumberFormat="1" applyFont="1" applyFill="1">
      <alignment vertical="top"/>
    </xf>
    <xf numFmtId="0" fontId="3" fillId="4" borderId="0" xfId="0" applyFont="1" applyFill="1" applyBorder="1">
      <alignment vertical="top"/>
    </xf>
    <xf numFmtId="0" fontId="3" fillId="3" borderId="0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0" fillId="0" borderId="0" xfId="0" applyBorder="1" applyAlignment="1"/>
    <xf numFmtId="1" fontId="4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9" fillId="3" borderId="0" xfId="0" applyFont="1" applyFill="1" applyAlignment="1"/>
    <xf numFmtId="3" fontId="4" fillId="5" borderId="6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vertical="center"/>
    </xf>
    <xf numFmtId="3" fontId="9" fillId="5" borderId="0" xfId="0" applyNumberFormat="1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vertical="center"/>
    </xf>
    <xf numFmtId="3" fontId="10" fillId="6" borderId="1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/>
    <xf numFmtId="3" fontId="6" fillId="0" borderId="6" xfId="0" applyNumberFormat="1" applyFont="1" applyFill="1" applyBorder="1" applyAlignment="1"/>
    <xf numFmtId="3" fontId="10" fillId="6" borderId="13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3" fontId="10" fillId="6" borderId="8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1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2" fillId="6" borderId="2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3" fontId="10" fillId="6" borderId="5" xfId="0" applyNumberFormat="1" applyFont="1" applyFill="1" applyBorder="1" applyAlignment="1">
      <alignment horizontal="center" vertical="center" textRotation="90" wrapText="1"/>
    </xf>
    <xf numFmtId="3" fontId="10" fillId="6" borderId="1" xfId="0" applyNumberFormat="1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indent="1"/>
    </xf>
  </cellXfs>
  <cellStyles count="4">
    <cellStyle name="Normální" xfId="0" builtinId="0"/>
    <cellStyle name="normální 11" xfId="1"/>
    <cellStyle name="normální 2" xfId="2"/>
    <cellStyle name="normální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abSelected="1" zoomScale="178" zoomScaleNormal="178" workbookViewId="0"/>
  </sheetViews>
  <sheetFormatPr defaultRowHeight="13.5" customHeight="1" x14ac:dyDescent="0.2"/>
  <cols>
    <col min="1" max="1" width="4.85546875" style="1" customWidth="1"/>
    <col min="2" max="2" width="21.42578125" style="2" customWidth="1"/>
    <col min="3" max="3" width="7" style="1" customWidth="1"/>
    <col min="4" max="5" width="6.42578125" style="3" customWidth="1"/>
    <col min="6" max="6" width="6.85546875" style="4" customWidth="1"/>
    <col min="7" max="7" width="7.140625" style="5" customWidth="1"/>
    <col min="8" max="9" width="7.28515625" style="5" customWidth="1"/>
    <col min="10" max="12" width="7.5703125" style="5" customWidth="1"/>
    <col min="13" max="13" width="11.7109375" style="18" customWidth="1"/>
  </cols>
  <sheetData>
    <row r="1" spans="1:13" ht="19.5" customHeight="1" x14ac:dyDescent="0.25">
      <c r="A1" s="20" t="s">
        <v>280</v>
      </c>
    </row>
    <row r="2" spans="1:13" ht="12.75" customHeight="1" thickBot="1" x14ac:dyDescent="0.3">
      <c r="A2" s="20"/>
    </row>
    <row r="3" spans="1:13" ht="25.5" customHeight="1" x14ac:dyDescent="0.2">
      <c r="A3" s="54" t="s">
        <v>263</v>
      </c>
      <c r="B3" s="64" t="s">
        <v>277</v>
      </c>
      <c r="C3" s="57" t="s">
        <v>276</v>
      </c>
      <c r="D3" s="57" t="s">
        <v>264</v>
      </c>
      <c r="E3" s="57" t="s">
        <v>265</v>
      </c>
      <c r="F3" s="60" t="s">
        <v>266</v>
      </c>
      <c r="G3" s="47" t="s">
        <v>275</v>
      </c>
      <c r="H3" s="47"/>
      <c r="I3" s="47"/>
      <c r="J3" s="47" t="s">
        <v>267</v>
      </c>
      <c r="K3" s="47"/>
      <c r="L3" s="48"/>
      <c r="M3" s="19"/>
    </row>
    <row r="4" spans="1:13" ht="19.5" customHeight="1" x14ac:dyDescent="0.2">
      <c r="A4" s="55"/>
      <c r="B4" s="65"/>
      <c r="C4" s="62"/>
      <c r="D4" s="58"/>
      <c r="E4" s="58"/>
      <c r="F4" s="61"/>
      <c r="G4" s="49" t="s">
        <v>268</v>
      </c>
      <c r="H4" s="49" t="s">
        <v>269</v>
      </c>
      <c r="I4" s="49" t="s">
        <v>270</v>
      </c>
      <c r="J4" s="51" t="s">
        <v>271</v>
      </c>
      <c r="K4" s="51" t="s">
        <v>272</v>
      </c>
      <c r="L4" s="53"/>
      <c r="M4" s="19"/>
    </row>
    <row r="5" spans="1:13" ht="48" customHeight="1" x14ac:dyDescent="0.2">
      <c r="A5" s="56"/>
      <c r="B5" s="66"/>
      <c r="C5" s="63"/>
      <c r="D5" s="59"/>
      <c r="E5" s="59"/>
      <c r="F5" s="59"/>
      <c r="G5" s="50"/>
      <c r="H5" s="50"/>
      <c r="I5" s="50"/>
      <c r="J5" s="52"/>
      <c r="K5" s="39" t="s">
        <v>273</v>
      </c>
      <c r="L5" s="42" t="s">
        <v>274</v>
      </c>
      <c r="M5" s="19"/>
    </row>
    <row r="6" spans="1:13" s="22" customFormat="1" ht="12.75" customHeight="1" x14ac:dyDescent="0.2">
      <c r="A6" s="43" t="s">
        <v>3</v>
      </c>
      <c r="B6" s="44" t="s">
        <v>4</v>
      </c>
      <c r="C6" s="44" t="s">
        <v>5</v>
      </c>
      <c r="D6" s="45">
        <v>1</v>
      </c>
      <c r="E6" s="45">
        <v>2</v>
      </c>
      <c r="F6" s="45">
        <v>3</v>
      </c>
      <c r="G6" s="45">
        <v>4</v>
      </c>
      <c r="H6" s="45">
        <v>5</v>
      </c>
      <c r="I6" s="45">
        <v>6</v>
      </c>
      <c r="J6" s="45">
        <v>7</v>
      </c>
      <c r="K6" s="45">
        <v>8</v>
      </c>
      <c r="L6" s="46">
        <v>9</v>
      </c>
      <c r="M6" s="21"/>
    </row>
    <row r="7" spans="1:13" s="15" customFormat="1" ht="4.5" customHeight="1" x14ac:dyDescent="0.2">
      <c r="A7" s="6"/>
      <c r="B7" s="8"/>
      <c r="C7" s="7"/>
      <c r="D7" s="9"/>
      <c r="E7" s="9"/>
      <c r="F7" s="10"/>
      <c r="G7" s="11"/>
      <c r="H7" s="11"/>
      <c r="I7" s="36"/>
      <c r="J7" s="36"/>
      <c r="K7" s="36"/>
      <c r="L7" s="31"/>
      <c r="M7" s="17"/>
    </row>
    <row r="8" spans="1:13" ht="15" customHeight="1" x14ac:dyDescent="0.2">
      <c r="A8" s="23">
        <v>1</v>
      </c>
      <c r="B8" s="9" t="s">
        <v>200</v>
      </c>
      <c r="C8" s="16" t="s">
        <v>201</v>
      </c>
      <c r="D8" s="9">
        <v>48</v>
      </c>
      <c r="E8" s="9">
        <v>48</v>
      </c>
      <c r="F8" s="10">
        <v>23018.317200000009</v>
      </c>
      <c r="G8" s="10">
        <v>400566</v>
      </c>
      <c r="H8" s="10">
        <v>62613</v>
      </c>
      <c r="I8" s="36">
        <v>81886</v>
      </c>
      <c r="J8" s="36">
        <v>39065</v>
      </c>
      <c r="K8" s="36">
        <v>34987</v>
      </c>
      <c r="L8" s="31">
        <v>146860</v>
      </c>
      <c r="M8" s="17"/>
    </row>
    <row r="9" spans="1:13" s="29" customFormat="1" ht="13.5" customHeight="1" x14ac:dyDescent="0.2">
      <c r="A9" s="25"/>
      <c r="B9" s="26" t="s">
        <v>289</v>
      </c>
      <c r="C9" s="27"/>
      <c r="D9" s="26"/>
      <c r="E9" s="26"/>
      <c r="F9" s="28"/>
      <c r="G9" s="28"/>
      <c r="H9" s="28"/>
      <c r="I9" s="37"/>
      <c r="J9" s="40"/>
      <c r="K9" s="40"/>
      <c r="L9" s="41"/>
      <c r="M9" s="17"/>
    </row>
    <row r="10" spans="1:13" ht="14.25" customHeight="1" x14ac:dyDescent="0.2">
      <c r="A10" s="25" t="s">
        <v>46</v>
      </c>
      <c r="B10" s="26" t="s">
        <v>47</v>
      </c>
      <c r="C10" s="27" t="s">
        <v>48</v>
      </c>
      <c r="D10" s="26">
        <v>9</v>
      </c>
      <c r="E10" s="26">
        <v>8</v>
      </c>
      <c r="F10" s="28">
        <v>1464.1711</v>
      </c>
      <c r="G10" s="28">
        <v>70857</v>
      </c>
      <c r="H10" s="28">
        <v>9357</v>
      </c>
      <c r="I10" s="37">
        <v>10813</v>
      </c>
      <c r="J10" s="37">
        <v>4081</v>
      </c>
      <c r="K10" s="37">
        <v>1914</v>
      </c>
      <c r="L10" s="32">
        <v>31102</v>
      </c>
      <c r="M10" s="17"/>
    </row>
    <row r="11" spans="1:13" ht="14.25" customHeight="1" x14ac:dyDescent="0.2">
      <c r="A11" s="25" t="s">
        <v>49</v>
      </c>
      <c r="B11" s="26" t="s">
        <v>50</v>
      </c>
      <c r="C11" s="27" t="s">
        <v>51</v>
      </c>
      <c r="D11" s="26">
        <v>1</v>
      </c>
      <c r="E11" s="26">
        <v>1</v>
      </c>
      <c r="F11" s="28">
        <v>434.87580000000003</v>
      </c>
      <c r="G11" s="28">
        <v>21262</v>
      </c>
      <c r="H11" s="28">
        <v>2989</v>
      </c>
      <c r="I11" s="37">
        <v>5257</v>
      </c>
      <c r="J11" s="37">
        <v>2677</v>
      </c>
      <c r="K11" s="37">
        <v>2591</v>
      </c>
      <c r="L11" s="32">
        <v>7649</v>
      </c>
      <c r="M11" s="17"/>
    </row>
    <row r="12" spans="1:13" ht="14.25" customHeight="1" x14ac:dyDescent="0.2">
      <c r="A12" s="25" t="s">
        <v>52</v>
      </c>
      <c r="B12" s="26" t="s">
        <v>53</v>
      </c>
      <c r="C12" s="27" t="s">
        <v>54</v>
      </c>
      <c r="D12" s="26">
        <v>4</v>
      </c>
      <c r="E12" s="26">
        <v>3</v>
      </c>
      <c r="F12" s="28">
        <v>1007.4738000000001</v>
      </c>
      <c r="G12" s="28">
        <v>30155</v>
      </c>
      <c r="H12" s="28">
        <v>4172</v>
      </c>
      <c r="I12" s="37">
        <v>5770</v>
      </c>
      <c r="J12" s="37">
        <v>2669</v>
      </c>
      <c r="K12" s="37">
        <v>2026</v>
      </c>
      <c r="L12" s="32">
        <v>12184</v>
      </c>
      <c r="M12" s="17"/>
    </row>
    <row r="13" spans="1:13" ht="14.25" customHeight="1" x14ac:dyDescent="0.2">
      <c r="A13" s="25" t="s">
        <v>55</v>
      </c>
      <c r="B13" s="26" t="s">
        <v>56</v>
      </c>
      <c r="C13" s="27" t="s">
        <v>57</v>
      </c>
      <c r="D13" s="26">
        <v>5</v>
      </c>
      <c r="E13" s="26">
        <v>4</v>
      </c>
      <c r="F13" s="28">
        <v>1224.1448999999998</v>
      </c>
      <c r="G13" s="28">
        <v>48382</v>
      </c>
      <c r="H13" s="28">
        <v>7259</v>
      </c>
      <c r="I13" s="37">
        <v>9840</v>
      </c>
      <c r="J13" s="37">
        <v>4612</v>
      </c>
      <c r="K13" s="37">
        <v>4017</v>
      </c>
      <c r="L13" s="32">
        <v>19873</v>
      </c>
      <c r="M13" s="17"/>
    </row>
    <row r="14" spans="1:13" ht="14.25" customHeight="1" x14ac:dyDescent="0.2">
      <c r="A14" s="25" t="s">
        <v>58</v>
      </c>
      <c r="B14" s="26" t="s">
        <v>59</v>
      </c>
      <c r="C14" s="27" t="s">
        <v>60</v>
      </c>
      <c r="D14" s="26">
        <v>2</v>
      </c>
      <c r="E14" s="26">
        <v>1</v>
      </c>
      <c r="F14" s="28">
        <v>504.69920000000002</v>
      </c>
      <c r="G14" s="28">
        <v>22573</v>
      </c>
      <c r="H14" s="28">
        <v>3380</v>
      </c>
      <c r="I14" s="37">
        <v>4441</v>
      </c>
      <c r="J14" s="37">
        <v>3305</v>
      </c>
      <c r="K14" s="37">
        <v>3304</v>
      </c>
      <c r="L14" s="32">
        <v>7363</v>
      </c>
      <c r="M14" s="17"/>
    </row>
    <row r="15" spans="1:13" ht="14.25" customHeight="1" x14ac:dyDescent="0.2">
      <c r="A15" s="25" t="s">
        <v>61</v>
      </c>
      <c r="B15" s="26" t="s">
        <v>62</v>
      </c>
      <c r="C15" s="27" t="s">
        <v>63</v>
      </c>
      <c r="D15" s="26">
        <v>1</v>
      </c>
      <c r="E15" s="26">
        <v>1</v>
      </c>
      <c r="F15" s="28">
        <v>629.21989999999994</v>
      </c>
      <c r="G15" s="28">
        <v>8374</v>
      </c>
      <c r="H15" s="28">
        <v>1269</v>
      </c>
      <c r="I15" s="37">
        <v>1452</v>
      </c>
      <c r="J15" s="37">
        <v>932</v>
      </c>
      <c r="K15" s="37">
        <v>952</v>
      </c>
      <c r="L15" s="32">
        <v>2880</v>
      </c>
      <c r="M15" s="17"/>
    </row>
    <row r="16" spans="1:13" ht="14.25" customHeight="1" x14ac:dyDescent="0.2">
      <c r="A16" s="25" t="s">
        <v>64</v>
      </c>
      <c r="B16" s="26" t="s">
        <v>65</v>
      </c>
      <c r="C16" s="27" t="s">
        <v>66</v>
      </c>
      <c r="D16" s="26">
        <v>5</v>
      </c>
      <c r="E16" s="26">
        <v>4</v>
      </c>
      <c r="F16" s="28">
        <v>1280.0511000000001</v>
      </c>
      <c r="G16" s="28">
        <v>9258</v>
      </c>
      <c r="H16" s="28">
        <v>1323</v>
      </c>
      <c r="I16" s="37">
        <v>1494</v>
      </c>
      <c r="J16" s="37">
        <v>1277</v>
      </c>
      <c r="K16" s="37">
        <v>1299</v>
      </c>
      <c r="L16" s="32">
        <v>2754</v>
      </c>
      <c r="M16" s="17"/>
    </row>
    <row r="17" spans="1:13" ht="14.25" customHeight="1" x14ac:dyDescent="0.2">
      <c r="A17" s="25" t="s">
        <v>67</v>
      </c>
      <c r="B17" s="26" t="s">
        <v>68</v>
      </c>
      <c r="C17" s="27" t="s">
        <v>69</v>
      </c>
      <c r="D17" s="26">
        <v>1</v>
      </c>
      <c r="E17" s="26">
        <v>1</v>
      </c>
      <c r="F17" s="28">
        <v>301.76600000000002</v>
      </c>
      <c r="G17" s="28">
        <v>14212</v>
      </c>
      <c r="H17" s="28">
        <v>1964</v>
      </c>
      <c r="I17" s="37">
        <v>3235</v>
      </c>
      <c r="J17" s="37">
        <v>581</v>
      </c>
      <c r="K17" s="37">
        <v>473</v>
      </c>
      <c r="L17" s="32">
        <v>5882</v>
      </c>
      <c r="M17" s="17"/>
    </row>
    <row r="18" spans="1:13" ht="14.25" customHeight="1" x14ac:dyDescent="0.2">
      <c r="A18" s="25" t="s">
        <v>70</v>
      </c>
      <c r="B18" s="26" t="s">
        <v>71</v>
      </c>
      <c r="C18" s="27" t="s">
        <v>72</v>
      </c>
      <c r="D18" s="26">
        <v>1</v>
      </c>
      <c r="E18" s="26">
        <v>1</v>
      </c>
      <c r="F18" s="28">
        <v>328.69009999999997</v>
      </c>
      <c r="G18" s="28">
        <v>12782</v>
      </c>
      <c r="H18" s="28">
        <v>1888</v>
      </c>
      <c r="I18" s="37">
        <v>3397</v>
      </c>
      <c r="J18" s="37">
        <v>631</v>
      </c>
      <c r="K18" s="37">
        <v>515</v>
      </c>
      <c r="L18" s="32">
        <v>5339</v>
      </c>
      <c r="M18" s="17"/>
    </row>
    <row r="19" spans="1:13" ht="14.25" customHeight="1" x14ac:dyDescent="0.2">
      <c r="A19" s="25" t="s">
        <v>73</v>
      </c>
      <c r="B19" s="26" t="s">
        <v>74</v>
      </c>
      <c r="C19" s="27" t="s">
        <v>75</v>
      </c>
      <c r="D19" s="26">
        <v>1</v>
      </c>
      <c r="E19" s="26">
        <v>1</v>
      </c>
      <c r="F19" s="28">
        <v>165.14490000000001</v>
      </c>
      <c r="G19" s="28">
        <v>10284</v>
      </c>
      <c r="H19" s="28">
        <v>1554</v>
      </c>
      <c r="I19" s="37">
        <v>1684</v>
      </c>
      <c r="J19" s="37">
        <v>484</v>
      </c>
      <c r="K19" s="37">
        <v>398</v>
      </c>
      <c r="L19" s="32">
        <v>4262</v>
      </c>
      <c r="M19" s="17"/>
    </row>
    <row r="20" spans="1:13" ht="14.25" customHeight="1" x14ac:dyDescent="0.2">
      <c r="A20" s="25" t="s">
        <v>76</v>
      </c>
      <c r="B20" s="26" t="s">
        <v>77</v>
      </c>
      <c r="C20" s="27" t="s">
        <v>78</v>
      </c>
      <c r="D20" s="26">
        <v>3</v>
      </c>
      <c r="E20" s="26">
        <v>1</v>
      </c>
      <c r="F20" s="28">
        <v>408.57839999999999</v>
      </c>
      <c r="G20" s="28">
        <v>12078</v>
      </c>
      <c r="H20" s="28">
        <v>1840</v>
      </c>
      <c r="I20" s="37">
        <v>3111</v>
      </c>
      <c r="J20" s="37">
        <v>881</v>
      </c>
      <c r="K20" s="37">
        <v>715</v>
      </c>
      <c r="L20" s="32">
        <v>4833</v>
      </c>
      <c r="M20" s="17"/>
    </row>
    <row r="21" spans="1:13" ht="14.25" customHeight="1" x14ac:dyDescent="0.2">
      <c r="A21" s="25" t="s">
        <v>79</v>
      </c>
      <c r="B21" s="26" t="s">
        <v>80</v>
      </c>
      <c r="C21" s="27" t="s">
        <v>81</v>
      </c>
      <c r="D21" s="26">
        <v>2</v>
      </c>
      <c r="E21" s="26">
        <v>1</v>
      </c>
      <c r="F21" s="28">
        <v>422.12230000000005</v>
      </c>
      <c r="G21" s="28">
        <v>4617</v>
      </c>
      <c r="H21" s="28">
        <v>829</v>
      </c>
      <c r="I21" s="37">
        <v>1021</v>
      </c>
      <c r="J21" s="37">
        <v>823</v>
      </c>
      <c r="K21" s="37">
        <v>909</v>
      </c>
      <c r="L21" s="32">
        <v>1031</v>
      </c>
      <c r="M21" s="17"/>
    </row>
    <row r="22" spans="1:13" ht="14.25" customHeight="1" x14ac:dyDescent="0.2">
      <c r="A22" s="25" t="s">
        <v>82</v>
      </c>
      <c r="B22" s="26" t="s">
        <v>83</v>
      </c>
      <c r="C22" s="27" t="s">
        <v>84</v>
      </c>
      <c r="D22" s="26">
        <v>1</v>
      </c>
      <c r="E22" s="26">
        <v>1</v>
      </c>
      <c r="F22" s="28">
        <v>2725.5870999999997</v>
      </c>
      <c r="G22" s="28">
        <v>24714</v>
      </c>
      <c r="H22" s="28">
        <v>4146</v>
      </c>
      <c r="I22" s="37">
        <v>5418</v>
      </c>
      <c r="J22" s="37">
        <v>1240</v>
      </c>
      <c r="K22" s="37">
        <v>711</v>
      </c>
      <c r="L22" s="32">
        <v>10489</v>
      </c>
      <c r="M22" s="17"/>
    </row>
    <row r="23" spans="1:13" ht="14.25" customHeight="1" x14ac:dyDescent="0.2">
      <c r="A23" s="25" t="s">
        <v>85</v>
      </c>
      <c r="B23" s="26" t="s">
        <v>86</v>
      </c>
      <c r="C23" s="27" t="s">
        <v>87</v>
      </c>
      <c r="D23" s="26">
        <v>1</v>
      </c>
      <c r="E23" s="26">
        <v>1</v>
      </c>
      <c r="F23" s="28">
        <v>1092.6793</v>
      </c>
      <c r="G23" s="28">
        <v>1105</v>
      </c>
      <c r="H23" s="28">
        <v>184</v>
      </c>
      <c r="I23" s="37">
        <v>233</v>
      </c>
      <c r="J23" s="37">
        <v>309</v>
      </c>
      <c r="K23" s="37">
        <v>337</v>
      </c>
      <c r="L23" s="32">
        <v>38</v>
      </c>
      <c r="M23" s="17"/>
    </row>
    <row r="24" spans="1:13" ht="14.25" customHeight="1" x14ac:dyDescent="0.2">
      <c r="A24" s="25" t="s">
        <v>88</v>
      </c>
      <c r="B24" s="26" t="s">
        <v>89</v>
      </c>
      <c r="C24" s="27" t="s">
        <v>90</v>
      </c>
      <c r="D24" s="26">
        <v>1</v>
      </c>
      <c r="E24" s="26">
        <v>1</v>
      </c>
      <c r="F24" s="28">
        <v>759.88919999999996</v>
      </c>
      <c r="G24" s="28">
        <v>7984</v>
      </c>
      <c r="H24" s="28">
        <v>1343</v>
      </c>
      <c r="I24" s="37">
        <v>2008</v>
      </c>
      <c r="J24" s="37">
        <v>1100</v>
      </c>
      <c r="K24" s="37">
        <v>1031</v>
      </c>
      <c r="L24" s="32">
        <v>2552</v>
      </c>
      <c r="M24" s="17"/>
    </row>
    <row r="25" spans="1:13" ht="14.25" customHeight="1" x14ac:dyDescent="0.2">
      <c r="A25" s="25" t="s">
        <v>91</v>
      </c>
      <c r="B25" s="26" t="s">
        <v>92</v>
      </c>
      <c r="C25" s="27" t="s">
        <v>93</v>
      </c>
      <c r="D25" s="26">
        <v>1</v>
      </c>
      <c r="E25" s="26">
        <v>1</v>
      </c>
      <c r="F25" s="28">
        <v>351.30349999999999</v>
      </c>
      <c r="G25" s="28">
        <v>6103</v>
      </c>
      <c r="H25" s="28">
        <v>1227</v>
      </c>
      <c r="I25" s="37">
        <v>941</v>
      </c>
      <c r="J25" s="37">
        <v>539</v>
      </c>
      <c r="K25" s="37">
        <v>474</v>
      </c>
      <c r="L25" s="32">
        <v>2090</v>
      </c>
      <c r="M25" s="17"/>
    </row>
    <row r="26" spans="1:13" ht="25.5" x14ac:dyDescent="0.2">
      <c r="A26" s="25" t="s">
        <v>94</v>
      </c>
      <c r="B26" s="67" t="s">
        <v>95</v>
      </c>
      <c r="C26" s="27" t="s">
        <v>96</v>
      </c>
      <c r="D26" s="26">
        <v>2</v>
      </c>
      <c r="E26" s="26">
        <v>2</v>
      </c>
      <c r="F26" s="28">
        <v>756.90550000000007</v>
      </c>
      <c r="G26" s="28">
        <v>15127</v>
      </c>
      <c r="H26" s="28">
        <v>2155</v>
      </c>
      <c r="I26" s="37">
        <v>3889</v>
      </c>
      <c r="J26" s="37">
        <v>2116</v>
      </c>
      <c r="K26" s="37">
        <v>2195</v>
      </c>
      <c r="L26" s="32">
        <v>4897</v>
      </c>
      <c r="M26" s="17"/>
    </row>
    <row r="27" spans="1:13" ht="14.25" customHeight="1" x14ac:dyDescent="0.2">
      <c r="A27" s="25" t="s">
        <v>97</v>
      </c>
      <c r="B27" s="26" t="s">
        <v>98</v>
      </c>
      <c r="C27" s="27" t="s">
        <v>99</v>
      </c>
      <c r="D27" s="26">
        <v>2</v>
      </c>
      <c r="E27" s="26">
        <v>2</v>
      </c>
      <c r="F27" s="28">
        <v>929.06580000000008</v>
      </c>
      <c r="G27" s="28">
        <v>6376</v>
      </c>
      <c r="H27" s="28">
        <v>1142</v>
      </c>
      <c r="I27" s="37">
        <v>1179</v>
      </c>
      <c r="J27" s="37">
        <v>1418</v>
      </c>
      <c r="K27" s="37">
        <v>1564</v>
      </c>
      <c r="L27" s="32">
        <v>986</v>
      </c>
      <c r="M27" s="17"/>
    </row>
    <row r="28" spans="1:13" ht="14.25" customHeight="1" x14ac:dyDescent="0.2">
      <c r="A28" s="25" t="s">
        <v>100</v>
      </c>
      <c r="B28" s="26" t="s">
        <v>101</v>
      </c>
      <c r="C28" s="27" t="s">
        <v>102</v>
      </c>
      <c r="D28" s="26">
        <v>2</v>
      </c>
      <c r="E28" s="68" t="s">
        <v>262</v>
      </c>
      <c r="F28" s="28">
        <v>195.33439999999999</v>
      </c>
      <c r="G28" s="28">
        <v>12172</v>
      </c>
      <c r="H28" s="28">
        <v>1763</v>
      </c>
      <c r="I28" s="37">
        <v>2370</v>
      </c>
      <c r="J28" s="37">
        <v>205</v>
      </c>
      <c r="K28" s="37">
        <v>39</v>
      </c>
      <c r="L28" s="32">
        <v>5149</v>
      </c>
      <c r="M28" s="17"/>
    </row>
    <row r="29" spans="1:13" ht="14.25" customHeight="1" x14ac:dyDescent="0.2">
      <c r="A29" s="25" t="s">
        <v>103</v>
      </c>
      <c r="B29" s="26" t="s">
        <v>104</v>
      </c>
      <c r="C29" s="27" t="s">
        <v>105</v>
      </c>
      <c r="D29" s="26">
        <v>1</v>
      </c>
      <c r="E29" s="26">
        <v>1</v>
      </c>
      <c r="F29" s="28">
        <v>1570.7581000000002</v>
      </c>
      <c r="G29" s="28">
        <v>26266</v>
      </c>
      <c r="H29" s="28">
        <v>4565</v>
      </c>
      <c r="I29" s="37">
        <v>4862</v>
      </c>
      <c r="J29" s="37">
        <v>2626</v>
      </c>
      <c r="K29" s="37">
        <v>2515</v>
      </c>
      <c r="L29" s="32">
        <v>8906</v>
      </c>
      <c r="M29" s="17"/>
    </row>
    <row r="30" spans="1:13" ht="14.25" customHeight="1" x14ac:dyDescent="0.2">
      <c r="A30" s="25" t="s">
        <v>106</v>
      </c>
      <c r="B30" s="26" t="s">
        <v>107</v>
      </c>
      <c r="C30" s="27" t="s">
        <v>108</v>
      </c>
      <c r="D30" s="26">
        <v>1</v>
      </c>
      <c r="E30" s="26">
        <v>1</v>
      </c>
      <c r="F30" s="28">
        <v>582.98079999999993</v>
      </c>
      <c r="G30" s="28">
        <v>11104</v>
      </c>
      <c r="H30" s="28">
        <v>1907</v>
      </c>
      <c r="I30" s="37">
        <v>1775</v>
      </c>
      <c r="J30" s="37">
        <v>1196</v>
      </c>
      <c r="K30" s="37">
        <v>1007</v>
      </c>
      <c r="L30" s="32">
        <v>4040</v>
      </c>
      <c r="M30" s="17"/>
    </row>
    <row r="31" spans="1:13" ht="14.25" customHeight="1" x14ac:dyDescent="0.2">
      <c r="A31" s="25" t="s">
        <v>109</v>
      </c>
      <c r="B31" s="26" t="s">
        <v>110</v>
      </c>
      <c r="C31" s="27" t="s">
        <v>111</v>
      </c>
      <c r="D31" s="26">
        <v>4</v>
      </c>
      <c r="E31" s="26">
        <v>4</v>
      </c>
      <c r="F31" s="28">
        <v>1784.1316000000002</v>
      </c>
      <c r="G31" s="28">
        <v>5674</v>
      </c>
      <c r="H31" s="28">
        <v>914</v>
      </c>
      <c r="I31" s="37">
        <v>1212</v>
      </c>
      <c r="J31" s="37">
        <v>1671</v>
      </c>
      <c r="K31" s="37">
        <v>1898</v>
      </c>
      <c r="L31" s="32">
        <v>162</v>
      </c>
      <c r="M31" s="17"/>
    </row>
    <row r="32" spans="1:13" ht="14.25" customHeight="1" x14ac:dyDescent="0.2">
      <c r="A32" s="25" t="s">
        <v>112</v>
      </c>
      <c r="B32" s="26" t="s">
        <v>113</v>
      </c>
      <c r="C32" s="27" t="s">
        <v>114</v>
      </c>
      <c r="D32" s="26">
        <v>1</v>
      </c>
      <c r="E32" s="26">
        <v>1</v>
      </c>
      <c r="F32" s="28">
        <v>949.29909999999995</v>
      </c>
      <c r="G32" s="28">
        <v>3613</v>
      </c>
      <c r="H32" s="28">
        <v>592</v>
      </c>
      <c r="I32" s="37">
        <v>684</v>
      </c>
      <c r="J32" s="37">
        <v>764</v>
      </c>
      <c r="K32" s="37">
        <v>848</v>
      </c>
      <c r="L32" s="32">
        <v>564</v>
      </c>
      <c r="M32" s="17"/>
    </row>
    <row r="33" spans="1:13" ht="12.75" x14ac:dyDescent="0.2">
      <c r="A33" s="25" t="s">
        <v>115</v>
      </c>
      <c r="B33" s="26" t="s">
        <v>116</v>
      </c>
      <c r="C33" s="27" t="s">
        <v>117</v>
      </c>
      <c r="D33" s="26">
        <v>1</v>
      </c>
      <c r="E33" s="26">
        <v>1</v>
      </c>
      <c r="F33" s="28">
        <v>714.72440000000006</v>
      </c>
      <c r="G33" s="28">
        <v>2602</v>
      </c>
      <c r="H33" s="28">
        <v>461</v>
      </c>
      <c r="I33" s="37">
        <v>528</v>
      </c>
      <c r="J33" s="37">
        <v>661</v>
      </c>
      <c r="K33" s="37">
        <v>766</v>
      </c>
      <c r="L33" s="32">
        <v>159</v>
      </c>
      <c r="M33" s="17"/>
    </row>
    <row r="34" spans="1:13" ht="14.25" customHeight="1" x14ac:dyDescent="0.2">
      <c r="A34" s="25" t="s">
        <v>118</v>
      </c>
      <c r="B34" s="26" t="s">
        <v>119</v>
      </c>
      <c r="C34" s="27" t="s">
        <v>120</v>
      </c>
      <c r="D34" s="26">
        <v>1</v>
      </c>
      <c r="E34" s="26">
        <v>1</v>
      </c>
      <c r="F34" s="28">
        <v>1358.5613999999998</v>
      </c>
      <c r="G34" s="28">
        <v>6222</v>
      </c>
      <c r="H34" s="28">
        <v>1275</v>
      </c>
      <c r="I34" s="37">
        <v>847</v>
      </c>
      <c r="J34" s="37">
        <v>956</v>
      </c>
      <c r="K34" s="37">
        <v>1021</v>
      </c>
      <c r="L34" s="32">
        <v>1463</v>
      </c>
      <c r="M34" s="17"/>
    </row>
    <row r="35" spans="1:13" ht="14.25" customHeight="1" x14ac:dyDescent="0.2">
      <c r="A35" s="25" t="s">
        <v>121</v>
      </c>
      <c r="B35" s="26" t="s">
        <v>122</v>
      </c>
      <c r="C35" s="27" t="s">
        <v>123</v>
      </c>
      <c r="D35" s="26">
        <v>1</v>
      </c>
      <c r="E35" s="26">
        <v>1</v>
      </c>
      <c r="F35" s="28">
        <v>244.61080000000001</v>
      </c>
      <c r="G35" s="28">
        <v>1997</v>
      </c>
      <c r="H35" s="28">
        <v>408</v>
      </c>
      <c r="I35" s="37">
        <v>344</v>
      </c>
      <c r="J35" s="37">
        <v>545</v>
      </c>
      <c r="K35" s="37">
        <v>591</v>
      </c>
      <c r="L35" s="32">
        <v>106</v>
      </c>
      <c r="M35" s="17"/>
    </row>
    <row r="36" spans="1:13" ht="14.25" customHeight="1" x14ac:dyDescent="0.2">
      <c r="A36" s="25" t="s">
        <v>124</v>
      </c>
      <c r="B36" s="26" t="s">
        <v>125</v>
      </c>
      <c r="C36" s="27" t="s">
        <v>126</v>
      </c>
      <c r="D36" s="26">
        <v>1</v>
      </c>
      <c r="E36" s="26">
        <v>1</v>
      </c>
      <c r="F36" s="28">
        <v>407.28919999999999</v>
      </c>
      <c r="G36" s="28">
        <v>1090</v>
      </c>
      <c r="H36" s="28">
        <v>162</v>
      </c>
      <c r="I36" s="37">
        <v>222</v>
      </c>
      <c r="J36" s="37">
        <v>331</v>
      </c>
      <c r="K36" s="37">
        <v>376</v>
      </c>
      <c r="L36" s="32">
        <v>59</v>
      </c>
      <c r="M36" s="17"/>
    </row>
    <row r="37" spans="1:13" ht="14.25" customHeight="1" x14ac:dyDescent="0.2">
      <c r="A37" s="25" t="s">
        <v>127</v>
      </c>
      <c r="B37" s="26" t="s">
        <v>128</v>
      </c>
      <c r="C37" s="27" t="s">
        <v>129</v>
      </c>
      <c r="D37" s="26">
        <v>1</v>
      </c>
      <c r="E37" s="26">
        <v>1</v>
      </c>
      <c r="F37" s="28">
        <v>306.4522</v>
      </c>
      <c r="G37" s="28">
        <v>607</v>
      </c>
      <c r="H37" s="28">
        <v>107</v>
      </c>
      <c r="I37" s="37">
        <v>124</v>
      </c>
      <c r="J37" s="37">
        <v>180</v>
      </c>
      <c r="K37" s="37">
        <v>210</v>
      </c>
      <c r="L37" s="32">
        <v>9</v>
      </c>
      <c r="M37" s="17"/>
    </row>
    <row r="38" spans="1:13" ht="14.25" customHeight="1" x14ac:dyDescent="0.2">
      <c r="A38" s="25" t="s">
        <v>130</v>
      </c>
      <c r="B38" s="26" t="s">
        <v>131</v>
      </c>
      <c r="C38" s="27" t="s">
        <v>132</v>
      </c>
      <c r="D38" s="26">
        <v>1</v>
      </c>
      <c r="E38" s="26">
        <v>1</v>
      </c>
      <c r="F38" s="28">
        <v>117.81570000000001</v>
      </c>
      <c r="G38" s="28">
        <v>920</v>
      </c>
      <c r="H38" s="28">
        <v>164</v>
      </c>
      <c r="I38" s="37">
        <v>158</v>
      </c>
      <c r="J38" s="37">
        <v>255</v>
      </c>
      <c r="K38" s="37">
        <v>291</v>
      </c>
      <c r="L38" s="32">
        <v>39</v>
      </c>
      <c r="M38" s="17"/>
    </row>
    <row r="39" spans="1:13" ht="14.25" customHeight="1" x14ac:dyDescent="0.2">
      <c r="A39" s="25"/>
      <c r="B39" s="26"/>
      <c r="C39" s="27"/>
      <c r="D39" s="26"/>
      <c r="E39" s="26"/>
      <c r="F39" s="28"/>
      <c r="G39" s="28"/>
      <c r="H39" s="28"/>
      <c r="I39" s="37"/>
      <c r="J39" s="37"/>
      <c r="K39" s="37"/>
      <c r="L39" s="32"/>
      <c r="M39" s="17"/>
    </row>
    <row r="40" spans="1:13" ht="14.25" customHeight="1" x14ac:dyDescent="0.2">
      <c r="A40" s="23">
        <v>2</v>
      </c>
      <c r="B40" s="9" t="s">
        <v>204</v>
      </c>
      <c r="C40" s="16" t="s">
        <v>205</v>
      </c>
      <c r="D40" s="9">
        <v>37</v>
      </c>
      <c r="E40" s="9">
        <v>39</v>
      </c>
      <c r="F40" s="10">
        <v>21422.857199999995</v>
      </c>
      <c r="G40" s="10">
        <v>284765</v>
      </c>
      <c r="H40" s="10">
        <v>41137</v>
      </c>
      <c r="I40" s="36">
        <v>60479</v>
      </c>
      <c r="J40" s="36">
        <v>26005</v>
      </c>
      <c r="K40" s="36">
        <v>21917</v>
      </c>
      <c r="L40" s="31">
        <v>110828</v>
      </c>
      <c r="M40" s="17"/>
    </row>
    <row r="41" spans="1:13" s="29" customFormat="1" ht="14.25" customHeight="1" x14ac:dyDescent="0.2">
      <c r="A41" s="25"/>
      <c r="B41" s="26" t="s">
        <v>289</v>
      </c>
      <c r="C41" s="27"/>
      <c r="D41" s="26"/>
      <c r="E41" s="26"/>
      <c r="F41" s="28"/>
      <c r="G41" s="28"/>
      <c r="H41" s="28"/>
      <c r="I41" s="37"/>
      <c r="J41" s="37"/>
      <c r="K41" s="37"/>
      <c r="L41" s="32"/>
      <c r="M41" s="17"/>
    </row>
    <row r="42" spans="1:13" ht="14.25" customHeight="1" x14ac:dyDescent="0.2">
      <c r="A42" s="69" t="s">
        <v>206</v>
      </c>
      <c r="B42" s="26" t="s">
        <v>150</v>
      </c>
      <c r="C42" s="27" t="s">
        <v>151</v>
      </c>
      <c r="D42" s="26">
        <v>2</v>
      </c>
      <c r="E42" s="26">
        <v>2</v>
      </c>
      <c r="F42" s="28">
        <v>1324.2253000000001</v>
      </c>
      <c r="G42" s="28">
        <v>37855</v>
      </c>
      <c r="H42" s="28">
        <v>5716</v>
      </c>
      <c r="I42" s="37">
        <v>6781</v>
      </c>
      <c r="J42" s="37">
        <v>1798</v>
      </c>
      <c r="K42" s="37">
        <v>293</v>
      </c>
      <c r="L42" s="32">
        <v>18794</v>
      </c>
      <c r="M42" s="17"/>
    </row>
    <row r="43" spans="1:13" ht="14.25" customHeight="1" x14ac:dyDescent="0.2">
      <c r="A43" s="69" t="s">
        <v>207</v>
      </c>
      <c r="B43" s="26" t="s">
        <v>152</v>
      </c>
      <c r="C43" s="27" t="s">
        <v>153</v>
      </c>
      <c r="D43" s="26">
        <v>8</v>
      </c>
      <c r="E43" s="26">
        <v>8</v>
      </c>
      <c r="F43" s="28">
        <v>4174.0280999999986</v>
      </c>
      <c r="G43" s="28">
        <v>21375</v>
      </c>
      <c r="H43" s="28">
        <v>3710</v>
      </c>
      <c r="I43" s="37">
        <v>3766</v>
      </c>
      <c r="J43" s="37">
        <v>4010</v>
      </c>
      <c r="K43" s="37">
        <v>3990</v>
      </c>
      <c r="L43" s="32">
        <v>4578</v>
      </c>
      <c r="M43" s="17"/>
    </row>
    <row r="44" spans="1:13" ht="14.25" customHeight="1" x14ac:dyDescent="0.2">
      <c r="A44" s="69" t="s">
        <v>208</v>
      </c>
      <c r="B44" s="26" t="s">
        <v>288</v>
      </c>
      <c r="C44" s="27" t="s">
        <v>154</v>
      </c>
      <c r="D44" s="26">
        <v>5</v>
      </c>
      <c r="E44" s="26">
        <v>4</v>
      </c>
      <c r="F44" s="28">
        <v>1631.4539</v>
      </c>
      <c r="G44" s="28">
        <v>96871</v>
      </c>
      <c r="H44" s="28">
        <v>13640</v>
      </c>
      <c r="I44" s="37">
        <v>19556</v>
      </c>
      <c r="J44" s="37">
        <v>4359</v>
      </c>
      <c r="K44" s="37">
        <v>2092</v>
      </c>
      <c r="L44" s="32">
        <v>44459</v>
      </c>
      <c r="M44" s="17"/>
    </row>
    <row r="45" spans="1:13" ht="14.25" customHeight="1" x14ac:dyDescent="0.2">
      <c r="A45" s="69" t="s">
        <v>209</v>
      </c>
      <c r="B45" s="26" t="s">
        <v>155</v>
      </c>
      <c r="C45" s="27" t="s">
        <v>156</v>
      </c>
      <c r="D45" s="26">
        <v>1</v>
      </c>
      <c r="E45" s="26">
        <v>2</v>
      </c>
      <c r="F45" s="28">
        <v>1317.9149</v>
      </c>
      <c r="G45" s="28">
        <v>61939</v>
      </c>
      <c r="H45" s="28">
        <v>8392</v>
      </c>
      <c r="I45" s="37">
        <v>15418</v>
      </c>
      <c r="J45" s="37">
        <v>2169</v>
      </c>
      <c r="K45" s="37">
        <v>664</v>
      </c>
      <c r="L45" s="32">
        <v>31273</v>
      </c>
      <c r="M45" s="17"/>
    </row>
    <row r="46" spans="1:13" ht="14.25" customHeight="1" x14ac:dyDescent="0.2">
      <c r="A46" s="69" t="s">
        <v>212</v>
      </c>
      <c r="B46" s="26" t="s">
        <v>157</v>
      </c>
      <c r="C46" s="27" t="s">
        <v>158</v>
      </c>
      <c r="D46" s="26">
        <v>1</v>
      </c>
      <c r="E46" s="26">
        <v>1</v>
      </c>
      <c r="F46" s="28">
        <v>717.56719999999996</v>
      </c>
      <c r="G46" s="28">
        <v>2207</v>
      </c>
      <c r="H46" s="28">
        <v>404</v>
      </c>
      <c r="I46" s="37">
        <v>372</v>
      </c>
      <c r="J46" s="37">
        <v>611</v>
      </c>
      <c r="K46" s="37">
        <v>687</v>
      </c>
      <c r="L46" s="32">
        <v>115</v>
      </c>
      <c r="M46" s="17"/>
    </row>
    <row r="47" spans="1:13" ht="14.25" customHeight="1" x14ac:dyDescent="0.2">
      <c r="A47" s="69" t="s">
        <v>213</v>
      </c>
      <c r="B47" s="26" t="s">
        <v>159</v>
      </c>
      <c r="C47" s="27" t="s">
        <v>160</v>
      </c>
      <c r="D47" s="26">
        <v>1</v>
      </c>
      <c r="E47" s="26">
        <v>2</v>
      </c>
      <c r="F47" s="28">
        <v>647.41210000000001</v>
      </c>
      <c r="G47" s="28">
        <v>7653</v>
      </c>
      <c r="H47" s="28">
        <v>1456</v>
      </c>
      <c r="I47" s="37">
        <v>1293</v>
      </c>
      <c r="J47" s="37">
        <v>736</v>
      </c>
      <c r="K47" s="37">
        <v>663</v>
      </c>
      <c r="L47" s="32">
        <v>2581</v>
      </c>
      <c r="M47" s="17"/>
    </row>
    <row r="48" spans="1:13" ht="14.25" customHeight="1" x14ac:dyDescent="0.2">
      <c r="A48" s="69" t="s">
        <v>214</v>
      </c>
      <c r="B48" s="26" t="s">
        <v>161</v>
      </c>
      <c r="C48" s="27" t="s">
        <v>162</v>
      </c>
      <c r="D48" s="26">
        <v>1</v>
      </c>
      <c r="E48" s="26">
        <v>1</v>
      </c>
      <c r="F48" s="28">
        <v>1393.3872999999999</v>
      </c>
      <c r="G48" s="28">
        <v>3980</v>
      </c>
      <c r="H48" s="28">
        <v>700</v>
      </c>
      <c r="I48" s="37">
        <v>798</v>
      </c>
      <c r="J48" s="37">
        <v>1168</v>
      </c>
      <c r="K48" s="37">
        <v>1381</v>
      </c>
      <c r="L48" s="32">
        <v>47</v>
      </c>
      <c r="M48" s="17"/>
    </row>
    <row r="49" spans="1:13" ht="14.25" customHeight="1" x14ac:dyDescent="0.2">
      <c r="A49" s="69" t="s">
        <v>215</v>
      </c>
      <c r="B49" s="26" t="s">
        <v>163</v>
      </c>
      <c r="C49" s="27" t="s">
        <v>164</v>
      </c>
      <c r="D49" s="26">
        <v>1</v>
      </c>
      <c r="E49" s="26">
        <v>1</v>
      </c>
      <c r="F49" s="28">
        <v>107.1931</v>
      </c>
      <c r="G49" s="28">
        <v>1312</v>
      </c>
      <c r="H49" s="28">
        <v>189</v>
      </c>
      <c r="I49" s="37">
        <v>309</v>
      </c>
      <c r="J49" s="37">
        <v>383</v>
      </c>
      <c r="K49" s="37">
        <v>425</v>
      </c>
      <c r="L49" s="32">
        <v>64</v>
      </c>
      <c r="M49" s="17"/>
    </row>
    <row r="50" spans="1:13" ht="14.25" customHeight="1" x14ac:dyDescent="0.2">
      <c r="A50" s="69" t="s">
        <v>216</v>
      </c>
      <c r="B50" s="26" t="s">
        <v>165</v>
      </c>
      <c r="C50" s="27" t="s">
        <v>166</v>
      </c>
      <c r="D50" s="26">
        <v>2</v>
      </c>
      <c r="E50" s="26">
        <v>2</v>
      </c>
      <c r="F50" s="28">
        <v>735.31689999999992</v>
      </c>
      <c r="G50" s="28">
        <v>11629</v>
      </c>
      <c r="H50" s="28">
        <v>1604</v>
      </c>
      <c r="I50" s="37">
        <v>2559</v>
      </c>
      <c r="J50" s="37">
        <v>854</v>
      </c>
      <c r="K50" s="37">
        <v>525</v>
      </c>
      <c r="L50" s="32">
        <v>5257</v>
      </c>
      <c r="M50" s="17"/>
    </row>
    <row r="51" spans="1:13" ht="13.5" customHeight="1" x14ac:dyDescent="0.2">
      <c r="A51" s="69" t="s">
        <v>217</v>
      </c>
      <c r="B51" s="26" t="s">
        <v>167</v>
      </c>
      <c r="C51" s="27" t="s">
        <v>168</v>
      </c>
      <c r="D51" s="26">
        <v>1</v>
      </c>
      <c r="E51" s="26">
        <v>1</v>
      </c>
      <c r="F51" s="28">
        <v>390.4</v>
      </c>
      <c r="G51" s="28">
        <v>3140</v>
      </c>
      <c r="H51" s="28">
        <v>516</v>
      </c>
      <c r="I51" s="37">
        <v>594</v>
      </c>
      <c r="J51" s="37">
        <v>830</v>
      </c>
      <c r="K51" s="37">
        <v>931</v>
      </c>
      <c r="L51" s="32">
        <v>322</v>
      </c>
      <c r="M51" s="17"/>
    </row>
    <row r="52" spans="1:13" ht="13.5" customHeight="1" x14ac:dyDescent="0.2">
      <c r="A52" s="69" t="s">
        <v>218</v>
      </c>
      <c r="B52" s="26" t="s">
        <v>169</v>
      </c>
      <c r="C52" s="27" t="s">
        <v>170</v>
      </c>
      <c r="D52" s="26">
        <v>1</v>
      </c>
      <c r="E52" s="26">
        <v>1</v>
      </c>
      <c r="F52" s="28">
        <v>213.64619999999999</v>
      </c>
      <c r="G52" s="28">
        <v>1333</v>
      </c>
      <c r="H52" s="28">
        <v>234</v>
      </c>
      <c r="I52" s="37">
        <v>257</v>
      </c>
      <c r="J52" s="37">
        <v>408</v>
      </c>
      <c r="K52" s="37">
        <v>478</v>
      </c>
      <c r="L52" s="70" t="s">
        <v>262</v>
      </c>
      <c r="M52" s="17"/>
    </row>
    <row r="53" spans="1:13" ht="13.5" customHeight="1" x14ac:dyDescent="0.2">
      <c r="A53" s="69" t="s">
        <v>219</v>
      </c>
      <c r="B53" s="26" t="s">
        <v>171</v>
      </c>
      <c r="C53" s="27" t="s">
        <v>172</v>
      </c>
      <c r="D53" s="26">
        <v>1</v>
      </c>
      <c r="E53" s="26">
        <v>1</v>
      </c>
      <c r="F53" s="28">
        <v>529.51509999999996</v>
      </c>
      <c r="G53" s="28">
        <v>1683</v>
      </c>
      <c r="H53" s="28">
        <v>267</v>
      </c>
      <c r="I53" s="37">
        <v>340</v>
      </c>
      <c r="J53" s="37">
        <v>474</v>
      </c>
      <c r="K53" s="37">
        <v>569</v>
      </c>
      <c r="L53" s="32">
        <v>64</v>
      </c>
      <c r="M53" s="17"/>
    </row>
    <row r="54" spans="1:13" ht="14.25" customHeight="1" x14ac:dyDescent="0.2">
      <c r="A54" s="69" t="s">
        <v>220</v>
      </c>
      <c r="B54" s="26" t="s">
        <v>0</v>
      </c>
      <c r="C54" s="27" t="s">
        <v>173</v>
      </c>
      <c r="D54" s="26">
        <v>1</v>
      </c>
      <c r="E54" s="26">
        <v>1</v>
      </c>
      <c r="F54" s="28">
        <v>306.69959999999998</v>
      </c>
      <c r="G54" s="28">
        <v>747</v>
      </c>
      <c r="H54" s="28">
        <v>103</v>
      </c>
      <c r="I54" s="37">
        <v>128</v>
      </c>
      <c r="J54" s="37">
        <v>178</v>
      </c>
      <c r="K54" s="37">
        <v>175</v>
      </c>
      <c r="L54" s="32">
        <v>171</v>
      </c>
      <c r="M54" s="17"/>
    </row>
    <row r="55" spans="1:13" ht="14.25" customHeight="1" x14ac:dyDescent="0.2">
      <c r="A55" s="69" t="s">
        <v>221</v>
      </c>
      <c r="B55" s="26" t="s">
        <v>174</v>
      </c>
      <c r="C55" s="27" t="s">
        <v>175</v>
      </c>
      <c r="D55" s="26">
        <v>1</v>
      </c>
      <c r="E55" s="26">
        <v>1</v>
      </c>
      <c r="F55" s="28">
        <v>343.00579999999997</v>
      </c>
      <c r="G55" s="28">
        <v>1204</v>
      </c>
      <c r="H55" s="28">
        <v>170</v>
      </c>
      <c r="I55" s="37">
        <v>250</v>
      </c>
      <c r="J55" s="37">
        <v>348</v>
      </c>
      <c r="K55" s="37">
        <v>416</v>
      </c>
      <c r="L55" s="32">
        <v>41</v>
      </c>
      <c r="M55" s="17"/>
    </row>
    <row r="56" spans="1:13" ht="14.25" customHeight="1" x14ac:dyDescent="0.2">
      <c r="A56" s="69" t="s">
        <v>222</v>
      </c>
      <c r="B56" s="26" t="s">
        <v>176</v>
      </c>
      <c r="C56" s="27" t="s">
        <v>177</v>
      </c>
      <c r="D56" s="26">
        <v>1</v>
      </c>
      <c r="E56" s="26">
        <v>1</v>
      </c>
      <c r="F56" s="28">
        <v>289.1533</v>
      </c>
      <c r="G56" s="28">
        <v>3245</v>
      </c>
      <c r="H56" s="28">
        <v>550</v>
      </c>
      <c r="I56" s="37">
        <v>541</v>
      </c>
      <c r="J56" s="37">
        <v>796</v>
      </c>
      <c r="K56" s="37">
        <v>814</v>
      </c>
      <c r="L56" s="32">
        <v>555</v>
      </c>
      <c r="M56" s="17"/>
    </row>
    <row r="57" spans="1:13" ht="14.25" customHeight="1" x14ac:dyDescent="0.2">
      <c r="A57" s="69" t="s">
        <v>223</v>
      </c>
      <c r="B57" s="26" t="s">
        <v>178</v>
      </c>
      <c r="C57" s="27" t="s">
        <v>179</v>
      </c>
      <c r="D57" s="26">
        <v>2</v>
      </c>
      <c r="E57" s="26">
        <v>2</v>
      </c>
      <c r="F57" s="28">
        <v>1666.3573000000001</v>
      </c>
      <c r="G57" s="28">
        <v>6189</v>
      </c>
      <c r="H57" s="28">
        <v>958</v>
      </c>
      <c r="I57" s="37">
        <v>1266</v>
      </c>
      <c r="J57" s="37">
        <v>1703</v>
      </c>
      <c r="K57" s="37">
        <v>1886</v>
      </c>
      <c r="L57" s="32">
        <v>610</v>
      </c>
      <c r="M57" s="17"/>
    </row>
    <row r="58" spans="1:13" ht="12.75" x14ac:dyDescent="0.2">
      <c r="A58" s="69" t="s">
        <v>224</v>
      </c>
      <c r="B58" s="26" t="s">
        <v>180</v>
      </c>
      <c r="C58" s="27" t="s">
        <v>181</v>
      </c>
      <c r="D58" s="26">
        <v>1</v>
      </c>
      <c r="E58" s="26">
        <v>1</v>
      </c>
      <c r="F58" s="28">
        <v>658.80169999999998</v>
      </c>
      <c r="G58" s="28">
        <v>2652</v>
      </c>
      <c r="H58" s="28">
        <v>432</v>
      </c>
      <c r="I58" s="37">
        <v>557</v>
      </c>
      <c r="J58" s="37">
        <v>750</v>
      </c>
      <c r="K58" s="37">
        <v>910</v>
      </c>
      <c r="L58" s="32">
        <v>63</v>
      </c>
      <c r="M58" s="17"/>
    </row>
    <row r="59" spans="1:13" ht="14.25" customHeight="1" x14ac:dyDescent="0.2">
      <c r="A59" s="69" t="s">
        <v>225</v>
      </c>
      <c r="B59" s="26" t="s">
        <v>182</v>
      </c>
      <c r="C59" s="27" t="s">
        <v>183</v>
      </c>
      <c r="D59" s="26">
        <v>1</v>
      </c>
      <c r="E59" s="26">
        <v>1</v>
      </c>
      <c r="F59" s="28">
        <v>402.68170000000003</v>
      </c>
      <c r="G59" s="28">
        <v>1199</v>
      </c>
      <c r="H59" s="28">
        <v>158</v>
      </c>
      <c r="I59" s="37">
        <v>248</v>
      </c>
      <c r="J59" s="37">
        <v>256</v>
      </c>
      <c r="K59" s="37">
        <v>296</v>
      </c>
      <c r="L59" s="32">
        <v>166</v>
      </c>
      <c r="M59" s="17"/>
    </row>
    <row r="60" spans="1:13" ht="14.25" customHeight="1" x14ac:dyDescent="0.2">
      <c r="A60" s="69" t="s">
        <v>226</v>
      </c>
      <c r="B60" s="26" t="s">
        <v>184</v>
      </c>
      <c r="C60" s="27" t="s">
        <v>185</v>
      </c>
      <c r="D60" s="26">
        <v>1</v>
      </c>
      <c r="E60" s="26">
        <v>1</v>
      </c>
      <c r="F60" s="28">
        <v>1724.9081999999999</v>
      </c>
      <c r="G60" s="28">
        <v>4898</v>
      </c>
      <c r="H60" s="28">
        <v>792</v>
      </c>
      <c r="I60" s="37">
        <v>1008</v>
      </c>
      <c r="J60" s="37">
        <v>1391</v>
      </c>
      <c r="K60" s="37">
        <v>1694</v>
      </c>
      <c r="L60" s="32">
        <v>100</v>
      </c>
      <c r="M60" s="17"/>
    </row>
    <row r="61" spans="1:13" ht="14.25" customHeight="1" x14ac:dyDescent="0.2">
      <c r="A61" s="69" t="s">
        <v>227</v>
      </c>
      <c r="B61" s="26" t="s">
        <v>186</v>
      </c>
      <c r="C61" s="27" t="s">
        <v>187</v>
      </c>
      <c r="D61" s="26">
        <v>1</v>
      </c>
      <c r="E61" s="26">
        <v>1</v>
      </c>
      <c r="F61" s="28">
        <v>921.05049999999983</v>
      </c>
      <c r="G61" s="28">
        <v>3758</v>
      </c>
      <c r="H61" s="28">
        <v>577</v>
      </c>
      <c r="I61" s="37">
        <v>752</v>
      </c>
      <c r="J61" s="37">
        <v>849</v>
      </c>
      <c r="K61" s="37">
        <v>826</v>
      </c>
      <c r="L61" s="32">
        <v>715</v>
      </c>
      <c r="M61" s="17"/>
    </row>
    <row r="62" spans="1:13" ht="14.25" customHeight="1" x14ac:dyDescent="0.2">
      <c r="A62" s="69" t="s">
        <v>228</v>
      </c>
      <c r="B62" s="26" t="s">
        <v>188</v>
      </c>
      <c r="C62" s="27" t="s">
        <v>189</v>
      </c>
      <c r="D62" s="26">
        <v>1</v>
      </c>
      <c r="E62" s="26">
        <v>1</v>
      </c>
      <c r="F62" s="28">
        <v>1162.3443</v>
      </c>
      <c r="G62" s="28">
        <v>4257</v>
      </c>
      <c r="H62" s="28">
        <v>607</v>
      </c>
      <c r="I62" s="37">
        <v>1018</v>
      </c>
      <c r="J62" s="37">
        <v>939</v>
      </c>
      <c r="K62" s="37">
        <v>1029</v>
      </c>
      <c r="L62" s="32">
        <v>795</v>
      </c>
      <c r="M62" s="17"/>
    </row>
    <row r="63" spans="1:13" ht="14.25" customHeight="1" x14ac:dyDescent="0.2">
      <c r="A63" s="69" t="s">
        <v>229</v>
      </c>
      <c r="B63" s="26" t="s">
        <v>190</v>
      </c>
      <c r="C63" s="27" t="s">
        <v>191</v>
      </c>
      <c r="D63" s="26">
        <v>1</v>
      </c>
      <c r="E63" s="26">
        <v>1</v>
      </c>
      <c r="F63" s="28">
        <v>282.0557</v>
      </c>
      <c r="G63" s="28">
        <v>1828</v>
      </c>
      <c r="H63" s="28">
        <v>274</v>
      </c>
      <c r="I63" s="37">
        <v>439</v>
      </c>
      <c r="J63" s="37">
        <v>539</v>
      </c>
      <c r="K63" s="37">
        <v>637</v>
      </c>
      <c r="L63" s="32">
        <v>48</v>
      </c>
      <c r="M63" s="17"/>
    </row>
    <row r="64" spans="1:13" ht="14.25" customHeight="1" x14ac:dyDescent="0.2">
      <c r="A64" s="69" t="s">
        <v>230</v>
      </c>
      <c r="B64" s="26" t="s">
        <v>192</v>
      </c>
      <c r="C64" s="27" t="s">
        <v>193</v>
      </c>
      <c r="D64" s="26">
        <v>1</v>
      </c>
      <c r="E64" s="26">
        <v>2</v>
      </c>
      <c r="F64" s="28">
        <v>483.7355</v>
      </c>
      <c r="G64" s="28">
        <v>1496</v>
      </c>
      <c r="H64" s="28">
        <v>237</v>
      </c>
      <c r="I64" s="37">
        <v>277</v>
      </c>
      <c r="J64" s="37">
        <v>456</v>
      </c>
      <c r="K64" s="37">
        <v>536</v>
      </c>
      <c r="L64" s="32">
        <v>10</v>
      </c>
      <c r="M64" s="17"/>
    </row>
    <row r="65" spans="1:13" ht="14.25" customHeight="1" x14ac:dyDescent="0.2">
      <c r="A65" s="69"/>
      <c r="B65" s="26"/>
      <c r="C65" s="27"/>
      <c r="D65" s="26"/>
      <c r="E65" s="26"/>
      <c r="F65" s="28"/>
      <c r="G65" s="28"/>
      <c r="H65" s="28"/>
      <c r="I65" s="37"/>
      <c r="J65" s="37"/>
      <c r="K65" s="37">
        <f>SUM(K42:K64)</f>
        <v>21917</v>
      </c>
      <c r="L65" s="32">
        <f>SUM(L53:L64)</f>
        <v>3338</v>
      </c>
      <c r="M65" s="17"/>
    </row>
    <row r="66" spans="1:13" ht="14.25" customHeight="1" x14ac:dyDescent="0.2">
      <c r="A66" s="23">
        <v>3</v>
      </c>
      <c r="B66" s="9" t="s">
        <v>1</v>
      </c>
      <c r="C66" s="16" t="s">
        <v>2</v>
      </c>
      <c r="D66" s="9">
        <v>25</v>
      </c>
      <c r="E66" s="9">
        <v>23</v>
      </c>
      <c r="F66" s="10">
        <v>13767.058900000002</v>
      </c>
      <c r="G66" s="10">
        <v>185599</v>
      </c>
      <c r="H66" s="10">
        <v>27713</v>
      </c>
      <c r="I66" s="36">
        <v>37880</v>
      </c>
      <c r="J66" s="36">
        <v>17900</v>
      </c>
      <c r="K66" s="36">
        <v>15299</v>
      </c>
      <c r="L66" s="31">
        <v>65637</v>
      </c>
      <c r="M66" s="17"/>
    </row>
    <row r="67" spans="1:13" s="29" customFormat="1" ht="14.25" customHeight="1" x14ac:dyDescent="0.2">
      <c r="A67" s="25"/>
      <c r="B67" s="26" t="s">
        <v>289</v>
      </c>
      <c r="C67" s="27"/>
      <c r="D67" s="26"/>
      <c r="E67" s="26"/>
      <c r="F67" s="28"/>
      <c r="G67" s="28"/>
      <c r="H67" s="28"/>
      <c r="I67" s="37"/>
      <c r="J67" s="36"/>
      <c r="K67" s="36"/>
      <c r="L67" s="31"/>
      <c r="M67" s="17"/>
    </row>
    <row r="68" spans="1:13" ht="14.25" customHeight="1" x14ac:dyDescent="0.2">
      <c r="A68" s="69" t="s">
        <v>210</v>
      </c>
      <c r="B68" s="26" t="s">
        <v>6</v>
      </c>
      <c r="C68" s="27" t="s">
        <v>7</v>
      </c>
      <c r="D68" s="26">
        <v>2</v>
      </c>
      <c r="E68" s="26">
        <v>2</v>
      </c>
      <c r="F68" s="28">
        <v>2489.3733000000007</v>
      </c>
      <c r="G68" s="28">
        <v>48572</v>
      </c>
      <c r="H68" s="28">
        <v>7375</v>
      </c>
      <c r="I68" s="37">
        <v>10189</v>
      </c>
      <c r="J68" s="37">
        <v>3084</v>
      </c>
      <c r="K68" s="37">
        <v>2322</v>
      </c>
      <c r="L68" s="32">
        <v>19839</v>
      </c>
      <c r="M68" s="17"/>
    </row>
    <row r="69" spans="1:13" ht="14.25" customHeight="1" x14ac:dyDescent="0.2">
      <c r="A69" s="69" t="s">
        <v>211</v>
      </c>
      <c r="B69" s="26" t="s">
        <v>281</v>
      </c>
      <c r="C69" s="27" t="s">
        <v>8</v>
      </c>
      <c r="D69" s="26">
        <v>7</v>
      </c>
      <c r="E69" s="26">
        <v>5</v>
      </c>
      <c r="F69" s="28">
        <v>1863.5158000000006</v>
      </c>
      <c r="G69" s="28">
        <v>36000</v>
      </c>
      <c r="H69" s="28">
        <v>5211</v>
      </c>
      <c r="I69" s="37">
        <v>7378</v>
      </c>
      <c r="J69" s="37">
        <v>4624</v>
      </c>
      <c r="K69" s="37">
        <v>4371</v>
      </c>
      <c r="L69" s="32">
        <v>13147</v>
      </c>
      <c r="M69" s="17"/>
    </row>
    <row r="70" spans="1:13" ht="14.25" customHeight="1" x14ac:dyDescent="0.2">
      <c r="A70" s="69" t="s">
        <v>231</v>
      </c>
      <c r="B70" s="26" t="s">
        <v>9</v>
      </c>
      <c r="C70" s="27" t="s">
        <v>10</v>
      </c>
      <c r="D70" s="26">
        <v>9</v>
      </c>
      <c r="E70" s="26">
        <v>3</v>
      </c>
      <c r="F70" s="28">
        <v>3486.6567000000009</v>
      </c>
      <c r="G70" s="28">
        <v>55363</v>
      </c>
      <c r="H70" s="28">
        <v>7581</v>
      </c>
      <c r="I70" s="37">
        <v>10608</v>
      </c>
      <c r="J70" s="37">
        <v>4602</v>
      </c>
      <c r="K70" s="37">
        <v>2995</v>
      </c>
      <c r="L70" s="32">
        <v>23249</v>
      </c>
      <c r="M70" s="17"/>
    </row>
    <row r="71" spans="1:13" ht="14.25" customHeight="1" x14ac:dyDescent="0.2">
      <c r="A71" s="69" t="s">
        <v>232</v>
      </c>
      <c r="B71" s="26" t="s">
        <v>11</v>
      </c>
      <c r="C71" s="27" t="s">
        <v>12</v>
      </c>
      <c r="D71" s="26">
        <v>6</v>
      </c>
      <c r="E71" s="26">
        <v>6</v>
      </c>
      <c r="F71" s="28">
        <v>1865.1071999999999</v>
      </c>
      <c r="G71" s="28">
        <v>23819</v>
      </c>
      <c r="H71" s="28">
        <v>3426</v>
      </c>
      <c r="I71" s="37">
        <v>6091</v>
      </c>
      <c r="J71" s="37">
        <v>3106</v>
      </c>
      <c r="K71" s="37">
        <v>2923</v>
      </c>
      <c r="L71" s="32">
        <v>8375</v>
      </c>
      <c r="M71" s="17"/>
    </row>
    <row r="72" spans="1:13" ht="14.25" customHeight="1" x14ac:dyDescent="0.2">
      <c r="A72" s="69" t="s">
        <v>233</v>
      </c>
      <c r="B72" s="26" t="s">
        <v>282</v>
      </c>
      <c r="C72" s="27" t="s">
        <v>13</v>
      </c>
      <c r="D72" s="26">
        <v>1</v>
      </c>
      <c r="E72" s="26">
        <v>1</v>
      </c>
      <c r="F72" s="28">
        <v>776.08179999999993</v>
      </c>
      <c r="G72" s="28">
        <v>2429</v>
      </c>
      <c r="H72" s="28">
        <v>464</v>
      </c>
      <c r="I72" s="37">
        <v>411</v>
      </c>
      <c r="J72" s="37">
        <v>495</v>
      </c>
      <c r="K72" s="37">
        <v>567</v>
      </c>
      <c r="L72" s="32">
        <v>319</v>
      </c>
      <c r="M72" s="17"/>
    </row>
    <row r="73" spans="1:13" ht="14.25" customHeight="1" x14ac:dyDescent="0.2">
      <c r="A73" s="69" t="s">
        <v>234</v>
      </c>
      <c r="B73" s="26" t="s">
        <v>283</v>
      </c>
      <c r="C73" s="27" t="s">
        <v>14</v>
      </c>
      <c r="D73" s="26">
        <v>1</v>
      </c>
      <c r="E73" s="26">
        <v>1</v>
      </c>
      <c r="F73" s="28">
        <v>1077.0669</v>
      </c>
      <c r="G73" s="28">
        <v>2229</v>
      </c>
      <c r="H73" s="28">
        <v>384</v>
      </c>
      <c r="I73" s="37">
        <v>431</v>
      </c>
      <c r="J73" s="37">
        <v>475</v>
      </c>
      <c r="K73" s="37">
        <v>491</v>
      </c>
      <c r="L73" s="32">
        <v>274</v>
      </c>
      <c r="M73" s="17"/>
    </row>
    <row r="74" spans="1:13" ht="14.25" customHeight="1" x14ac:dyDescent="0.2">
      <c r="A74" s="69" t="s">
        <v>235</v>
      </c>
      <c r="B74" s="26" t="s">
        <v>284</v>
      </c>
      <c r="C74" s="27" t="s">
        <v>15</v>
      </c>
      <c r="D74" s="26">
        <v>1</v>
      </c>
      <c r="E74" s="26">
        <v>1</v>
      </c>
      <c r="F74" s="28">
        <v>411.43040000000002</v>
      </c>
      <c r="G74" s="28">
        <v>1090</v>
      </c>
      <c r="H74" s="28">
        <v>181</v>
      </c>
      <c r="I74" s="37">
        <v>220</v>
      </c>
      <c r="J74" s="37">
        <v>313</v>
      </c>
      <c r="K74" s="37">
        <v>372</v>
      </c>
      <c r="L74" s="32">
        <v>28</v>
      </c>
      <c r="M74" s="17"/>
    </row>
    <row r="75" spans="1:13" ht="14.25" customHeight="1" x14ac:dyDescent="0.2">
      <c r="A75" s="69" t="s">
        <v>236</v>
      </c>
      <c r="B75" s="26" t="s">
        <v>285</v>
      </c>
      <c r="C75" s="27" t="s">
        <v>16</v>
      </c>
      <c r="D75" s="26">
        <v>1</v>
      </c>
      <c r="E75" s="26">
        <v>1</v>
      </c>
      <c r="F75" s="28">
        <v>500.74740000000003</v>
      </c>
      <c r="G75" s="28">
        <v>1868</v>
      </c>
      <c r="H75" s="28">
        <v>358</v>
      </c>
      <c r="I75" s="37">
        <v>293</v>
      </c>
      <c r="J75" s="37">
        <v>432</v>
      </c>
      <c r="K75" s="37">
        <v>456</v>
      </c>
      <c r="L75" s="32">
        <v>298</v>
      </c>
      <c r="M75" s="17"/>
    </row>
    <row r="76" spans="1:13" ht="14.25" customHeight="1" x14ac:dyDescent="0.2">
      <c r="A76" s="69" t="s">
        <v>237</v>
      </c>
      <c r="B76" s="26" t="s">
        <v>286</v>
      </c>
      <c r="C76" s="27" t="s">
        <v>17</v>
      </c>
      <c r="D76" s="26">
        <v>2</v>
      </c>
      <c r="E76" s="26">
        <v>2</v>
      </c>
      <c r="F76" s="28">
        <v>903.36680000000001</v>
      </c>
      <c r="G76" s="28">
        <v>945</v>
      </c>
      <c r="H76" s="28">
        <v>179</v>
      </c>
      <c r="I76" s="37">
        <v>131</v>
      </c>
      <c r="J76" s="37">
        <v>260</v>
      </c>
      <c r="K76" s="37">
        <v>284</v>
      </c>
      <c r="L76" s="32">
        <v>61</v>
      </c>
      <c r="M76" s="17"/>
    </row>
    <row r="77" spans="1:13" ht="14.25" customHeight="1" x14ac:dyDescent="0.2">
      <c r="A77" s="69" t="s">
        <v>238</v>
      </c>
      <c r="B77" s="26" t="s">
        <v>287</v>
      </c>
      <c r="C77" s="27" t="s">
        <v>18</v>
      </c>
      <c r="D77" s="26">
        <v>1</v>
      </c>
      <c r="E77" s="26">
        <v>1</v>
      </c>
      <c r="F77" s="28">
        <v>393.70480000000003</v>
      </c>
      <c r="G77" s="28">
        <v>1692</v>
      </c>
      <c r="H77" s="28">
        <v>370</v>
      </c>
      <c r="I77" s="37">
        <v>191</v>
      </c>
      <c r="J77" s="37">
        <v>509</v>
      </c>
      <c r="K77" s="37">
        <v>518</v>
      </c>
      <c r="L77" s="32">
        <v>47</v>
      </c>
      <c r="M77" s="17"/>
    </row>
    <row r="78" spans="1:13" ht="14.25" customHeight="1" x14ac:dyDescent="0.2">
      <c r="A78" s="25"/>
      <c r="B78" s="26"/>
      <c r="C78" s="27"/>
      <c r="D78" s="26"/>
      <c r="E78" s="26"/>
      <c r="F78" s="28"/>
      <c r="G78" s="28"/>
      <c r="H78" s="28"/>
      <c r="I78" s="37"/>
      <c r="J78" s="37"/>
      <c r="K78" s="37"/>
      <c r="L78" s="32"/>
      <c r="M78" s="17"/>
    </row>
    <row r="79" spans="1:13" ht="14.25" customHeight="1" x14ac:dyDescent="0.2">
      <c r="A79" s="23">
        <v>4</v>
      </c>
      <c r="B79" s="9" t="s">
        <v>196</v>
      </c>
      <c r="C79" s="16" t="s">
        <v>197</v>
      </c>
      <c r="D79" s="9">
        <v>33</v>
      </c>
      <c r="E79" s="9">
        <v>26</v>
      </c>
      <c r="F79" s="10">
        <v>10608.725999999997</v>
      </c>
      <c r="G79" s="10">
        <v>107982</v>
      </c>
      <c r="H79" s="10">
        <v>17173</v>
      </c>
      <c r="I79" s="36">
        <v>21847</v>
      </c>
      <c r="J79" s="36">
        <v>12556</v>
      </c>
      <c r="K79" s="36">
        <v>11779</v>
      </c>
      <c r="L79" s="31">
        <v>35735</v>
      </c>
      <c r="M79" s="17"/>
    </row>
    <row r="80" spans="1:13" ht="14.25" customHeight="1" x14ac:dyDescent="0.2">
      <c r="A80" s="69" t="s">
        <v>239</v>
      </c>
      <c r="B80" s="26" t="s">
        <v>278</v>
      </c>
      <c r="C80" s="27" t="s">
        <v>27</v>
      </c>
      <c r="D80" s="26">
        <v>32</v>
      </c>
      <c r="E80" s="26">
        <v>25</v>
      </c>
      <c r="F80" s="28">
        <v>9316.6286000000055</v>
      </c>
      <c r="G80" s="28">
        <v>95405</v>
      </c>
      <c r="H80" s="28">
        <v>15342</v>
      </c>
      <c r="I80" s="37">
        <v>19577</v>
      </c>
      <c r="J80" s="37">
        <v>11221</v>
      </c>
      <c r="K80" s="37">
        <v>10398</v>
      </c>
      <c r="L80" s="32">
        <v>33197</v>
      </c>
      <c r="M80" s="17"/>
    </row>
    <row r="81" spans="1:13" s="29" customFormat="1" ht="14.25" customHeight="1" x14ac:dyDescent="0.2">
      <c r="A81" s="25"/>
      <c r="B81" s="26" t="s">
        <v>290</v>
      </c>
      <c r="C81" s="27"/>
      <c r="D81" s="26"/>
      <c r="E81" s="26"/>
      <c r="F81" s="28"/>
      <c r="G81" s="28"/>
      <c r="H81" s="28"/>
      <c r="I81" s="37"/>
      <c r="J81" s="37"/>
      <c r="K81" s="36"/>
      <c r="L81" s="31"/>
      <c r="M81" s="17"/>
    </row>
    <row r="82" spans="1:13" ht="28.5" customHeight="1" x14ac:dyDescent="0.2">
      <c r="A82" s="69" t="s">
        <v>240</v>
      </c>
      <c r="B82" s="67" t="s">
        <v>28</v>
      </c>
      <c r="C82" s="27" t="s">
        <v>29</v>
      </c>
      <c r="D82" s="26">
        <v>1</v>
      </c>
      <c r="E82" s="26">
        <v>1</v>
      </c>
      <c r="F82" s="28">
        <v>1292.0923000000003</v>
      </c>
      <c r="G82" s="28">
        <v>8934</v>
      </c>
      <c r="H82" s="28">
        <v>1265</v>
      </c>
      <c r="I82" s="37">
        <v>985</v>
      </c>
      <c r="J82" s="37">
        <v>1335</v>
      </c>
      <c r="K82" s="37">
        <v>1381</v>
      </c>
      <c r="L82" s="32">
        <v>2538</v>
      </c>
      <c r="M82" s="17"/>
    </row>
    <row r="83" spans="1:13" ht="14.25" customHeight="1" x14ac:dyDescent="0.2">
      <c r="A83" s="25"/>
      <c r="B83" s="26"/>
      <c r="C83" s="27"/>
      <c r="D83" s="26"/>
      <c r="E83" s="26"/>
      <c r="F83" s="28"/>
      <c r="G83" s="28"/>
      <c r="H83" s="28"/>
      <c r="I83" s="37"/>
      <c r="J83" s="36"/>
      <c r="K83" s="37"/>
      <c r="L83" s="32"/>
      <c r="M83" s="17"/>
    </row>
    <row r="84" spans="1:13" ht="14.25" customHeight="1" x14ac:dyDescent="0.2">
      <c r="A84" s="23">
        <v>5</v>
      </c>
      <c r="B84" s="9" t="s">
        <v>194</v>
      </c>
      <c r="C84" s="16" t="s">
        <v>195</v>
      </c>
      <c r="D84" s="9">
        <v>22</v>
      </c>
      <c r="E84" s="9">
        <v>26</v>
      </c>
      <c r="F84" s="10">
        <v>9397.0548999999992</v>
      </c>
      <c r="G84" s="10">
        <v>91342</v>
      </c>
      <c r="H84" s="10">
        <v>14299</v>
      </c>
      <c r="I84" s="36">
        <v>19336</v>
      </c>
      <c r="J84" s="36">
        <v>8035</v>
      </c>
      <c r="K84" s="36">
        <v>6808</v>
      </c>
      <c r="L84" s="31">
        <v>35357</v>
      </c>
      <c r="M84" s="17"/>
    </row>
    <row r="85" spans="1:13" s="29" customFormat="1" ht="14.25" customHeight="1" x14ac:dyDescent="0.2">
      <c r="A85" s="25"/>
      <c r="B85" s="26" t="s">
        <v>289</v>
      </c>
      <c r="C85" s="27"/>
      <c r="D85" s="26"/>
      <c r="E85" s="26"/>
      <c r="F85" s="28"/>
      <c r="G85" s="28"/>
      <c r="H85" s="28"/>
      <c r="I85" s="37"/>
      <c r="J85" s="36"/>
      <c r="K85" s="36"/>
      <c r="L85" s="31"/>
      <c r="M85" s="17"/>
    </row>
    <row r="86" spans="1:13" ht="14.25" customHeight="1" x14ac:dyDescent="0.2">
      <c r="A86" s="69" t="s">
        <v>241</v>
      </c>
      <c r="B86" s="26" t="s">
        <v>19</v>
      </c>
      <c r="C86" s="27" t="s">
        <v>20</v>
      </c>
      <c r="D86" s="26">
        <v>11</v>
      </c>
      <c r="E86" s="26">
        <v>13</v>
      </c>
      <c r="F86" s="28">
        <v>4818.4890999999989</v>
      </c>
      <c r="G86" s="28">
        <v>35015</v>
      </c>
      <c r="H86" s="28">
        <v>5624</v>
      </c>
      <c r="I86" s="37">
        <v>7025</v>
      </c>
      <c r="J86" s="37">
        <v>3957</v>
      </c>
      <c r="K86" s="37">
        <v>3266</v>
      </c>
      <c r="L86" s="32">
        <v>13212</v>
      </c>
      <c r="M86" s="17"/>
    </row>
    <row r="87" spans="1:13" ht="22.5" customHeight="1" x14ac:dyDescent="0.2">
      <c r="A87" s="69" t="s">
        <v>242</v>
      </c>
      <c r="B87" s="67" t="s">
        <v>21</v>
      </c>
      <c r="C87" s="27" t="s">
        <v>22</v>
      </c>
      <c r="D87" s="26">
        <v>1</v>
      </c>
      <c r="E87" s="26">
        <v>1</v>
      </c>
      <c r="F87" s="28">
        <v>517.11950000000002</v>
      </c>
      <c r="G87" s="28">
        <v>18965</v>
      </c>
      <c r="H87" s="28">
        <v>2647</v>
      </c>
      <c r="I87" s="37">
        <v>5127</v>
      </c>
      <c r="J87" s="37">
        <v>670</v>
      </c>
      <c r="K87" s="37">
        <v>262</v>
      </c>
      <c r="L87" s="32">
        <v>9149</v>
      </c>
      <c r="M87" s="17"/>
    </row>
    <row r="88" spans="1:13" ht="14.25" customHeight="1" x14ac:dyDescent="0.2">
      <c r="A88" s="69" t="s">
        <v>243</v>
      </c>
      <c r="B88" s="26" t="s">
        <v>23</v>
      </c>
      <c r="C88" s="27" t="s">
        <v>24</v>
      </c>
      <c r="D88" s="26">
        <v>3</v>
      </c>
      <c r="E88" s="26">
        <v>3</v>
      </c>
      <c r="F88" s="28">
        <v>1031.9768999999999</v>
      </c>
      <c r="G88" s="28">
        <v>22148</v>
      </c>
      <c r="H88" s="28">
        <v>3973</v>
      </c>
      <c r="I88" s="37">
        <v>3715</v>
      </c>
      <c r="J88" s="37">
        <v>1166</v>
      </c>
      <c r="K88" s="37">
        <v>965</v>
      </c>
      <c r="L88" s="32">
        <v>9269</v>
      </c>
      <c r="M88" s="17"/>
    </row>
    <row r="89" spans="1:13" ht="14.25" customHeight="1" x14ac:dyDescent="0.2">
      <c r="A89" s="69" t="s">
        <v>244</v>
      </c>
      <c r="B89" s="26" t="s">
        <v>25</v>
      </c>
      <c r="C89" s="27" t="s">
        <v>26</v>
      </c>
      <c r="D89" s="26">
        <v>7</v>
      </c>
      <c r="E89" s="26">
        <v>9</v>
      </c>
      <c r="F89" s="28">
        <v>3029.4951000000001</v>
      </c>
      <c r="G89" s="28">
        <v>13585</v>
      </c>
      <c r="H89" s="28">
        <v>2167</v>
      </c>
      <c r="I89" s="37">
        <v>3146</v>
      </c>
      <c r="J89" s="37">
        <v>2242</v>
      </c>
      <c r="K89" s="37">
        <v>2315</v>
      </c>
      <c r="L89" s="32">
        <v>3727</v>
      </c>
      <c r="M89" s="17"/>
    </row>
    <row r="90" spans="1:13" ht="14.25" customHeight="1" x14ac:dyDescent="0.2">
      <c r="A90" s="25"/>
      <c r="B90" s="26"/>
      <c r="C90" s="27"/>
      <c r="D90" s="26"/>
      <c r="E90" s="26"/>
      <c r="F90" s="28"/>
      <c r="G90" s="28"/>
      <c r="H90" s="28"/>
      <c r="I90" s="37"/>
      <c r="J90" s="37"/>
      <c r="K90" s="37"/>
      <c r="L90" s="32"/>
      <c r="M90" s="17"/>
    </row>
    <row r="91" spans="1:13" ht="14.25" customHeight="1" x14ac:dyDescent="0.2">
      <c r="A91" s="23">
        <v>6</v>
      </c>
      <c r="B91" s="9" t="s">
        <v>198</v>
      </c>
      <c r="C91" s="16" t="s">
        <v>199</v>
      </c>
      <c r="D91" s="9">
        <v>27</v>
      </c>
      <c r="E91" s="9">
        <v>20</v>
      </c>
      <c r="F91" s="10">
        <v>8265.5087999999996</v>
      </c>
      <c r="G91" s="10">
        <v>92362</v>
      </c>
      <c r="H91" s="10">
        <v>14520</v>
      </c>
      <c r="I91" s="36">
        <v>20042</v>
      </c>
      <c r="J91" s="36">
        <v>10394</v>
      </c>
      <c r="K91" s="36">
        <v>9480</v>
      </c>
      <c r="L91" s="31">
        <v>31114</v>
      </c>
      <c r="M91" s="17"/>
    </row>
    <row r="92" spans="1:13" s="29" customFormat="1" ht="14.25" customHeight="1" x14ac:dyDescent="0.2">
      <c r="A92" s="25"/>
      <c r="B92" s="26" t="s">
        <v>289</v>
      </c>
      <c r="C92" s="27"/>
      <c r="D92" s="26"/>
      <c r="E92" s="26"/>
      <c r="F92" s="28"/>
      <c r="G92" s="28"/>
      <c r="H92" s="28"/>
      <c r="I92" s="37"/>
      <c r="J92" s="36"/>
      <c r="K92" s="36"/>
      <c r="L92" s="31"/>
      <c r="M92" s="17"/>
    </row>
    <row r="93" spans="1:13" ht="14.25" customHeight="1" x14ac:dyDescent="0.2">
      <c r="A93" s="69" t="s">
        <v>254</v>
      </c>
      <c r="B93" s="26" t="s">
        <v>30</v>
      </c>
      <c r="C93" s="27" t="s">
        <v>31</v>
      </c>
      <c r="D93" s="26">
        <v>4</v>
      </c>
      <c r="E93" s="26">
        <v>1</v>
      </c>
      <c r="F93" s="28">
        <v>570.60790000000009</v>
      </c>
      <c r="G93" s="28">
        <v>20928</v>
      </c>
      <c r="H93" s="28">
        <v>2968</v>
      </c>
      <c r="I93" s="37">
        <v>4416</v>
      </c>
      <c r="J93" s="37">
        <v>1625</v>
      </c>
      <c r="K93" s="37">
        <v>1196</v>
      </c>
      <c r="L93" s="32">
        <v>8554</v>
      </c>
      <c r="M93" s="17"/>
    </row>
    <row r="94" spans="1:13" ht="14.25" customHeight="1" x14ac:dyDescent="0.2">
      <c r="A94" s="69" t="s">
        <v>255</v>
      </c>
      <c r="B94" s="26" t="s">
        <v>32</v>
      </c>
      <c r="C94" s="27" t="s">
        <v>33</v>
      </c>
      <c r="D94" s="26">
        <v>3</v>
      </c>
      <c r="E94" s="68" t="s">
        <v>262</v>
      </c>
      <c r="F94" s="28">
        <v>457.42139999999995</v>
      </c>
      <c r="G94" s="28">
        <v>18064</v>
      </c>
      <c r="H94" s="28">
        <v>2338</v>
      </c>
      <c r="I94" s="37">
        <v>4178</v>
      </c>
      <c r="J94" s="37">
        <v>564</v>
      </c>
      <c r="K94" s="37">
        <v>160</v>
      </c>
      <c r="L94" s="32">
        <v>8850</v>
      </c>
      <c r="M94" s="17"/>
    </row>
    <row r="95" spans="1:13" ht="14.25" customHeight="1" x14ac:dyDescent="0.2">
      <c r="A95" s="69" t="s">
        <v>256</v>
      </c>
      <c r="B95" s="26" t="s">
        <v>34</v>
      </c>
      <c r="C95" s="27" t="s">
        <v>35</v>
      </c>
      <c r="D95" s="26">
        <v>2</v>
      </c>
      <c r="E95" s="26">
        <v>1</v>
      </c>
      <c r="F95" s="28">
        <v>648.56790000000001</v>
      </c>
      <c r="G95" s="28">
        <v>15275</v>
      </c>
      <c r="H95" s="28">
        <v>2109</v>
      </c>
      <c r="I95" s="37">
        <v>3653</v>
      </c>
      <c r="J95" s="37">
        <v>1377</v>
      </c>
      <c r="K95" s="37">
        <v>1183</v>
      </c>
      <c r="L95" s="32">
        <v>5306</v>
      </c>
      <c r="M95" s="17"/>
    </row>
    <row r="96" spans="1:13" ht="14.25" customHeight="1" x14ac:dyDescent="0.2">
      <c r="A96" s="69" t="s">
        <v>257</v>
      </c>
      <c r="B96" s="26" t="s">
        <v>36</v>
      </c>
      <c r="C96" s="27" t="s">
        <v>37</v>
      </c>
      <c r="D96" s="26">
        <v>9</v>
      </c>
      <c r="E96" s="26">
        <v>6</v>
      </c>
      <c r="F96" s="28">
        <v>1762.2367000000002</v>
      </c>
      <c r="G96" s="28">
        <v>5232</v>
      </c>
      <c r="H96" s="28">
        <v>899</v>
      </c>
      <c r="I96" s="37">
        <v>1203</v>
      </c>
      <c r="J96" s="37">
        <v>1444</v>
      </c>
      <c r="K96" s="37">
        <v>1581</v>
      </c>
      <c r="L96" s="32">
        <v>455</v>
      </c>
      <c r="M96" s="17"/>
    </row>
    <row r="97" spans="1:13" ht="14.25" customHeight="1" x14ac:dyDescent="0.2">
      <c r="A97" s="69" t="s">
        <v>258</v>
      </c>
      <c r="B97" s="26" t="s">
        <v>38</v>
      </c>
      <c r="C97" s="27" t="s">
        <v>39</v>
      </c>
      <c r="D97" s="26">
        <v>3</v>
      </c>
      <c r="E97" s="26">
        <v>2</v>
      </c>
      <c r="F97" s="28">
        <v>788.73889999999994</v>
      </c>
      <c r="G97" s="28">
        <v>16505</v>
      </c>
      <c r="H97" s="28">
        <v>2576</v>
      </c>
      <c r="I97" s="37">
        <v>3261</v>
      </c>
      <c r="J97" s="37">
        <v>1950</v>
      </c>
      <c r="K97" s="37">
        <v>1606</v>
      </c>
      <c r="L97" s="32">
        <v>6325</v>
      </c>
      <c r="M97" s="17"/>
    </row>
    <row r="98" spans="1:13" ht="14.25" customHeight="1" x14ac:dyDescent="0.2">
      <c r="A98" s="69" t="s">
        <v>259</v>
      </c>
      <c r="B98" s="26" t="s">
        <v>40</v>
      </c>
      <c r="C98" s="27" t="s">
        <v>41</v>
      </c>
      <c r="D98" s="26">
        <v>6</v>
      </c>
      <c r="E98" s="26">
        <v>5</v>
      </c>
      <c r="F98" s="28">
        <v>2374.8467000000001</v>
      </c>
      <c r="G98" s="28">
        <v>6383</v>
      </c>
      <c r="H98" s="28">
        <v>1237</v>
      </c>
      <c r="I98" s="37">
        <v>1095</v>
      </c>
      <c r="J98" s="37">
        <v>1890</v>
      </c>
      <c r="K98" s="37">
        <v>2083</v>
      </c>
      <c r="L98" s="32">
        <v>362</v>
      </c>
      <c r="M98" s="17"/>
    </row>
    <row r="99" spans="1:13" ht="14.25" customHeight="1" x14ac:dyDescent="0.2">
      <c r="A99" s="69" t="s">
        <v>260</v>
      </c>
      <c r="B99" s="26" t="s">
        <v>42</v>
      </c>
      <c r="C99" s="27" t="s">
        <v>43</v>
      </c>
      <c r="D99" s="26">
        <v>5</v>
      </c>
      <c r="E99" s="26">
        <v>4</v>
      </c>
      <c r="F99" s="28">
        <v>1168.299</v>
      </c>
      <c r="G99" s="28">
        <v>6957</v>
      </c>
      <c r="H99" s="28">
        <v>1135</v>
      </c>
      <c r="I99" s="37">
        <v>1312</v>
      </c>
      <c r="J99" s="37">
        <v>1468</v>
      </c>
      <c r="K99" s="37">
        <v>1583</v>
      </c>
      <c r="L99" s="32">
        <v>1246</v>
      </c>
      <c r="M99" s="17"/>
    </row>
    <row r="100" spans="1:13" ht="14.25" customHeight="1" x14ac:dyDescent="0.2">
      <c r="A100" s="69" t="s">
        <v>261</v>
      </c>
      <c r="B100" s="26" t="s">
        <v>44</v>
      </c>
      <c r="C100" s="27" t="s">
        <v>45</v>
      </c>
      <c r="D100" s="26">
        <v>1</v>
      </c>
      <c r="E100" s="26">
        <v>1</v>
      </c>
      <c r="F100" s="28">
        <v>494.786</v>
      </c>
      <c r="G100" s="28">
        <v>275</v>
      </c>
      <c r="H100" s="28">
        <v>42</v>
      </c>
      <c r="I100" s="37">
        <v>50</v>
      </c>
      <c r="J100" s="37">
        <v>76</v>
      </c>
      <c r="K100" s="37">
        <v>88</v>
      </c>
      <c r="L100" s="32">
        <v>16</v>
      </c>
      <c r="M100" s="17"/>
    </row>
    <row r="101" spans="1:13" ht="14.25" customHeight="1" x14ac:dyDescent="0.2">
      <c r="A101" s="25"/>
      <c r="B101" s="26"/>
      <c r="C101" s="27"/>
      <c r="D101" s="26"/>
      <c r="E101" s="26"/>
      <c r="F101" s="28"/>
      <c r="G101" s="28"/>
      <c r="H101" s="28"/>
      <c r="I101" s="37"/>
      <c r="J101" s="36"/>
      <c r="K101" s="37"/>
      <c r="L101" s="32"/>
      <c r="M101" s="17"/>
    </row>
    <row r="102" spans="1:13" ht="14.25" customHeight="1" x14ac:dyDescent="0.2">
      <c r="A102" s="23">
        <v>7</v>
      </c>
      <c r="B102" s="9" t="s">
        <v>202</v>
      </c>
      <c r="C102" s="16" t="s">
        <v>203</v>
      </c>
      <c r="D102" s="9">
        <v>15</v>
      </c>
      <c r="E102" s="9">
        <v>16</v>
      </c>
      <c r="F102" s="10">
        <v>9056.5843999999997</v>
      </c>
      <c r="G102" s="10">
        <v>55600</v>
      </c>
      <c r="H102" s="10">
        <v>8031</v>
      </c>
      <c r="I102" s="36">
        <v>12666</v>
      </c>
      <c r="J102" s="36">
        <v>7403</v>
      </c>
      <c r="K102" s="36">
        <v>7680</v>
      </c>
      <c r="L102" s="31">
        <v>16847</v>
      </c>
      <c r="M102" s="17"/>
    </row>
    <row r="103" spans="1:13" ht="14.25" customHeight="1" x14ac:dyDescent="0.2">
      <c r="A103" s="69" t="s">
        <v>245</v>
      </c>
      <c r="B103" s="67" t="s">
        <v>279</v>
      </c>
      <c r="C103" s="27" t="s">
        <v>133</v>
      </c>
      <c r="D103" s="26">
        <v>5</v>
      </c>
      <c r="E103" s="26">
        <v>5</v>
      </c>
      <c r="F103" s="28">
        <v>4160.6403999999993</v>
      </c>
      <c r="G103" s="28">
        <v>47850</v>
      </c>
      <c r="H103" s="28">
        <v>6966</v>
      </c>
      <c r="I103" s="37">
        <v>8126</v>
      </c>
      <c r="J103" s="37">
        <v>5526</v>
      </c>
      <c r="K103" s="37">
        <v>5343</v>
      </c>
      <c r="L103" s="32">
        <v>16531</v>
      </c>
      <c r="M103" s="17"/>
    </row>
    <row r="104" spans="1:13" s="29" customFormat="1" ht="14.25" customHeight="1" x14ac:dyDescent="0.2">
      <c r="A104" s="25"/>
      <c r="B104" s="26" t="s">
        <v>289</v>
      </c>
      <c r="C104" s="27"/>
      <c r="D104" s="26"/>
      <c r="E104" s="26"/>
      <c r="F104" s="28"/>
      <c r="G104" s="28"/>
      <c r="H104" s="28"/>
      <c r="I104" s="37"/>
      <c r="J104" s="37"/>
      <c r="K104" s="37"/>
      <c r="L104" s="32"/>
      <c r="M104" s="17"/>
    </row>
    <row r="105" spans="1:13" ht="14.25" customHeight="1" x14ac:dyDescent="0.2">
      <c r="A105" s="69" t="s">
        <v>247</v>
      </c>
      <c r="B105" s="26" t="s">
        <v>136</v>
      </c>
      <c r="C105" s="27" t="s">
        <v>137</v>
      </c>
      <c r="D105" s="26">
        <v>1</v>
      </c>
      <c r="E105" s="26">
        <v>1</v>
      </c>
      <c r="F105" s="28">
        <v>727.84809999999993</v>
      </c>
      <c r="G105" s="28">
        <v>1323</v>
      </c>
      <c r="H105" s="28">
        <v>219</v>
      </c>
      <c r="I105" s="37">
        <v>281</v>
      </c>
      <c r="J105" s="37">
        <v>322</v>
      </c>
      <c r="K105" s="37">
        <v>378</v>
      </c>
      <c r="L105" s="32">
        <v>128</v>
      </c>
      <c r="M105" s="17"/>
    </row>
    <row r="106" spans="1:13" ht="14.25" customHeight="1" x14ac:dyDescent="0.2">
      <c r="A106" s="69" t="s">
        <v>246</v>
      </c>
      <c r="B106" s="26" t="s">
        <v>134</v>
      </c>
      <c r="C106" s="27" t="s">
        <v>135</v>
      </c>
      <c r="D106" s="26">
        <v>2</v>
      </c>
      <c r="E106" s="26">
        <v>1</v>
      </c>
      <c r="F106" s="28">
        <v>555.0883</v>
      </c>
      <c r="G106" s="28">
        <v>1710</v>
      </c>
      <c r="H106" s="28">
        <v>260</v>
      </c>
      <c r="I106" s="37">
        <v>341</v>
      </c>
      <c r="J106" s="37">
        <v>444</v>
      </c>
      <c r="K106" s="37">
        <v>574</v>
      </c>
      <c r="L106" s="32">
        <v>53</v>
      </c>
      <c r="M106" s="17"/>
    </row>
    <row r="107" spans="1:13" ht="14.25" customHeight="1" x14ac:dyDescent="0.2">
      <c r="A107" s="69" t="s">
        <v>251</v>
      </c>
      <c r="B107" s="26" t="s">
        <v>144</v>
      </c>
      <c r="C107" s="27" t="s">
        <v>145</v>
      </c>
      <c r="D107" s="26">
        <v>1</v>
      </c>
      <c r="E107" s="26">
        <v>1</v>
      </c>
      <c r="F107" s="28">
        <v>514.94650000000001</v>
      </c>
      <c r="G107" s="28">
        <v>305</v>
      </c>
      <c r="H107" s="28">
        <v>60</v>
      </c>
      <c r="I107" s="37">
        <v>45</v>
      </c>
      <c r="J107" s="37">
        <v>85</v>
      </c>
      <c r="K107" s="37">
        <v>102</v>
      </c>
      <c r="L107" s="32">
        <v>4</v>
      </c>
      <c r="M107" s="17"/>
    </row>
    <row r="108" spans="1:13" ht="14.25" customHeight="1" x14ac:dyDescent="0.2">
      <c r="A108" s="69" t="s">
        <v>249</v>
      </c>
      <c r="B108" s="26" t="s">
        <v>140</v>
      </c>
      <c r="C108" s="27" t="s">
        <v>141</v>
      </c>
      <c r="D108" s="26">
        <v>2</v>
      </c>
      <c r="E108" s="26">
        <v>1</v>
      </c>
      <c r="F108" s="28">
        <v>725.51469999999995</v>
      </c>
      <c r="G108" s="28">
        <v>754</v>
      </c>
      <c r="H108" s="28">
        <v>123</v>
      </c>
      <c r="I108" s="37">
        <v>147</v>
      </c>
      <c r="J108" s="37">
        <v>206</v>
      </c>
      <c r="K108" s="37">
        <v>256</v>
      </c>
      <c r="L108" s="32">
        <v>10</v>
      </c>
      <c r="M108" s="17"/>
    </row>
    <row r="109" spans="1:13" ht="14.25" customHeight="1" x14ac:dyDescent="0.2">
      <c r="A109" s="69" t="s">
        <v>248</v>
      </c>
      <c r="B109" s="26" t="s">
        <v>138</v>
      </c>
      <c r="C109" s="27" t="s">
        <v>139</v>
      </c>
      <c r="D109" s="26">
        <v>1</v>
      </c>
      <c r="E109" s="26">
        <v>1</v>
      </c>
      <c r="F109" s="28">
        <v>447.8365</v>
      </c>
      <c r="G109" s="28">
        <v>1034</v>
      </c>
      <c r="H109" s="28">
        <v>172</v>
      </c>
      <c r="I109" s="37">
        <v>212</v>
      </c>
      <c r="J109" s="37">
        <v>281</v>
      </c>
      <c r="K109" s="37">
        <v>349</v>
      </c>
      <c r="L109" s="32">
        <v>46</v>
      </c>
      <c r="M109" s="17"/>
    </row>
    <row r="110" spans="1:13" ht="14.25" customHeight="1" x14ac:dyDescent="0.2">
      <c r="A110" s="69" t="s">
        <v>253</v>
      </c>
      <c r="B110" s="26" t="s">
        <v>148</v>
      </c>
      <c r="C110" s="27" t="s">
        <v>149</v>
      </c>
      <c r="D110" s="26">
        <v>2</v>
      </c>
      <c r="E110" s="26">
        <v>3</v>
      </c>
      <c r="F110" s="28">
        <v>864.79480000000001</v>
      </c>
      <c r="G110" s="28">
        <v>1317</v>
      </c>
      <c r="H110" s="28">
        <v>219</v>
      </c>
      <c r="I110" s="37">
        <v>238</v>
      </c>
      <c r="J110" s="37">
        <v>344</v>
      </c>
      <c r="K110" s="37">
        <v>429</v>
      </c>
      <c r="L110" s="32">
        <v>75</v>
      </c>
      <c r="M110" s="17"/>
    </row>
    <row r="111" spans="1:13" ht="14.25" customHeight="1" x14ac:dyDescent="0.2">
      <c r="A111" s="69" t="s">
        <v>252</v>
      </c>
      <c r="B111" s="26" t="s">
        <v>146</v>
      </c>
      <c r="C111" s="27" t="s">
        <v>147</v>
      </c>
      <c r="D111" s="26">
        <v>1</v>
      </c>
      <c r="E111" s="26">
        <v>2</v>
      </c>
      <c r="F111" s="28">
        <v>609.80579999999998</v>
      </c>
      <c r="G111" s="28">
        <v>385</v>
      </c>
      <c r="H111" s="28">
        <v>63</v>
      </c>
      <c r="I111" s="37">
        <v>77</v>
      </c>
      <c r="J111" s="37">
        <v>105</v>
      </c>
      <c r="K111" s="37">
        <v>129</v>
      </c>
      <c r="L111" s="70" t="s">
        <v>262</v>
      </c>
      <c r="M111" s="17"/>
    </row>
    <row r="112" spans="1:13" ht="14.25" customHeight="1" x14ac:dyDescent="0.2">
      <c r="A112" s="69" t="s">
        <v>250</v>
      </c>
      <c r="B112" s="26" t="s">
        <v>142</v>
      </c>
      <c r="C112" s="27" t="s">
        <v>143</v>
      </c>
      <c r="D112" s="26">
        <v>1</v>
      </c>
      <c r="E112" s="26">
        <v>1</v>
      </c>
      <c r="F112" s="28">
        <v>450.10930000000002</v>
      </c>
      <c r="G112" s="28">
        <v>333</v>
      </c>
      <c r="H112" s="28">
        <v>48</v>
      </c>
      <c r="I112" s="37">
        <v>52</v>
      </c>
      <c r="J112" s="37">
        <v>90</v>
      </c>
      <c r="K112" s="37">
        <v>120</v>
      </c>
      <c r="L112" s="70" t="s">
        <v>262</v>
      </c>
      <c r="M112" s="17"/>
    </row>
    <row r="113" spans="1:13" s="15" customFormat="1" ht="5.25" customHeight="1" thickBot="1" x14ac:dyDescent="0.25">
      <c r="A113" s="24"/>
      <c r="B113" s="13"/>
      <c r="C113" s="12"/>
      <c r="D113" s="13"/>
      <c r="E113" s="14"/>
      <c r="F113" s="14"/>
      <c r="G113" s="14"/>
      <c r="H113" s="14"/>
      <c r="I113" s="14"/>
      <c r="J113" s="38"/>
      <c r="K113" s="38"/>
      <c r="L113" s="35"/>
      <c r="M113" s="17"/>
    </row>
    <row r="114" spans="1:13" ht="13.5" customHeight="1" x14ac:dyDescent="0.2">
      <c r="J114" s="34"/>
      <c r="K114" s="34"/>
      <c r="L114" s="34"/>
    </row>
    <row r="115" spans="1:13" ht="13.5" customHeight="1" x14ac:dyDescent="0.2">
      <c r="A115" s="71" t="s">
        <v>292</v>
      </c>
      <c r="J115" s="34"/>
      <c r="K115" s="34"/>
      <c r="L115" s="34"/>
    </row>
    <row r="116" spans="1:13" ht="13.5" customHeight="1" x14ac:dyDescent="0.2">
      <c r="A116" s="71" t="s">
        <v>291</v>
      </c>
      <c r="J116" s="34"/>
      <c r="K116" s="33"/>
      <c r="L116" s="33"/>
    </row>
    <row r="117" spans="1:13" ht="13.5" customHeight="1" x14ac:dyDescent="0.2">
      <c r="J117" s="34"/>
    </row>
    <row r="118" spans="1:13" ht="13.5" customHeight="1" x14ac:dyDescent="0.2">
      <c r="J118" s="33"/>
      <c r="K118" s="30"/>
      <c r="L118" s="30"/>
    </row>
    <row r="120" spans="1:13" ht="13.5" customHeight="1" x14ac:dyDescent="0.2">
      <c r="K120" s="30"/>
      <c r="L120" s="30"/>
    </row>
    <row r="121" spans="1:13" ht="13.5" customHeight="1" x14ac:dyDescent="0.2">
      <c r="J121" s="30"/>
    </row>
    <row r="123" spans="1:13" ht="13.5" customHeight="1" x14ac:dyDescent="0.2">
      <c r="J123" s="30"/>
    </row>
  </sheetData>
  <sortState ref="A9:L37">
    <sortCondition ref="A9:A37"/>
  </sortState>
  <mergeCells count="13">
    <mergeCell ref="A3:A5"/>
    <mergeCell ref="D3:D5"/>
    <mergeCell ref="E3:E5"/>
    <mergeCell ref="F3:F5"/>
    <mergeCell ref="C3:C5"/>
    <mergeCell ref="B3:B5"/>
    <mergeCell ref="J3:L3"/>
    <mergeCell ref="G4:G5"/>
    <mergeCell ref="H4:H5"/>
    <mergeCell ref="I4:I5"/>
    <mergeCell ref="J4:J5"/>
    <mergeCell ref="K4:L4"/>
    <mergeCell ref="G3:I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2024</vt:lpstr>
      <vt:lpstr>'2024'!Názvy_tisku</vt:lpstr>
      <vt:lpstr>'2024'!Oblast_tisku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halasek2409</dc:creator>
  <cp:lastModifiedBy>Halásek Jiří</cp:lastModifiedBy>
  <cp:lastPrinted>2024-11-25T09:37:00Z</cp:lastPrinted>
  <dcterms:created xsi:type="dcterms:W3CDTF">2002-10-29T11:44:34Z</dcterms:created>
  <dcterms:modified xsi:type="dcterms:W3CDTF">2024-11-27T09:23:11Z</dcterms:modified>
</cp:coreProperties>
</file>