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kraje\rocenky\ROCENKY_2021\Data_LFR\"/>
    </mc:Choice>
  </mc:AlternateContent>
  <bookViews>
    <workbookView xWindow="-495" yWindow="1305" windowWidth="19440" windowHeight="6285"/>
  </bookViews>
  <sheets>
    <sheet name="14103" sheetId="122" r:id="rId1"/>
  </sheets>
  <definedNames>
    <definedName name="_Key1" localSheetId="0" hidden="1">#REF!</definedName>
    <definedName name="_Key1" hidden="1">#REF!</definedName>
    <definedName name="_new4" localSheetId="0" hidden="1">#REF!</definedName>
    <definedName name="_new4" hidden="1">#REF!</definedName>
    <definedName name="_Order1" hidden="1">255</definedName>
    <definedName name="_Sort" localSheetId="0" hidden="1">#REF!</definedName>
    <definedName name="_Sort" hidden="1">#REF!</definedName>
    <definedName name="_x" localSheetId="0" hidden="1">#REF!</definedName>
    <definedName name="_x" hidden="1">#REF!</definedName>
    <definedName name="balicek" localSheetId="0" hidden="1">#REF!</definedName>
    <definedName name="balicek" hidden="1">#REF!</definedName>
    <definedName name="batolátko" localSheetId="0" hidden="1">#REF!</definedName>
    <definedName name="batolátko" hidden="1">#REF!</definedName>
    <definedName name="batole" localSheetId="0" hidden="1">#REF!</definedName>
    <definedName name="batole" hidden="1">#REF!</definedName>
    <definedName name="batovky" localSheetId="0" hidden="1">#REF!</definedName>
    <definedName name="batovky" hidden="1">#REF!</definedName>
    <definedName name="batuvkanal" localSheetId="0" hidden="1">#REF!</definedName>
    <definedName name="batuvkanal" hidden="1">#REF!</definedName>
    <definedName name="beskydebeskyde" localSheetId="0" hidden="1">#REF!</definedName>
    <definedName name="beskydebeskyde" hidden="1">#REF!</definedName>
    <definedName name="blbec" hidden="1">#REF!</definedName>
    <definedName name="blbec1" hidden="1">#REF!</definedName>
    <definedName name="blbost" localSheetId="0" hidden="1">#REF!</definedName>
    <definedName name="blbost" hidden="1">#REF!</definedName>
    <definedName name="brouci" hidden="1">#REF!</definedName>
    <definedName name="budoucnost1" hidden="1">#REF!</definedName>
    <definedName name="cernooky" localSheetId="0" hidden="1">#REF!</definedName>
    <definedName name="cernooky" hidden="1">#REF!</definedName>
    <definedName name="commitee" localSheetId="0" hidden="1">#REF!</definedName>
    <definedName name="commitee" hidden="1">#REF!</definedName>
    <definedName name="dorticek" localSheetId="0" hidden="1">#REF!</definedName>
    <definedName name="dorticek" hidden="1">#REF!</definedName>
    <definedName name="dovoelna" hidden="1">#REF!</definedName>
    <definedName name="E" localSheetId="0" hidden="1">#REF!</definedName>
    <definedName name="E" hidden="1">#REF!</definedName>
    <definedName name="ENER" localSheetId="0" hidden="1">#REF!</definedName>
    <definedName name="ENER" hidden="1">#REF!</definedName>
    <definedName name="energo" localSheetId="0" hidden="1">#REF!</definedName>
    <definedName name="energo" hidden="1">#REF!</definedName>
    <definedName name="ENGLISH" localSheetId="0" hidden="1">#REF!</definedName>
    <definedName name="ENGLISH" hidden="1">#REF!</definedName>
    <definedName name="fantazie" hidden="1">#REF!</definedName>
    <definedName name="FRAME" localSheetId="0" hidden="1">#REF!</definedName>
    <definedName name="FRAME" hidden="1">#REF!</definedName>
    <definedName name="GAUGAIN" localSheetId="0" hidden="1">#REF!</definedName>
    <definedName name="GAUGAIN" hidden="1">#REF!</definedName>
    <definedName name="gerani" localSheetId="0" hidden="1">#REF!</definedName>
    <definedName name="gerani" hidden="1">#REF!</definedName>
    <definedName name="HAF" localSheetId="0" hidden="1">#REF!</definedName>
    <definedName name="HAF" hidden="1">#REF!</definedName>
    <definedName name="HANZELKA" localSheetId="0" hidden="1">#REF!</definedName>
    <definedName name="HANZELKA" hidden="1">#REF!</definedName>
    <definedName name="holcicka" localSheetId="0" hidden="1">#REF!</definedName>
    <definedName name="holcicka" hidden="1">#REF!</definedName>
    <definedName name="holka" localSheetId="0" hidden="1">#REF!</definedName>
    <definedName name="holka" hidden="1">#REF!</definedName>
    <definedName name="hošíček" localSheetId="0" hidden="1">#REF!</definedName>
    <definedName name="hošíček" hidden="1">#REF!</definedName>
    <definedName name="hvezda" hidden="1">#REF!</definedName>
    <definedName name="chanja" localSheetId="0" hidden="1">#REF!</definedName>
    <definedName name="chanja" hidden="1">#REF!</definedName>
    <definedName name="chlapecek" localSheetId="0" hidden="1">#REF!</definedName>
    <definedName name="chlapecek" hidden="1">#REF!</definedName>
    <definedName name="jjonasson" localSheetId="0" hidden="1">#REF!</definedName>
    <definedName name="jjonasson" hidden="1">#REF!</definedName>
    <definedName name="joseficek" localSheetId="0" hidden="1">#REF!</definedName>
    <definedName name="joseficek" hidden="1">#REF!</definedName>
    <definedName name="KK_56879" localSheetId="0" hidden="1">#REF!</definedName>
    <definedName name="KK_56879" hidden="1">#REF!</definedName>
    <definedName name="KUNETICKA" localSheetId="0" hidden="1">#REF!</definedName>
    <definedName name="KUNETICKA" hidden="1">#REF!</definedName>
    <definedName name="kvetina" hidden="1">#REF!</definedName>
    <definedName name="lacine_ceny" localSheetId="0" hidden="1">#REF!</definedName>
    <definedName name="lacine_ceny" hidden="1">#REF!</definedName>
    <definedName name="lacineceny" localSheetId="0" hidden="1">#REF!</definedName>
    <definedName name="lacineceny" hidden="1">#REF!</definedName>
    <definedName name="lafita" localSheetId="0" hidden="1">#REF!</definedName>
    <definedName name="lafita" hidden="1">#REF!</definedName>
    <definedName name="LONDON" localSheetId="0" hidden="1">#REF!</definedName>
    <definedName name="LONDON" hidden="1">#REF!</definedName>
    <definedName name="louky" hidden="1">#REF!</definedName>
    <definedName name="LUDMILA" localSheetId="0" hidden="1">#REF!</definedName>
    <definedName name="LUDMILA" hidden="1">#REF!</definedName>
    <definedName name="MARTINEK" localSheetId="0" hidden="1">#REF!</definedName>
    <definedName name="MARTINEK" hidden="1">#REF!</definedName>
    <definedName name="megalománie" localSheetId="0" hidden="1">#REF!</definedName>
    <definedName name="megalománie" hidden="1">#REF!</definedName>
    <definedName name="moravskoslezsky" localSheetId="0" hidden="1">#REF!</definedName>
    <definedName name="moravskoslezsky" hidden="1">#REF!</definedName>
    <definedName name="new" localSheetId="0" hidden="1">#REF!</definedName>
    <definedName name="new" hidden="1">#REF!</definedName>
    <definedName name="new_1020" hidden="1">#REF!</definedName>
    <definedName name="NEWW_232300" localSheetId="0" hidden="1">#REF!</definedName>
    <definedName name="NEWW_232300" hidden="1">#REF!</definedName>
    <definedName name="nic" hidden="1">#REF!</definedName>
    <definedName name="NOVICOK" localSheetId="0" hidden="1">#REF!</definedName>
    <definedName name="NOVICOK" hidden="1">#REF!</definedName>
    <definedName name="olomoucketvarohy" localSheetId="0" hidden="1">#REF!</definedName>
    <definedName name="olomoucketvarohy" hidden="1">#REF!</definedName>
    <definedName name="ONEMEL_1234567" localSheetId="0" hidden="1">#REF!</definedName>
    <definedName name="ONEMEL_1234567" hidden="1">#REF!</definedName>
    <definedName name="osman" localSheetId="0" hidden="1">#REF!</definedName>
    <definedName name="osman" hidden="1">#REF!</definedName>
    <definedName name="osmicelyoxid" localSheetId="0" hidden="1">#REF!</definedName>
    <definedName name="osmicelyoxid" hidden="1">#REF!</definedName>
    <definedName name="palouk" hidden="1">#REF!</definedName>
    <definedName name="pernicek" localSheetId="0" hidden="1">#REF!</definedName>
    <definedName name="pernicek" hidden="1">#REF!</definedName>
    <definedName name="PERNIKY" localSheetId="0" hidden="1">#REF!</definedName>
    <definedName name="PERNIKY" hidden="1">#REF!</definedName>
    <definedName name="Petromil" localSheetId="0" hidden="1">#REF!</definedName>
    <definedName name="Petromil" hidden="1">#REF!</definedName>
    <definedName name="petrzelka" localSheetId="0" hidden="1">#REF!</definedName>
    <definedName name="petrzelka" hidden="1">#REF!</definedName>
    <definedName name="plinecky" localSheetId="0" hidden="1">#REF!</definedName>
    <definedName name="plinecky" hidden="1">#REF!</definedName>
    <definedName name="pokojicek" localSheetId="0" hidden="1">#REF!</definedName>
    <definedName name="pokojicek" hidden="1">#REF!</definedName>
    <definedName name="postavipsananohy" localSheetId="0" hidden="1">#REF!</definedName>
    <definedName name="postavipsananohy" hidden="1">#REF!</definedName>
    <definedName name="pradedecek" localSheetId="0" hidden="1">#REF!</definedName>
    <definedName name="pradedecek" hidden="1">#REF!</definedName>
    <definedName name="prasatnedovolily" localSheetId="0" hidden="1">#REF!</definedName>
    <definedName name="prasatnedovolily" hidden="1">#REF!</definedName>
    <definedName name="prasatsmesti" localSheetId="0" hidden="1">#REF!</definedName>
    <definedName name="prasatsmesti" hidden="1">#REF!</definedName>
    <definedName name="prdel" localSheetId="0" hidden="1">#REF!</definedName>
    <definedName name="prdel" hidden="1">#REF!</definedName>
    <definedName name="procseptam" localSheetId="0" hidden="1">#REF!</definedName>
    <definedName name="procseptam" hidden="1">#REF!</definedName>
    <definedName name="PRT" localSheetId="0" hidden="1">#REF!</definedName>
    <definedName name="PRT" hidden="1">#REF!</definedName>
    <definedName name="roztomilos_2" hidden="1">#REF!</definedName>
    <definedName name="roztrzitost" localSheetId="0" hidden="1">#REF!</definedName>
    <definedName name="roztrzitost" hidden="1">#REF!</definedName>
    <definedName name="salamecek" localSheetId="0" hidden="1">#REF!</definedName>
    <definedName name="salamecek" hidden="1">#REF!</definedName>
    <definedName name="salamek" localSheetId="0" hidden="1">#REF!</definedName>
    <definedName name="salamek" hidden="1">#REF!</definedName>
    <definedName name="slivovickavbrisku" localSheetId="0" hidden="1">#REF!</definedName>
    <definedName name="slivovickavbrisku" hidden="1">#REF!</definedName>
    <definedName name="SLUZBAAPRAZDNINY" localSheetId="0" hidden="1">#REF!</definedName>
    <definedName name="SLUZBAAPRAZDNINY" hidden="1">#REF!</definedName>
    <definedName name="smestismeti" localSheetId="0" hidden="1">#REF!</definedName>
    <definedName name="smestismeti" hidden="1">#REF!</definedName>
    <definedName name="smích" localSheetId="0" hidden="1">#REF!</definedName>
    <definedName name="smích" hidden="1">#REF!</definedName>
    <definedName name="smrt" localSheetId="0" hidden="1">#REF!</definedName>
    <definedName name="smrt" hidden="1">#REF!</definedName>
    <definedName name="snezenka" localSheetId="0" hidden="1">#REF!</definedName>
    <definedName name="snezenka" hidden="1">#REF!</definedName>
    <definedName name="sorrento" localSheetId="0" hidden="1">#REF!</definedName>
    <definedName name="sorrento" hidden="1">#REF!</definedName>
    <definedName name="sort_10" hidden="1">#REF!</definedName>
    <definedName name="soucasnost" hidden="1">#REF!</definedName>
    <definedName name="spilberk" localSheetId="0" hidden="1">#REF!</definedName>
    <definedName name="spilberk" hidden="1">#REF!</definedName>
    <definedName name="spion" hidden="1">#REF!</definedName>
    <definedName name="staříkstoletý" localSheetId="0" hidden="1">#REF!</definedName>
    <definedName name="staříkstoletý" hidden="1">#REF!</definedName>
    <definedName name="STC_1401" localSheetId="0" hidden="1">#REF!</definedName>
    <definedName name="STC_1401" hidden="1">#REF!</definedName>
    <definedName name="strejda" localSheetId="0" hidden="1">#REF!</definedName>
    <definedName name="strejda" hidden="1">#REF!</definedName>
    <definedName name="stříbrné" localSheetId="0" hidden="1">#REF!</definedName>
    <definedName name="stříbrné" hidden="1">#REF!</definedName>
    <definedName name="suicide" localSheetId="0" hidden="1">#REF!</definedName>
    <definedName name="suicide" hidden="1">#REF!</definedName>
    <definedName name="syreckypostavit" localSheetId="0" hidden="1">#REF!</definedName>
    <definedName name="syreckypostavit" hidden="1">#REF!</definedName>
    <definedName name="tarantule" localSheetId="0" hidden="1">#REF!</definedName>
    <definedName name="tarantule" hidden="1">#REF!</definedName>
    <definedName name="tata" hidden="1">#REF!</definedName>
    <definedName name="theby" localSheetId="0" hidden="1">#REF!</definedName>
    <definedName name="theby" hidden="1">#REF!</definedName>
    <definedName name="TLUM_11111" localSheetId="0" hidden="1">#REF!</definedName>
    <definedName name="TLUM_11111" hidden="1">#REF!</definedName>
    <definedName name="TT_25698" localSheetId="0" hidden="1">#REF!</definedName>
    <definedName name="TT_25698" hidden="1">#REF!</definedName>
    <definedName name="UKAZKOVYPRIKLAD" localSheetId="0" hidden="1">#REF!</definedName>
    <definedName name="UKAZKOVYPRIKLAD" hidden="1">#REF!</definedName>
    <definedName name="UMENI_MATKA" localSheetId="0" hidden="1">#REF!</definedName>
    <definedName name="UMENI_MATKA" hidden="1">#REF!</definedName>
    <definedName name="UMYVADLO_VODA" localSheetId="0" hidden="1">#REF!</definedName>
    <definedName name="UMYVADLO_VODA" hidden="1">#REF!</definedName>
    <definedName name="UUUMMM_555000" localSheetId="0" hidden="1">#REF!</definedName>
    <definedName name="UUUMMM_555000" hidden="1">#REF!</definedName>
    <definedName name="vojaksvejk" localSheetId="0" hidden="1">#REF!</definedName>
    <definedName name="vojaksvejk" hidden="1">#REF!</definedName>
    <definedName name="VYBRANA_NAHODA" localSheetId="0" hidden="1">#REF!</definedName>
    <definedName name="VYBRANA_NAHODA" hidden="1">#REF!</definedName>
    <definedName name="výlet" localSheetId="0" hidden="1">#REF!</definedName>
    <definedName name="výlet" hidden="1">#REF!</definedName>
    <definedName name="x" localSheetId="0" hidden="1">#REF!</definedName>
    <definedName name="x" hidden="1">#REF!</definedName>
    <definedName name="x1259zz" localSheetId="0" hidden="1">#REF!</definedName>
    <definedName name="x1259zz" hidden="1">#REF!</definedName>
    <definedName name="xenuska" localSheetId="0" hidden="1">#REF!</definedName>
    <definedName name="xenuska" hidden="1">#REF!</definedName>
    <definedName name="xxxx66633312" localSheetId="0" hidden="1">#REF!</definedName>
    <definedName name="xxxx66633312" hidden="1">#REF!</definedName>
    <definedName name="zamusilypasak" localSheetId="0" hidden="1">#REF!</definedName>
    <definedName name="zamusilypasak" hidden="1">#REF!</definedName>
    <definedName name="Zimbabwe" localSheetId="0" hidden="1">#REF!</definedName>
    <definedName name="Zimbabwe" hidden="1">#REF!</definedName>
    <definedName name="zoologicka" localSheetId="0" hidden="1">#REF!</definedName>
    <definedName name="zoologicka" hidden="1">#REF!</definedName>
    <definedName name="Zulukafr" localSheetId="0" hidden="1">#REF!</definedName>
    <definedName name="Zulukafr" hidden="1">#REF!</definedName>
    <definedName name="ZZZ_002357" localSheetId="0" hidden="1">#REF!</definedName>
    <definedName name="ZZZ_002357" hidden="1">#REF!</definedName>
  </definedNames>
  <calcPr calcId="162913"/>
</workbook>
</file>

<file path=xl/calcChain.xml><?xml version="1.0" encoding="utf-8"?>
<calcChain xmlns="http://schemas.openxmlformats.org/spreadsheetml/2006/main">
  <c r="D9" i="122" l="1"/>
  <c r="E9" i="122"/>
  <c r="F9" i="122"/>
  <c r="G9" i="122"/>
  <c r="H9" i="122"/>
  <c r="I9" i="122"/>
  <c r="J9" i="122"/>
  <c r="K9" i="122"/>
  <c r="L9" i="122"/>
  <c r="M9" i="122"/>
  <c r="N9" i="122"/>
  <c r="O9" i="122"/>
  <c r="P9" i="122"/>
  <c r="C9" i="122"/>
  <c r="P23" i="122"/>
  <c r="P24" i="122"/>
  <c r="P25" i="122"/>
  <c r="P26" i="122"/>
  <c r="P27" i="122"/>
  <c r="P28" i="122"/>
  <c r="P29" i="122"/>
  <c r="O23" i="122"/>
  <c r="O24" i="122"/>
  <c r="O25" i="122"/>
  <c r="O26" i="122"/>
  <c r="O27" i="122"/>
  <c r="O28" i="122"/>
  <c r="O29" i="122"/>
  <c r="N23" i="122"/>
  <c r="N24" i="122"/>
  <c r="N25" i="122"/>
  <c r="N26" i="122"/>
  <c r="N27" i="122"/>
  <c r="N28" i="122"/>
  <c r="N29" i="122"/>
  <c r="M23" i="122"/>
  <c r="M24" i="122"/>
  <c r="M25" i="122"/>
  <c r="M26" i="122"/>
  <c r="M27" i="122"/>
  <c r="M28" i="122"/>
  <c r="M29" i="122"/>
  <c r="L23" i="122"/>
  <c r="L24" i="122"/>
  <c r="L25" i="122"/>
  <c r="L26" i="122"/>
  <c r="L27" i="122"/>
  <c r="L28" i="122"/>
  <c r="L29" i="122"/>
  <c r="K23" i="122"/>
  <c r="K24" i="122"/>
  <c r="K25" i="122"/>
  <c r="K26" i="122"/>
  <c r="K27" i="122"/>
  <c r="K28" i="122"/>
  <c r="K29" i="122"/>
  <c r="J23" i="122"/>
  <c r="J24" i="122"/>
  <c r="J25" i="122"/>
  <c r="J26" i="122"/>
  <c r="J27" i="122"/>
  <c r="J28" i="122"/>
  <c r="J29" i="122"/>
  <c r="I23" i="122"/>
  <c r="I24" i="122"/>
  <c r="I25" i="122"/>
  <c r="I26" i="122"/>
  <c r="I27" i="122"/>
  <c r="I28" i="122"/>
  <c r="H23" i="122"/>
  <c r="H24" i="122"/>
  <c r="H25" i="122"/>
  <c r="H26" i="122"/>
  <c r="H27" i="122"/>
  <c r="H28" i="122"/>
  <c r="H29" i="122"/>
  <c r="G23" i="122"/>
  <c r="G24" i="122"/>
  <c r="G25" i="122"/>
  <c r="G26" i="122"/>
  <c r="G27" i="122"/>
  <c r="G28" i="122"/>
  <c r="G29" i="122"/>
  <c r="F23" i="122"/>
  <c r="F24" i="122"/>
  <c r="F25" i="122"/>
  <c r="F26" i="122"/>
  <c r="F27" i="122"/>
  <c r="F28" i="122"/>
  <c r="F29" i="122"/>
  <c r="E23" i="122"/>
  <c r="E24" i="122"/>
  <c r="E25" i="122"/>
  <c r="E26" i="122"/>
  <c r="E27" i="122"/>
  <c r="E28" i="122"/>
  <c r="E29" i="122"/>
  <c r="D23" i="122"/>
  <c r="D24" i="122"/>
  <c r="D25" i="122"/>
  <c r="D26" i="122"/>
  <c r="D27" i="122"/>
  <c r="D28" i="122"/>
  <c r="D29" i="122"/>
  <c r="C23" i="122"/>
  <c r="C24" i="122"/>
  <c r="C25" i="122"/>
  <c r="C26" i="122"/>
  <c r="C27" i="122"/>
  <c r="C28" i="122"/>
  <c r="C29" i="122"/>
  <c r="C22" i="122"/>
  <c r="D22" i="122"/>
  <c r="E22" i="122"/>
  <c r="F22" i="122"/>
  <c r="G22" i="122"/>
  <c r="H22" i="122"/>
  <c r="I22" i="122"/>
  <c r="J22" i="122"/>
  <c r="K22" i="122"/>
  <c r="L22" i="122"/>
  <c r="M22" i="122"/>
  <c r="N22" i="122"/>
  <c r="O22" i="122"/>
  <c r="P22" i="122"/>
  <c r="B23" i="122"/>
  <c r="B24" i="122"/>
  <c r="B25" i="122"/>
  <c r="B26" i="122"/>
  <c r="B27" i="122"/>
  <c r="B28" i="122"/>
  <c r="B29" i="122"/>
  <c r="B22" i="122"/>
</calcChain>
</file>

<file path=xl/sharedStrings.xml><?xml version="1.0" encoding="utf-8"?>
<sst xmlns="http://schemas.openxmlformats.org/spreadsheetml/2006/main" count="69" uniqueCount="51">
  <si>
    <t>Pramen: Energetický regulační úřad</t>
  </si>
  <si>
    <t>ENERGETIKA</t>
  </si>
  <si>
    <t>ENERGY</t>
  </si>
  <si>
    <t>Source: Energy Regulatory Office</t>
  </si>
  <si>
    <t>v tom:</t>
  </si>
  <si>
    <t>Share in the CR (%)</t>
  </si>
  <si>
    <t>podíl na ČR (%)</t>
  </si>
  <si>
    <t>průmysl</t>
  </si>
  <si>
    <t>Industry</t>
  </si>
  <si>
    <t>energetika</t>
  </si>
  <si>
    <t>Energy</t>
  </si>
  <si>
    <t>doprava</t>
  </si>
  <si>
    <t>Transport</t>
  </si>
  <si>
    <t>stavebnictví</t>
  </si>
  <si>
    <t>Construction</t>
  </si>
  <si>
    <t>zemědělství a lesnictví</t>
  </si>
  <si>
    <t>Agriculture and forestry</t>
  </si>
  <si>
    <t>domácnosti</t>
  </si>
  <si>
    <t>Households</t>
  </si>
  <si>
    <t>obchod, služby, školství 
a zdravotnictví</t>
  </si>
  <si>
    <t>Trade, services, education, and health</t>
  </si>
  <si>
    <t>ostatní</t>
  </si>
  <si>
    <t>Moravsko-
slezský</t>
  </si>
  <si>
    <t xml:space="preserve">Zlínský      </t>
  </si>
  <si>
    <t>Olo-
moucký</t>
  </si>
  <si>
    <t>Jiho-
moravský</t>
  </si>
  <si>
    <t>Vysočina</t>
  </si>
  <si>
    <t>Pardu-
bický</t>
  </si>
  <si>
    <t xml:space="preserve">Králové-
hradecký </t>
  </si>
  <si>
    <t>Libe-
recký</t>
  </si>
  <si>
    <t>Ústecký</t>
  </si>
  <si>
    <t>Karlo-
varský</t>
  </si>
  <si>
    <t xml:space="preserve">Plzeňský   </t>
  </si>
  <si>
    <t>Jiho-
český</t>
  </si>
  <si>
    <t>Středo-
český</t>
  </si>
  <si>
    <t>Hl. m.
Praha</t>
  </si>
  <si>
    <t>Region</t>
  </si>
  <si>
    <t>v tom kraje</t>
  </si>
  <si>
    <r>
      <t xml:space="preserve">Česká 
republika
</t>
    </r>
    <r>
      <rPr>
        <i/>
        <sz val="8"/>
        <rFont val="Arial"/>
        <family val="2"/>
        <charset val="238"/>
      </rPr>
      <t>Czech
Republic</t>
    </r>
  </si>
  <si>
    <r>
      <t>14</t>
    </r>
    <r>
      <rPr>
        <sz val="10"/>
        <rFont val="Arial"/>
        <family val="2"/>
        <charset val="238"/>
      </rPr>
      <t xml:space="preserve">-103. </t>
    </r>
    <r>
      <rPr>
        <b/>
        <sz val="10"/>
        <rFont val="Arial"/>
        <family val="2"/>
        <charset val="238"/>
      </rPr>
      <t>Spotřeba elektřiny netto</t>
    </r>
    <r>
      <rPr>
        <b/>
        <vertAlign val="superscript"/>
        <sz val="10"/>
        <rFont val="Arial"/>
        <family val="2"/>
        <charset val="238"/>
      </rPr>
      <t xml:space="preserve">*) </t>
    </r>
    <r>
      <rPr>
        <b/>
        <sz val="10"/>
        <rFont val="Arial"/>
        <family val="2"/>
        <charset val="238"/>
      </rPr>
      <t>podle odvětví a krajů v roce 2020</t>
    </r>
  </si>
  <si>
    <r>
      <t xml:space="preserve">             Net consumption of electricity</t>
    </r>
    <r>
      <rPr>
        <i/>
        <vertAlign val="superscript"/>
        <sz val="10"/>
        <rFont val="Arial"/>
        <family val="2"/>
        <charset val="238"/>
      </rPr>
      <t>*)</t>
    </r>
    <r>
      <rPr>
        <i/>
        <sz val="10"/>
        <rFont val="Arial"/>
        <family val="2"/>
        <charset val="238"/>
      </rPr>
      <t>by economic activity and Region in 2020</t>
    </r>
  </si>
  <si>
    <t>Spotřeba elektřiny netto
podle odvětví (GWh)</t>
  </si>
  <si>
    <t>Net consumption of electricity
by economic activity (GWh)</t>
  </si>
  <si>
    <t>Spotřeba elektřiny netto
v domácnostech na 1 obyvatele (kWh)</t>
  </si>
  <si>
    <t>Net consumption of electricity
in households per capita (kWh)</t>
  </si>
  <si>
    <t>Podíl na spotřebě elektřiny 
netto v kraji (%)</t>
  </si>
  <si>
    <t>Share in net consumption 
of electricity in the Region (%)</t>
  </si>
  <si>
    <r>
      <t>*)</t>
    </r>
    <r>
      <rPr>
        <sz val="8"/>
        <rFont val="Arial"/>
        <family val="2"/>
        <charset val="238"/>
      </rPr>
      <t xml:space="preserve"> spotřeba elektřiny netto = spotřeba elektřiny v odběrných místech provozovatelů regionálních distribučních soustav
   + spotřeba subjektů přímo napojených na danou výrobnu
    </t>
    </r>
  </si>
  <si>
    <r>
      <rPr>
        <i/>
        <vertAlign val="superscript"/>
        <sz val="8"/>
        <rFont val="Arial"/>
        <family val="2"/>
        <charset val="238"/>
      </rPr>
      <t>*)</t>
    </r>
    <r>
      <rPr>
        <i/>
        <sz val="8"/>
        <rFont val="Arial"/>
        <family val="2"/>
        <charset val="238"/>
      </rPr>
      <t>Net consumption of electricity = consumption of electricity at the supply points of regional distribution grid operators +
  consumption of entities directly connected to the respective generating plant.</t>
    </r>
  </si>
  <si>
    <t xml:space="preserve">- 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</si>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</sst>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_ ;\-#,##0.0\ "/>
    <numFmt numFmtId="166" formatCode="0.0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0"/>
      <name val="Arial CE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89">
    <xf numFmtId="0" fontId="0" fillId="0" borderId="0" xfId="0"/>
    <xf numFmtId="0" fontId="1" fillId="0" borderId="0" xfId="0" applyFont="1"/>
    <xf numFmtId="165" fontId="2" fillId="0" borderId="1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 indent="1"/>
    </xf>
    <xf numFmtId="0" fontId="5" fillId="0" borderId="3" xfId="0" applyFont="1" applyFill="1" applyBorder="1" applyAlignment="1">
      <alignment horizontal="left" wrapText="1" indent="1"/>
    </xf>
    <xf numFmtId="0" fontId="10" fillId="0" borderId="2" xfId="0" applyFont="1" applyFill="1" applyBorder="1" applyAlignment="1">
      <alignment horizontal="left" wrapText="1" indent="1"/>
    </xf>
    <xf numFmtId="0" fontId="1" fillId="0" borderId="0" xfId="0" applyFont="1" applyFill="1"/>
    <xf numFmtId="0" fontId="10" fillId="0" borderId="0" xfId="0" applyFont="1" applyFill="1" applyAlignment="1">
      <alignment horizontal="right"/>
    </xf>
    <xf numFmtId="0" fontId="11" fillId="0" borderId="2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165" fontId="6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/>
    <xf numFmtId="165" fontId="2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165" fontId="5" fillId="0" borderId="3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17" fillId="0" borderId="2" xfId="0" applyFont="1" applyFill="1" applyBorder="1" applyAlignment="1">
      <alignment horizontal="left" indent="1"/>
    </xf>
    <xf numFmtId="165" fontId="5" fillId="0" borderId="1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right"/>
    </xf>
    <xf numFmtId="0" fontId="17" fillId="0" borderId="2" xfId="0" applyFont="1" applyFill="1" applyBorder="1" applyAlignment="1">
      <alignment horizontal="left" wrapText="1" indent="1"/>
    </xf>
    <xf numFmtId="165" fontId="18" fillId="0" borderId="2" xfId="0" applyNumberFormat="1" applyFont="1" applyFill="1" applyBorder="1" applyAlignment="1">
      <alignment horizontal="left" indent="1"/>
    </xf>
    <xf numFmtId="165" fontId="14" fillId="0" borderId="3" xfId="0" applyNumberFormat="1" applyFont="1" applyFill="1" applyBorder="1" applyAlignment="1">
      <alignment horizontal="right"/>
    </xf>
    <xf numFmtId="165" fontId="14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wrapText="1"/>
    </xf>
    <xf numFmtId="165" fontId="6" fillId="0" borderId="3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0" fontId="14" fillId="0" borderId="3" xfId="0" applyFont="1" applyFill="1" applyBorder="1" applyAlignment="1">
      <alignment wrapText="1"/>
    </xf>
    <xf numFmtId="165" fontId="5" fillId="0" borderId="1" xfId="0" applyNumberFormat="1" applyFont="1" applyFill="1" applyBorder="1"/>
    <xf numFmtId="0" fontId="2" fillId="0" borderId="0" xfId="0" applyFont="1"/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3" fillId="0" borderId="4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165" fontId="6" fillId="0" borderId="2" xfId="0" applyNumberFormat="1" applyFont="1" applyFill="1" applyBorder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5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3" fontId="2" fillId="0" borderId="0" xfId="0" applyNumberFormat="1" applyFont="1"/>
    <xf numFmtId="165" fontId="6" fillId="0" borderId="6" xfId="0" applyNumberFormat="1" applyFont="1" applyFill="1" applyBorder="1" applyAlignment="1">
      <alignment horizontal="right"/>
    </xf>
    <xf numFmtId="165" fontId="6" fillId="0" borderId="7" xfId="0" applyNumberFormat="1" applyFont="1" applyFill="1" applyBorder="1" applyAlignment="1">
      <alignment horizontal="right"/>
    </xf>
    <xf numFmtId="165" fontId="6" fillId="0" borderId="5" xfId="0" applyNumberFormat="1" applyFont="1" applyFill="1" applyBorder="1" applyAlignment="1">
      <alignment horizontal="right"/>
    </xf>
    <xf numFmtId="165" fontId="6" fillId="0" borderId="0" xfId="0" applyNumberFormat="1" applyFont="1"/>
    <xf numFmtId="0" fontId="6" fillId="0" borderId="0" xfId="0" applyFont="1"/>
    <xf numFmtId="0" fontId="19" fillId="0" borderId="0" xfId="0" applyFont="1"/>
    <xf numFmtId="164" fontId="6" fillId="0" borderId="0" xfId="0" applyNumberFormat="1" applyFont="1"/>
    <xf numFmtId="165" fontId="2" fillId="0" borderId="2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left" indent="1"/>
    </xf>
    <xf numFmtId="0" fontId="2" fillId="0" borderId="3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indent="1"/>
    </xf>
    <xf numFmtId="165" fontId="2" fillId="0" borderId="0" xfId="0" applyNumberFormat="1" applyFont="1" applyFill="1" applyBorder="1"/>
    <xf numFmtId="165" fontId="5" fillId="0" borderId="2" xfId="0" applyNumberFormat="1" applyFont="1" applyFill="1" applyBorder="1"/>
    <xf numFmtId="165" fontId="2" fillId="0" borderId="0" xfId="0" applyNumberFormat="1" applyFont="1"/>
    <xf numFmtId="164" fontId="2" fillId="0" borderId="0" xfId="0" applyNumberFormat="1" applyFont="1"/>
    <xf numFmtId="165" fontId="2" fillId="0" borderId="0" xfId="3" applyNumberFormat="1" applyFont="1" applyFill="1" applyBorder="1" applyAlignment="1">
      <alignment horizontal="right"/>
    </xf>
    <xf numFmtId="165" fontId="2" fillId="0" borderId="0" xfId="0" applyNumberFormat="1" applyFont="1" applyAlignment="1"/>
    <xf numFmtId="0" fontId="2" fillId="0" borderId="0" xfId="0" applyFont="1" applyAlignment="1"/>
    <xf numFmtId="164" fontId="2" fillId="0" borderId="0" xfId="0" applyNumberFormat="1" applyFont="1" applyAlignment="1"/>
    <xf numFmtId="165" fontId="2" fillId="0" borderId="0" xfId="4" applyNumberFormat="1" applyFont="1" applyFill="1" applyBorder="1" applyAlignment="1">
      <alignment horizontal="right"/>
    </xf>
    <xf numFmtId="165" fontId="2" fillId="0" borderId="0" xfId="2" applyNumberFormat="1" applyFont="1" applyFill="1" applyBorder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165" fontId="2" fillId="0" borderId="1" xfId="0" quotePrefix="1" applyNumberFormat="1" applyFont="1" applyFill="1" applyBorder="1" applyAlignment="1">
      <alignment horizontal="right"/>
    </xf>
    <xf numFmtId="165" fontId="2" fillId="0" borderId="2" xfId="0" quotePrefix="1" applyNumberFormat="1" applyFont="1" applyFill="1" applyBorder="1" applyAlignment="1">
      <alignment horizontal="right"/>
    </xf>
    <xf numFmtId="165" fontId="2" fillId="0" borderId="3" xfId="0" quotePrefix="1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wrapText="1"/>
    </xf>
    <xf numFmtId="166" fontId="6" fillId="0" borderId="0" xfId="0" applyNumberFormat="1" applyFont="1"/>
    <xf numFmtId="0" fontId="4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6" xfId="0" applyFill="1" applyBorder="1" applyAlignment="1"/>
    <xf numFmtId="0" fontId="10" fillId="0" borderId="15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2" fillId="0" borderId="7" xfId="0" applyFont="1" applyFill="1" applyBorder="1" applyAlignment="1"/>
    <xf numFmtId="0" fontId="0" fillId="0" borderId="8" xfId="0" applyFill="1" applyBorder="1" applyAlignment="1"/>
  </cellXfs>
  <cellStyles count="5">
    <cellStyle name="Normální" xfId="0" builtinId="0"/>
    <cellStyle name="normální_13710426" xfId="3"/>
    <cellStyle name="normální_13710427" xfId="4"/>
    <cellStyle name="normální_13710428" xfId="1"/>
    <cellStyle name="normální_13710436" xfId="2"/>
  </cellStyles>
  <dxfs count="0"/>
  <tableStyles count="0" defaultTableStyle="TableStyleMedium9" defaultPivotStyle="PivotStyleLight16"/>
  <colors>
    <mruColors>
      <color rgb="FF00CC00"/>
      <color rgb="FF00FFFF"/>
      <color rgb="FFCCFFFF"/>
      <color rgb="FF33CCFF"/>
      <color rgb="FF66CCFF"/>
      <color rgb="FFCC0000"/>
      <color rgb="FFFF9900"/>
      <color rgb="FF9900CC"/>
      <color rgb="FFCC66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tabSelected="1" workbookViewId="0"/>
  </sheetViews>
  <sheetFormatPr defaultRowHeight="12.75" x14ac:dyDescent="0.2"/>
  <cols>
    <col min="1" max="1" width="25.28515625" style="1" customWidth="1"/>
    <col min="2" max="2" width="8.5703125" style="1" customWidth="1"/>
    <col min="3" max="9" width="7.57031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8.42578125" style="1" customWidth="1"/>
    <col min="15" max="15" width="8.28515625" style="1" customWidth="1"/>
    <col min="16" max="16" width="8.42578125" style="1" customWidth="1"/>
    <col min="17" max="17" width="28.28515625" style="1" customWidth="1"/>
    <col min="18" max="22" width="9.140625" style="1"/>
    <col min="23" max="23" width="15.7109375" style="1" customWidth="1"/>
    <col min="24" max="24" width="11.7109375" style="1" customWidth="1"/>
    <col min="25" max="16384" width="9.140625" style="1"/>
  </cols>
  <sheetData>
    <row r="1" spans="1:27" ht="15.75" customHeight="1" x14ac:dyDescent="0.25">
      <c r="A1" s="41" t="s">
        <v>1</v>
      </c>
      <c r="Q1" s="42" t="s">
        <v>2</v>
      </c>
    </row>
    <row r="2" spans="1:27" ht="11.25" customHeight="1" x14ac:dyDescent="0.2"/>
    <row r="3" spans="1:27" ht="14.25" x14ac:dyDescent="0.2">
      <c r="A3" s="35" t="s">
        <v>39</v>
      </c>
      <c r="B3" s="43"/>
      <c r="C3" s="35"/>
      <c r="D3" s="37"/>
      <c r="E3" s="37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27" ht="14.25" customHeight="1" x14ac:dyDescent="0.2">
      <c r="A4" s="37" t="s">
        <v>40</v>
      </c>
      <c r="B4" s="44"/>
      <c r="C4" s="37"/>
      <c r="D4" s="37"/>
      <c r="E4" s="37"/>
      <c r="F4" s="37"/>
      <c r="G4" s="37"/>
      <c r="H4" s="37"/>
      <c r="I4" s="37"/>
      <c r="J4" s="6"/>
      <c r="K4" s="6"/>
      <c r="L4" s="6"/>
      <c r="M4" s="6"/>
      <c r="N4" s="6"/>
      <c r="O4" s="6"/>
      <c r="P4" s="6"/>
      <c r="Q4" s="6"/>
    </row>
    <row r="5" spans="1:27" ht="12" customHeight="1" thickBot="1" x14ac:dyDescent="0.25">
      <c r="A5" s="36" t="s">
        <v>0</v>
      </c>
      <c r="B5" s="35"/>
      <c r="C5" s="38"/>
      <c r="D5" s="39"/>
      <c r="E5" s="39"/>
      <c r="F5" s="39"/>
      <c r="G5" s="39"/>
      <c r="H5" s="39"/>
      <c r="I5" s="39"/>
      <c r="J5" s="6"/>
      <c r="K5" s="6"/>
      <c r="L5" s="6"/>
      <c r="M5" s="6"/>
      <c r="N5" s="6"/>
      <c r="O5" s="6"/>
      <c r="P5" s="6"/>
      <c r="Q5" s="7" t="s">
        <v>3</v>
      </c>
    </row>
    <row r="6" spans="1:27" s="28" customFormat="1" ht="12" customHeight="1" x14ac:dyDescent="0.2">
      <c r="A6" s="77"/>
      <c r="B6" s="79" t="s">
        <v>38</v>
      </c>
      <c r="C6" s="81" t="s">
        <v>37</v>
      </c>
      <c r="D6" s="82"/>
      <c r="E6" s="82"/>
      <c r="F6" s="82"/>
      <c r="G6" s="82"/>
      <c r="H6" s="82"/>
      <c r="I6" s="83"/>
      <c r="J6" s="84" t="s">
        <v>36</v>
      </c>
      <c r="K6" s="85"/>
      <c r="L6" s="85"/>
      <c r="M6" s="85"/>
      <c r="N6" s="85"/>
      <c r="O6" s="85"/>
      <c r="P6" s="86"/>
      <c r="Q6" s="87"/>
    </row>
    <row r="7" spans="1:27" s="28" customFormat="1" ht="34.5" customHeight="1" thickBot="1" x14ac:dyDescent="0.25">
      <c r="A7" s="78"/>
      <c r="B7" s="80"/>
      <c r="C7" s="30" t="s">
        <v>35</v>
      </c>
      <c r="D7" s="30" t="s">
        <v>34</v>
      </c>
      <c r="E7" s="33" t="s">
        <v>33</v>
      </c>
      <c r="F7" s="30" t="s">
        <v>32</v>
      </c>
      <c r="G7" s="34" t="s">
        <v>31</v>
      </c>
      <c r="H7" s="34" t="s">
        <v>30</v>
      </c>
      <c r="I7" s="33" t="s">
        <v>29</v>
      </c>
      <c r="J7" s="32" t="s">
        <v>28</v>
      </c>
      <c r="K7" s="31" t="s">
        <v>27</v>
      </c>
      <c r="L7" s="31" t="s">
        <v>26</v>
      </c>
      <c r="M7" s="31" t="s">
        <v>25</v>
      </c>
      <c r="N7" s="31" t="s">
        <v>24</v>
      </c>
      <c r="O7" s="30" t="s">
        <v>23</v>
      </c>
      <c r="P7" s="29" t="s">
        <v>22</v>
      </c>
      <c r="Q7" s="88"/>
      <c r="X7" s="45"/>
    </row>
    <row r="8" spans="1:27" s="50" customFormat="1" ht="23.25" customHeight="1" x14ac:dyDescent="0.2">
      <c r="A8" s="26" t="s">
        <v>41</v>
      </c>
      <c r="B8" s="25">
        <v>57386.754450000008</v>
      </c>
      <c r="C8" s="25">
        <v>5649.1311430000005</v>
      </c>
      <c r="D8" s="25">
        <v>8077.507998</v>
      </c>
      <c r="E8" s="25">
        <v>3166.4830390784268</v>
      </c>
      <c r="F8" s="46">
        <v>2947.045693</v>
      </c>
      <c r="G8" s="46">
        <v>1456.446987</v>
      </c>
      <c r="H8" s="46">
        <v>5741.3895350000003</v>
      </c>
      <c r="I8" s="47">
        <v>2438.4498850000004</v>
      </c>
      <c r="J8" s="48">
        <v>3453.1978480000002</v>
      </c>
      <c r="K8" s="46">
        <v>2429.644824</v>
      </c>
      <c r="L8" s="46">
        <v>2759.9267433891032</v>
      </c>
      <c r="M8" s="46">
        <v>5125.1864736717089</v>
      </c>
      <c r="N8" s="46">
        <v>3127.4643751859271</v>
      </c>
      <c r="O8" s="46">
        <v>3226.988986674839</v>
      </c>
      <c r="P8" s="47">
        <v>7787.8909189999986</v>
      </c>
      <c r="Q8" s="8" t="s">
        <v>42</v>
      </c>
      <c r="R8" s="49"/>
      <c r="S8" s="49"/>
      <c r="W8" s="51"/>
      <c r="X8" s="52"/>
    </row>
    <row r="9" spans="1:27" s="50" customFormat="1" ht="12" customHeight="1" x14ac:dyDescent="0.2">
      <c r="A9" s="3" t="s">
        <v>6</v>
      </c>
      <c r="B9" s="53">
        <v>100</v>
      </c>
      <c r="C9" s="53">
        <f>+C8/$B8*100</f>
        <v>9.8439634670784208</v>
      </c>
      <c r="D9" s="53">
        <f t="shared" ref="D9:P9" si="0">+D8/$B8*100</f>
        <v>14.075561643824585</v>
      </c>
      <c r="E9" s="53">
        <f t="shared" si="0"/>
        <v>5.5177942530925383</v>
      </c>
      <c r="F9" s="53">
        <f t="shared" si="0"/>
        <v>5.1354109868117828</v>
      </c>
      <c r="G9" s="53">
        <f t="shared" si="0"/>
        <v>2.5379497428609152</v>
      </c>
      <c r="H9" s="53">
        <f t="shared" si="0"/>
        <v>10.004729471157606</v>
      </c>
      <c r="I9" s="53">
        <f t="shared" si="0"/>
        <v>4.2491510599794866</v>
      </c>
      <c r="J9" s="54">
        <f t="shared" si="0"/>
        <v>6.0174126958315899</v>
      </c>
      <c r="K9" s="53">
        <f t="shared" si="0"/>
        <v>4.2338076918375016</v>
      </c>
      <c r="L9" s="53">
        <f t="shared" si="0"/>
        <v>4.809344542726798</v>
      </c>
      <c r="M9" s="53">
        <f t="shared" si="0"/>
        <v>8.9309571917631043</v>
      </c>
      <c r="N9" s="53">
        <f t="shared" si="0"/>
        <v>5.4498017968777583</v>
      </c>
      <c r="O9" s="53">
        <f t="shared" si="0"/>
        <v>5.6232296417572343</v>
      </c>
      <c r="P9" s="53">
        <f t="shared" si="0"/>
        <v>13.570885814400674</v>
      </c>
      <c r="Q9" s="55" t="s">
        <v>5</v>
      </c>
      <c r="R9" s="49"/>
      <c r="S9" s="49"/>
      <c r="T9" s="74"/>
      <c r="W9" s="51"/>
      <c r="X9" s="52"/>
    </row>
    <row r="10" spans="1:27" s="50" customFormat="1" ht="12" customHeight="1" x14ac:dyDescent="0.2">
      <c r="A10" s="56" t="s">
        <v>4</v>
      </c>
      <c r="B10" s="12"/>
      <c r="C10" s="25"/>
      <c r="D10" s="25"/>
      <c r="E10" s="25"/>
      <c r="F10" s="53"/>
      <c r="G10" s="10"/>
      <c r="H10" s="10"/>
      <c r="I10" s="25"/>
      <c r="J10" s="24"/>
      <c r="K10" s="25"/>
      <c r="L10" s="25"/>
      <c r="M10" s="10"/>
      <c r="N10" s="10"/>
      <c r="O10" s="10"/>
      <c r="P10" s="25"/>
      <c r="Q10" s="57"/>
      <c r="W10" s="51"/>
      <c r="X10" s="52"/>
    </row>
    <row r="11" spans="1:27" s="28" customFormat="1" ht="12" customHeight="1" x14ac:dyDescent="0.2">
      <c r="A11" s="3" t="s">
        <v>7</v>
      </c>
      <c r="B11" s="58">
        <v>20716.07178370341</v>
      </c>
      <c r="C11" s="53">
        <v>429.92631699999993</v>
      </c>
      <c r="D11" s="53">
        <v>2703.0783570000003</v>
      </c>
      <c r="E11" s="53">
        <v>1037.7460335895241</v>
      </c>
      <c r="F11" s="53">
        <v>1013.0740999999999</v>
      </c>
      <c r="G11" s="2">
        <v>408.81370199999998</v>
      </c>
      <c r="H11" s="2">
        <v>2587.64338</v>
      </c>
      <c r="I11" s="53">
        <v>1002.2807740000001</v>
      </c>
      <c r="J11" s="54">
        <v>1233.5167740000002</v>
      </c>
      <c r="K11" s="53">
        <v>966.45309600000019</v>
      </c>
      <c r="L11" s="53">
        <v>1363.8694115572011</v>
      </c>
      <c r="M11" s="27">
        <v>1894.569333740304</v>
      </c>
      <c r="N11" s="27">
        <v>1359.4789357109044</v>
      </c>
      <c r="O11" s="27">
        <v>1168.1493181054716</v>
      </c>
      <c r="P11" s="59">
        <v>3547.4722510000001</v>
      </c>
      <c r="Q11" s="55" t="s">
        <v>8</v>
      </c>
      <c r="R11" s="60"/>
      <c r="S11" s="60"/>
      <c r="W11" s="51"/>
      <c r="X11" s="61"/>
      <c r="Y11" s="50"/>
      <c r="AA11" s="50"/>
    </row>
    <row r="12" spans="1:27" s="64" customFormat="1" ht="12" customHeight="1" x14ac:dyDescent="0.2">
      <c r="A12" s="3" t="s">
        <v>9</v>
      </c>
      <c r="B12" s="62">
        <v>4292.1057155929502</v>
      </c>
      <c r="C12" s="53">
        <v>231.94533300000001</v>
      </c>
      <c r="D12" s="53">
        <v>380.11084699999998</v>
      </c>
      <c r="E12" s="53">
        <v>78.243713067082993</v>
      </c>
      <c r="F12" s="53">
        <v>123.86435499999999</v>
      </c>
      <c r="G12" s="2">
        <v>266.20053799999999</v>
      </c>
      <c r="H12" s="2">
        <v>372.81125699999996</v>
      </c>
      <c r="I12" s="53">
        <v>123.24652499999999</v>
      </c>
      <c r="J12" s="54">
        <v>264.24979400000001</v>
      </c>
      <c r="K12" s="53">
        <v>96.671150000000011</v>
      </c>
      <c r="L12" s="53">
        <v>72.005725737480333</v>
      </c>
      <c r="M12" s="27">
        <v>278.47310916122558</v>
      </c>
      <c r="N12" s="27">
        <v>138.3337910863718</v>
      </c>
      <c r="O12" s="27">
        <v>548.90407854079001</v>
      </c>
      <c r="P12" s="59">
        <v>1317.0454989999998</v>
      </c>
      <c r="Q12" s="55" t="s">
        <v>10</v>
      </c>
      <c r="R12" s="63"/>
      <c r="S12" s="63"/>
      <c r="W12" s="51"/>
      <c r="X12" s="65"/>
      <c r="Y12" s="50"/>
      <c r="AA12" s="50"/>
    </row>
    <row r="13" spans="1:27" s="64" customFormat="1" ht="12" customHeight="1" x14ac:dyDescent="0.2">
      <c r="A13" s="3" t="s">
        <v>11</v>
      </c>
      <c r="B13" s="66">
        <v>701.94820551851672</v>
      </c>
      <c r="C13" s="53">
        <v>351.02330600000005</v>
      </c>
      <c r="D13" s="53">
        <v>36.835206999999997</v>
      </c>
      <c r="E13" s="53">
        <v>16.478833617234919</v>
      </c>
      <c r="F13" s="53">
        <v>30.552624999999995</v>
      </c>
      <c r="G13" s="2">
        <v>2.9352610000000001</v>
      </c>
      <c r="H13" s="2">
        <v>37.619523999999998</v>
      </c>
      <c r="I13" s="53">
        <v>15.466498000000001</v>
      </c>
      <c r="J13" s="54">
        <v>24.879124000000004</v>
      </c>
      <c r="K13" s="53">
        <v>19.590027999999997</v>
      </c>
      <c r="L13" s="53">
        <v>8.5231457318644619</v>
      </c>
      <c r="M13" s="17">
        <v>77.94245183777879</v>
      </c>
      <c r="N13" s="17">
        <v>13.608116453245319</v>
      </c>
      <c r="O13" s="17">
        <v>14.540149878393251</v>
      </c>
      <c r="P13" s="18">
        <v>51.953934999999994</v>
      </c>
      <c r="Q13" s="55" t="s">
        <v>12</v>
      </c>
      <c r="R13" s="63"/>
      <c r="S13" s="63"/>
      <c r="W13" s="51"/>
      <c r="X13" s="65"/>
      <c r="Y13" s="50"/>
      <c r="AA13" s="50"/>
    </row>
    <row r="14" spans="1:27" s="64" customFormat="1" ht="12" customHeight="1" x14ac:dyDescent="0.2">
      <c r="A14" s="3" t="s">
        <v>13</v>
      </c>
      <c r="B14" s="67">
        <v>506.3020640852817</v>
      </c>
      <c r="C14" s="53">
        <v>95.395694000000006</v>
      </c>
      <c r="D14" s="53">
        <v>73.837935000000002</v>
      </c>
      <c r="E14" s="53">
        <v>15.527050176244353</v>
      </c>
      <c r="F14" s="53">
        <v>22.579968000000001</v>
      </c>
      <c r="G14" s="2">
        <v>19.365338000000001</v>
      </c>
      <c r="H14" s="2">
        <v>43.074937000000006</v>
      </c>
      <c r="I14" s="53">
        <v>21.540707999999999</v>
      </c>
      <c r="J14" s="54">
        <v>24.656743000000002</v>
      </c>
      <c r="K14" s="53">
        <v>20.151411999999997</v>
      </c>
      <c r="L14" s="53">
        <v>18.772673267468988</v>
      </c>
      <c r="M14" s="27">
        <v>58.902594879960418</v>
      </c>
      <c r="N14" s="27">
        <v>40.842385358192665</v>
      </c>
      <c r="O14" s="27">
        <v>15.299144403415317</v>
      </c>
      <c r="P14" s="59">
        <v>36.355480999999997</v>
      </c>
      <c r="Q14" s="55" t="s">
        <v>14</v>
      </c>
      <c r="R14" s="63"/>
      <c r="S14" s="63"/>
      <c r="W14" s="51"/>
      <c r="X14" s="65"/>
      <c r="Y14" s="50"/>
      <c r="AA14" s="50"/>
    </row>
    <row r="15" spans="1:27" s="64" customFormat="1" ht="12" customHeight="1" x14ac:dyDescent="0.2">
      <c r="A15" s="3" t="s">
        <v>15</v>
      </c>
      <c r="B15" s="68">
        <v>973.09933589103036</v>
      </c>
      <c r="C15" s="53">
        <v>12.135296</v>
      </c>
      <c r="D15" s="53">
        <v>143.56147700000002</v>
      </c>
      <c r="E15" s="53">
        <v>96.535970778927023</v>
      </c>
      <c r="F15" s="53">
        <v>74.728218999999996</v>
      </c>
      <c r="G15" s="2">
        <v>17.02074</v>
      </c>
      <c r="H15" s="2">
        <v>40.286951000000002</v>
      </c>
      <c r="I15" s="53">
        <v>21.44378</v>
      </c>
      <c r="J15" s="54">
        <v>73.261683000000005</v>
      </c>
      <c r="K15" s="53">
        <v>82.361811000000003</v>
      </c>
      <c r="L15" s="53">
        <v>122.62322311574351</v>
      </c>
      <c r="M15" s="27">
        <v>123.92641716963534</v>
      </c>
      <c r="N15" s="27">
        <v>68.011988584100919</v>
      </c>
      <c r="O15" s="27">
        <v>51.579119242623626</v>
      </c>
      <c r="P15" s="59">
        <v>45.622659999999996</v>
      </c>
      <c r="Q15" s="55" t="s">
        <v>16</v>
      </c>
      <c r="R15" s="63"/>
      <c r="S15" s="63"/>
      <c r="W15" s="51"/>
      <c r="X15" s="65"/>
      <c r="Y15" s="50"/>
      <c r="AA15" s="50"/>
    </row>
    <row r="16" spans="1:27" s="64" customFormat="1" ht="12" customHeight="1" x14ac:dyDescent="0.2">
      <c r="A16" s="3" t="s">
        <v>17</v>
      </c>
      <c r="B16" s="53">
        <v>15973.474734401036</v>
      </c>
      <c r="C16" s="69">
        <v>1484.0348690000001</v>
      </c>
      <c r="D16" s="69">
        <v>2924.4359979999995</v>
      </c>
      <c r="E16" s="69">
        <v>1299.5280663508793</v>
      </c>
      <c r="F16" s="69">
        <v>919.42991299999983</v>
      </c>
      <c r="G16" s="69">
        <v>390.84722199999999</v>
      </c>
      <c r="H16" s="69">
        <v>1090.756202</v>
      </c>
      <c r="I16" s="70">
        <v>773.32662700000003</v>
      </c>
      <c r="J16" s="71">
        <v>998.29256900000007</v>
      </c>
      <c r="K16" s="70">
        <v>755.99610499999994</v>
      </c>
      <c r="L16" s="70">
        <v>770.8081573904758</v>
      </c>
      <c r="M16" s="70">
        <v>1363.5447308176053</v>
      </c>
      <c r="N16" s="70">
        <v>844.85265236632858</v>
      </c>
      <c r="O16" s="70">
        <v>958.77637547574795</v>
      </c>
      <c r="P16" s="70">
        <v>1398.845247</v>
      </c>
      <c r="Q16" s="55" t="s">
        <v>18</v>
      </c>
      <c r="R16" s="63"/>
      <c r="S16" s="63"/>
      <c r="W16" s="51"/>
      <c r="X16" s="65"/>
      <c r="Y16" s="50"/>
      <c r="AA16" s="50"/>
    </row>
    <row r="17" spans="1:27" s="64" customFormat="1" ht="22.5" customHeight="1" x14ac:dyDescent="0.2">
      <c r="A17" s="4" t="s">
        <v>19</v>
      </c>
      <c r="B17" s="53">
        <v>13450.452622576124</v>
      </c>
      <c r="C17" s="53">
        <v>2868.6998199999998</v>
      </c>
      <c r="D17" s="53">
        <v>1812.6416790000001</v>
      </c>
      <c r="E17" s="53">
        <v>561.36569013383973</v>
      </c>
      <c r="F17" s="53">
        <v>762.29094199999997</v>
      </c>
      <c r="G17" s="2">
        <v>351.21290600000003</v>
      </c>
      <c r="H17" s="2">
        <v>1145.370848</v>
      </c>
      <c r="I17" s="53">
        <v>481.14497300000005</v>
      </c>
      <c r="J17" s="54">
        <v>832.38282399999991</v>
      </c>
      <c r="K17" s="53">
        <v>483.75455500000004</v>
      </c>
      <c r="L17" s="53">
        <v>392.62583050668866</v>
      </c>
      <c r="M17" s="27">
        <v>1276.4882044461465</v>
      </c>
      <c r="N17" s="27">
        <v>660.85552448912961</v>
      </c>
      <c r="O17" s="27">
        <v>460.26542100032094</v>
      </c>
      <c r="P17" s="59">
        <v>1361.3534050000001</v>
      </c>
      <c r="Q17" s="5" t="s">
        <v>20</v>
      </c>
      <c r="R17" s="63"/>
      <c r="S17" s="63"/>
      <c r="W17" s="51"/>
      <c r="X17" s="65"/>
      <c r="Y17" s="50"/>
      <c r="AA17" s="50"/>
    </row>
    <row r="18" spans="1:27" s="64" customFormat="1" ht="12" customHeight="1" x14ac:dyDescent="0.2">
      <c r="A18" s="3" t="s">
        <v>21</v>
      </c>
      <c r="B18" s="53">
        <v>773.29998823165693</v>
      </c>
      <c r="C18" s="53">
        <v>175.97050799999997</v>
      </c>
      <c r="D18" s="53">
        <v>3.0064980000000001</v>
      </c>
      <c r="E18" s="53">
        <v>61.057681364694076</v>
      </c>
      <c r="F18" s="53">
        <v>0.52557100000000001</v>
      </c>
      <c r="G18" s="2">
        <v>5.1279999999999999E-2</v>
      </c>
      <c r="H18" s="2">
        <v>423.826436</v>
      </c>
      <c r="I18" s="53" t="s">
        <v>49</v>
      </c>
      <c r="J18" s="54">
        <v>1.958337</v>
      </c>
      <c r="K18" s="53">
        <v>4.6666669999999995</v>
      </c>
      <c r="L18" s="53">
        <v>10.698576082179756</v>
      </c>
      <c r="M18" s="27">
        <v>51.339631619052803</v>
      </c>
      <c r="N18" s="27">
        <v>1.4809811376535489</v>
      </c>
      <c r="O18" s="27">
        <v>9.4753800280766587</v>
      </c>
      <c r="P18" s="59">
        <v>29.242441000000007</v>
      </c>
      <c r="Q18" s="55" t="s">
        <v>50</v>
      </c>
      <c r="R18" s="63"/>
      <c r="S18" s="63"/>
      <c r="W18" s="51"/>
      <c r="X18" s="65"/>
      <c r="Y18" s="50"/>
      <c r="AA18" s="50"/>
    </row>
    <row r="19" spans="1:27" s="64" customFormat="1" ht="33.75" x14ac:dyDescent="0.2">
      <c r="A19" s="9" t="s">
        <v>43</v>
      </c>
      <c r="B19" s="72">
        <v>1492.8264809622885</v>
      </c>
      <c r="C19" s="25">
        <v>1118.1090756077128</v>
      </c>
      <c r="D19" s="25">
        <v>2100.2738409100211</v>
      </c>
      <c r="E19" s="25">
        <v>2018.656152925053</v>
      </c>
      <c r="F19" s="25">
        <v>1556.0112186891274</v>
      </c>
      <c r="G19" s="10">
        <v>1328.5672786356977</v>
      </c>
      <c r="H19" s="10">
        <v>1331.0410579443449</v>
      </c>
      <c r="I19" s="25">
        <v>1745.024104106634</v>
      </c>
      <c r="J19" s="24">
        <v>1809.7960841544223</v>
      </c>
      <c r="K19" s="25">
        <v>1444.5325403649565</v>
      </c>
      <c r="L19" s="25">
        <v>1511.8183746172458</v>
      </c>
      <c r="M19" s="11">
        <v>1142.0125653422538</v>
      </c>
      <c r="N19" s="11">
        <v>1337.285189581489</v>
      </c>
      <c r="O19" s="11">
        <v>1649.1559228237725</v>
      </c>
      <c r="P19" s="40">
        <v>1168.5585768238923</v>
      </c>
      <c r="Q19" s="8" t="s">
        <v>44</v>
      </c>
      <c r="R19" s="63"/>
      <c r="S19" s="63"/>
      <c r="W19" s="51"/>
      <c r="X19" s="65"/>
      <c r="Y19" s="50"/>
      <c r="AA19" s="50"/>
    </row>
    <row r="20" spans="1:27" s="64" customFormat="1" ht="22.5" x14ac:dyDescent="0.2">
      <c r="A20" s="26" t="s">
        <v>45</v>
      </c>
      <c r="B20" s="22">
        <v>100</v>
      </c>
      <c r="C20" s="22">
        <v>100</v>
      </c>
      <c r="D20" s="22">
        <v>100</v>
      </c>
      <c r="E20" s="22">
        <v>100</v>
      </c>
      <c r="F20" s="22">
        <v>100</v>
      </c>
      <c r="G20" s="22">
        <v>100</v>
      </c>
      <c r="H20" s="22">
        <v>100</v>
      </c>
      <c r="I20" s="22">
        <v>100</v>
      </c>
      <c r="J20" s="21">
        <v>100</v>
      </c>
      <c r="K20" s="22">
        <v>100</v>
      </c>
      <c r="L20" s="22">
        <v>100</v>
      </c>
      <c r="M20" s="22">
        <v>100</v>
      </c>
      <c r="N20" s="22">
        <v>100</v>
      </c>
      <c r="O20" s="22">
        <v>100</v>
      </c>
      <c r="P20" s="22">
        <v>100</v>
      </c>
      <c r="Q20" s="23" t="s">
        <v>46</v>
      </c>
      <c r="W20" s="51"/>
      <c r="X20" s="65"/>
      <c r="Y20" s="50"/>
      <c r="AA20" s="50"/>
    </row>
    <row r="21" spans="1:27" s="64" customFormat="1" ht="12" customHeight="1" x14ac:dyDescent="0.2">
      <c r="A21" s="73" t="s">
        <v>4</v>
      </c>
      <c r="B21" s="22"/>
      <c r="C21" s="18"/>
      <c r="D21" s="18"/>
      <c r="E21" s="18"/>
      <c r="F21" s="18"/>
      <c r="G21" s="17"/>
      <c r="H21" s="17"/>
      <c r="I21" s="18"/>
      <c r="J21" s="14"/>
      <c r="K21" s="18"/>
      <c r="L21" s="18"/>
      <c r="M21" s="18"/>
      <c r="N21" s="18"/>
      <c r="O21" s="18"/>
      <c r="P21" s="18"/>
      <c r="Q21" s="20"/>
      <c r="W21" s="51"/>
      <c r="X21" s="65"/>
      <c r="Y21" s="50"/>
      <c r="AA21" s="50"/>
    </row>
    <row r="22" spans="1:27" s="64" customFormat="1" ht="12" customHeight="1" x14ac:dyDescent="0.2">
      <c r="A22" s="3" t="s">
        <v>7</v>
      </c>
      <c r="B22" s="53">
        <f>+B11/B$8*100</f>
        <v>36.099047562888281</v>
      </c>
      <c r="C22" s="53">
        <f t="shared" ref="C22:P22" si="1">+C11/C$8*100</f>
        <v>7.6104856856214766</v>
      </c>
      <c r="D22" s="53">
        <f t="shared" si="1"/>
        <v>33.464260978377062</v>
      </c>
      <c r="E22" s="53">
        <f t="shared" si="1"/>
        <v>32.772827796088549</v>
      </c>
      <c r="F22" s="53">
        <f t="shared" si="1"/>
        <v>34.375921025124057</v>
      </c>
      <c r="G22" s="53">
        <f t="shared" si="1"/>
        <v>28.069246985918618</v>
      </c>
      <c r="H22" s="53">
        <f t="shared" si="1"/>
        <v>45.069984613054125</v>
      </c>
      <c r="I22" s="53">
        <f t="shared" si="1"/>
        <v>41.103193474078715</v>
      </c>
      <c r="J22" s="54">
        <f t="shared" si="1"/>
        <v>35.720999151972137</v>
      </c>
      <c r="K22" s="53">
        <f t="shared" si="1"/>
        <v>39.777546349712892</v>
      </c>
      <c r="L22" s="53">
        <f t="shared" si="1"/>
        <v>49.416870024688137</v>
      </c>
      <c r="M22" s="53">
        <f t="shared" si="1"/>
        <v>36.965861505191739</v>
      </c>
      <c r="N22" s="53">
        <f t="shared" si="1"/>
        <v>43.469046250289693</v>
      </c>
      <c r="O22" s="53">
        <f t="shared" si="1"/>
        <v>36.199358687900528</v>
      </c>
      <c r="P22" s="53">
        <f t="shared" si="1"/>
        <v>45.551129155459613</v>
      </c>
      <c r="Q22" s="16" t="s">
        <v>8</v>
      </c>
      <c r="R22" s="63"/>
      <c r="S22" s="63"/>
      <c r="W22" s="51"/>
      <c r="X22" s="65"/>
      <c r="Y22" s="50"/>
      <c r="AA22" s="50"/>
    </row>
    <row r="23" spans="1:27" s="64" customFormat="1" ht="12" customHeight="1" x14ac:dyDescent="0.2">
      <c r="A23" s="3" t="s">
        <v>9</v>
      </c>
      <c r="B23" s="53">
        <f t="shared" ref="B23:P29" si="2">+B12/B$8*100</f>
        <v>7.4792619947388399</v>
      </c>
      <c r="C23" s="53">
        <f t="shared" si="2"/>
        <v>4.1058585316683622</v>
      </c>
      <c r="D23" s="53">
        <f t="shared" si="2"/>
        <v>4.705793508271559</v>
      </c>
      <c r="E23" s="53">
        <f t="shared" si="2"/>
        <v>2.4709973842100554</v>
      </c>
      <c r="F23" s="53">
        <f t="shared" si="2"/>
        <v>4.2030008321285974</v>
      </c>
      <c r="G23" s="53">
        <f t="shared" si="2"/>
        <v>18.27739288666605</v>
      </c>
      <c r="H23" s="53">
        <f t="shared" si="2"/>
        <v>6.4933977171782331</v>
      </c>
      <c r="I23" s="53">
        <f t="shared" si="2"/>
        <v>5.0542980505010444</v>
      </c>
      <c r="J23" s="54">
        <f t="shared" si="2"/>
        <v>7.6523212868630281</v>
      </c>
      <c r="K23" s="53">
        <f t="shared" si="2"/>
        <v>3.9788181813688839</v>
      </c>
      <c r="L23" s="53">
        <f t="shared" si="2"/>
        <v>2.6089723544277685</v>
      </c>
      <c r="M23" s="53">
        <f t="shared" si="2"/>
        <v>5.433423946460354</v>
      </c>
      <c r="N23" s="53">
        <f t="shared" si="2"/>
        <v>4.4231931843555499</v>
      </c>
      <c r="O23" s="53">
        <f t="shared" si="2"/>
        <v>17.009790885787712</v>
      </c>
      <c r="P23" s="53">
        <f t="shared" si="2"/>
        <v>16.91145282719387</v>
      </c>
      <c r="Q23" s="16" t="s">
        <v>10</v>
      </c>
      <c r="R23" s="63"/>
      <c r="S23" s="63"/>
    </row>
    <row r="24" spans="1:27" s="64" customFormat="1" ht="12" customHeight="1" x14ac:dyDescent="0.2">
      <c r="A24" s="3" t="s">
        <v>11</v>
      </c>
      <c r="B24" s="53">
        <f t="shared" si="2"/>
        <v>1.2231885428023481</v>
      </c>
      <c r="C24" s="53">
        <f t="shared" si="2"/>
        <v>6.2137574277234302</v>
      </c>
      <c r="D24" s="53">
        <f t="shared" si="2"/>
        <v>0.45602191924935798</v>
      </c>
      <c r="E24" s="53">
        <f t="shared" si="2"/>
        <v>0.52041439710445814</v>
      </c>
      <c r="F24" s="53">
        <f t="shared" si="2"/>
        <v>1.0367204374391081</v>
      </c>
      <c r="G24" s="53">
        <f t="shared" si="2"/>
        <v>0.20153572537824202</v>
      </c>
      <c r="H24" s="53">
        <f t="shared" si="2"/>
        <v>0.65523378566579005</v>
      </c>
      <c r="I24" s="53">
        <f t="shared" si="2"/>
        <v>0.63427581986168236</v>
      </c>
      <c r="J24" s="54">
        <f t="shared" si="2"/>
        <v>0.7204662198665891</v>
      </c>
      <c r="K24" s="53">
        <f t="shared" si="2"/>
        <v>0.80629184177415381</v>
      </c>
      <c r="L24" s="53">
        <f t="shared" si="2"/>
        <v>0.3088178246861113</v>
      </c>
      <c r="M24" s="53">
        <f t="shared" si="2"/>
        <v>1.5207729950543718</v>
      </c>
      <c r="N24" s="53">
        <f t="shared" si="2"/>
        <v>0.43511659353230264</v>
      </c>
      <c r="O24" s="53">
        <f t="shared" si="2"/>
        <v>0.45057947016347716</v>
      </c>
      <c r="P24" s="53">
        <f t="shared" si="2"/>
        <v>0.66711174489165959</v>
      </c>
      <c r="Q24" s="16" t="s">
        <v>12</v>
      </c>
      <c r="R24" s="63"/>
      <c r="S24" s="63"/>
    </row>
    <row r="25" spans="1:27" s="64" customFormat="1" ht="12" customHeight="1" x14ac:dyDescent="0.2">
      <c r="A25" s="3" t="s">
        <v>13</v>
      </c>
      <c r="B25" s="53">
        <f t="shared" si="2"/>
        <v>0.88226293495376729</v>
      </c>
      <c r="C25" s="53">
        <f t="shared" si="2"/>
        <v>1.6886790478958438</v>
      </c>
      <c r="D25" s="53">
        <f t="shared" si="2"/>
        <v>0.91411775783177618</v>
      </c>
      <c r="E25" s="53">
        <f t="shared" si="2"/>
        <v>0.49035633491860875</v>
      </c>
      <c r="F25" s="53">
        <f t="shared" si="2"/>
        <v>0.76618995265778533</v>
      </c>
      <c r="G25" s="53">
        <f t="shared" si="2"/>
        <v>1.329628759086444</v>
      </c>
      <c r="H25" s="53">
        <f t="shared" si="2"/>
        <v>0.75025282185456177</v>
      </c>
      <c r="I25" s="53">
        <f t="shared" si="2"/>
        <v>0.88337710495944821</v>
      </c>
      <c r="J25" s="54">
        <f t="shared" si="2"/>
        <v>0.71402636296326105</v>
      </c>
      <c r="K25" s="53">
        <f t="shared" si="2"/>
        <v>0.82939744117924608</v>
      </c>
      <c r="L25" s="53">
        <f t="shared" si="2"/>
        <v>0.68018737498868309</v>
      </c>
      <c r="M25" s="53">
        <f t="shared" si="2"/>
        <v>1.149277107916862</v>
      </c>
      <c r="N25" s="53">
        <f t="shared" si="2"/>
        <v>1.3059264777641022</v>
      </c>
      <c r="O25" s="53">
        <f t="shared" si="2"/>
        <v>0.47409967826323124</v>
      </c>
      <c r="P25" s="53">
        <f t="shared" si="2"/>
        <v>0.46682062419883263</v>
      </c>
      <c r="Q25" s="16" t="s">
        <v>14</v>
      </c>
      <c r="R25" s="63"/>
      <c r="S25" s="63"/>
    </row>
    <row r="26" spans="1:27" s="64" customFormat="1" ht="12" customHeight="1" x14ac:dyDescent="0.2">
      <c r="A26" s="3" t="s">
        <v>15</v>
      </c>
      <c r="B26" s="53">
        <f t="shared" si="2"/>
        <v>1.6956863046487032</v>
      </c>
      <c r="C26" s="53">
        <f t="shared" si="2"/>
        <v>0.21481703456357518</v>
      </c>
      <c r="D26" s="53">
        <f t="shared" si="2"/>
        <v>1.7772991006080836</v>
      </c>
      <c r="E26" s="53">
        <f t="shared" si="2"/>
        <v>3.0486811262700733</v>
      </c>
      <c r="F26" s="53">
        <f t="shared" si="2"/>
        <v>2.5356993675903619</v>
      </c>
      <c r="G26" s="53">
        <f t="shared" si="2"/>
        <v>1.1686480971792488</v>
      </c>
      <c r="H26" s="53">
        <f t="shared" si="2"/>
        <v>0.70169339241671924</v>
      </c>
      <c r="I26" s="53">
        <f t="shared" si="2"/>
        <v>0.87940212066322609</v>
      </c>
      <c r="J26" s="54">
        <f t="shared" si="2"/>
        <v>2.1215605425687154</v>
      </c>
      <c r="K26" s="53">
        <f t="shared" si="2"/>
        <v>3.3898704117750507</v>
      </c>
      <c r="L26" s="53">
        <f t="shared" si="2"/>
        <v>4.442988329652767</v>
      </c>
      <c r="M26" s="53">
        <f t="shared" si="2"/>
        <v>2.4179884538104197</v>
      </c>
      <c r="N26" s="53">
        <f t="shared" si="2"/>
        <v>2.1746686908322537</v>
      </c>
      <c r="O26" s="53">
        <f t="shared" si="2"/>
        <v>1.5983667578541039</v>
      </c>
      <c r="P26" s="53">
        <f t="shared" si="2"/>
        <v>0.58581534428910764</v>
      </c>
      <c r="Q26" s="16" t="s">
        <v>16</v>
      </c>
      <c r="R26" s="63"/>
      <c r="S26" s="63"/>
    </row>
    <row r="27" spans="1:27" s="64" customFormat="1" ht="12" customHeight="1" x14ac:dyDescent="0.2">
      <c r="A27" s="3" t="s">
        <v>17</v>
      </c>
      <c r="B27" s="53">
        <f t="shared" si="2"/>
        <v>27.834776312918031</v>
      </c>
      <c r="C27" s="53">
        <f t="shared" si="2"/>
        <v>26.270143698804194</v>
      </c>
      <c r="D27" s="53">
        <f t="shared" si="2"/>
        <v>36.204680932833405</v>
      </c>
      <c r="E27" s="53">
        <f t="shared" si="2"/>
        <v>41.040108230900039</v>
      </c>
      <c r="F27" s="53">
        <f t="shared" si="2"/>
        <v>31.198359604124391</v>
      </c>
      <c r="G27" s="53">
        <f t="shared" si="2"/>
        <v>26.835664153150528</v>
      </c>
      <c r="H27" s="53">
        <f t="shared" si="2"/>
        <v>18.998122237668376</v>
      </c>
      <c r="I27" s="53">
        <f t="shared" si="2"/>
        <v>31.713861816766432</v>
      </c>
      <c r="J27" s="54">
        <f t="shared" si="2"/>
        <v>28.909220176254436</v>
      </c>
      <c r="K27" s="53">
        <f t="shared" si="2"/>
        <v>31.11549875653759</v>
      </c>
      <c r="L27" s="53">
        <f t="shared" si="2"/>
        <v>27.928573076687812</v>
      </c>
      <c r="M27" s="53">
        <f t="shared" si="2"/>
        <v>26.604782827360328</v>
      </c>
      <c r="N27" s="53">
        <f t="shared" si="2"/>
        <v>27.013981648187514</v>
      </c>
      <c r="O27" s="53">
        <f t="shared" si="2"/>
        <v>29.711175942490353</v>
      </c>
      <c r="P27" s="53">
        <f t="shared" si="2"/>
        <v>17.961798149833591</v>
      </c>
      <c r="Q27" s="16" t="s">
        <v>18</v>
      </c>
      <c r="R27" s="63"/>
      <c r="S27" s="63"/>
    </row>
    <row r="28" spans="1:27" s="64" customFormat="1" ht="22.5" customHeight="1" x14ac:dyDescent="0.2">
      <c r="A28" s="4" t="s">
        <v>19</v>
      </c>
      <c r="B28" s="53">
        <f t="shared" si="2"/>
        <v>23.438252871218303</v>
      </c>
      <c r="C28" s="53">
        <f t="shared" si="2"/>
        <v>50.781257283337943</v>
      </c>
      <c r="D28" s="53">
        <f t="shared" si="2"/>
        <v>22.44060518972946</v>
      </c>
      <c r="E28" s="53">
        <f t="shared" si="2"/>
        <v>17.728365609601358</v>
      </c>
      <c r="F28" s="53">
        <f t="shared" si="2"/>
        <v>25.866274954970642</v>
      </c>
      <c r="G28" s="53">
        <f t="shared" si="2"/>
        <v>24.114362495502213</v>
      </c>
      <c r="H28" s="53">
        <f t="shared" si="2"/>
        <v>19.949366630111435</v>
      </c>
      <c r="I28" s="53">
        <f t="shared" si="2"/>
        <v>19.731591613169446</v>
      </c>
      <c r="J28" s="54">
        <f t="shared" si="2"/>
        <v>24.104695434178318</v>
      </c>
      <c r="K28" s="53">
        <f t="shared" si="2"/>
        <v>19.910505034376992</v>
      </c>
      <c r="L28" s="53">
        <f t="shared" si="2"/>
        <v>14.225951157839663</v>
      </c>
      <c r="M28" s="53">
        <f t="shared" si="2"/>
        <v>24.906180701980666</v>
      </c>
      <c r="N28" s="53">
        <f t="shared" si="2"/>
        <v>21.13071310204267</v>
      </c>
      <c r="O28" s="53">
        <f t="shared" si="2"/>
        <v>14.26299943696395</v>
      </c>
      <c r="P28" s="53">
        <f t="shared" si="2"/>
        <v>17.480386142527074</v>
      </c>
      <c r="Q28" s="19" t="s">
        <v>20</v>
      </c>
      <c r="R28" s="63"/>
      <c r="S28" s="63"/>
    </row>
    <row r="29" spans="1:27" s="64" customFormat="1" ht="12" customHeight="1" x14ac:dyDescent="0.2">
      <c r="A29" s="3" t="s">
        <v>21</v>
      </c>
      <c r="B29" s="53">
        <f t="shared" si="2"/>
        <v>1.3475234758317245</v>
      </c>
      <c r="C29" s="53">
        <f t="shared" si="2"/>
        <v>3.1150012903851603</v>
      </c>
      <c r="D29" s="53">
        <f t="shared" si="2"/>
        <v>3.7220613099292657E-2</v>
      </c>
      <c r="E29" s="53">
        <f t="shared" si="2"/>
        <v>1.9282491209068437</v>
      </c>
      <c r="F29" s="53">
        <f t="shared" si="2"/>
        <v>1.7833825965045871E-2</v>
      </c>
      <c r="G29" s="53">
        <f t="shared" si="2"/>
        <v>3.5208971186535881E-3</v>
      </c>
      <c r="H29" s="53">
        <f t="shared" si="2"/>
        <v>7.381948802050756</v>
      </c>
      <c r="I29" s="53" t="s">
        <v>49</v>
      </c>
      <c r="J29" s="54">
        <f t="shared" si="2"/>
        <v>5.671082533351561E-2</v>
      </c>
      <c r="K29" s="53">
        <f t="shared" si="2"/>
        <v>0.19207198327519823</v>
      </c>
      <c r="L29" s="53">
        <f t="shared" si="2"/>
        <v>0.38763985702903986</v>
      </c>
      <c r="M29" s="53">
        <f t="shared" si="2"/>
        <v>1.0017124622252591</v>
      </c>
      <c r="N29" s="53">
        <f t="shared" si="2"/>
        <v>4.7354052995903582E-2</v>
      </c>
      <c r="O29" s="53">
        <f t="shared" si="2"/>
        <v>0.29362914057665562</v>
      </c>
      <c r="P29" s="53">
        <f t="shared" si="2"/>
        <v>0.37548601160627032</v>
      </c>
      <c r="Q29" s="16" t="s">
        <v>50</v>
      </c>
      <c r="R29" s="63"/>
      <c r="S29" s="63"/>
    </row>
    <row r="30" spans="1:27" ht="7.5" customHeight="1" x14ac:dyDescent="0.2">
      <c r="A30" s="6"/>
      <c r="B30" s="6"/>
      <c r="C30" s="53"/>
      <c r="D30" s="6"/>
      <c r="E30" s="6"/>
      <c r="F30" s="6"/>
      <c r="G30" s="6"/>
      <c r="H30" s="15"/>
      <c r="I30" s="15"/>
      <c r="J30" s="6"/>
      <c r="K30" s="6"/>
      <c r="L30" s="6"/>
      <c r="M30" s="6"/>
      <c r="N30" s="6"/>
      <c r="O30" s="6"/>
      <c r="P30" s="6"/>
      <c r="Q30" s="6"/>
    </row>
    <row r="31" spans="1:27" s="6" customFormat="1" ht="22.5" customHeight="1" x14ac:dyDescent="0.2">
      <c r="A31" s="75" t="s">
        <v>47</v>
      </c>
      <c r="B31" s="75"/>
      <c r="C31" s="75"/>
      <c r="D31" s="75"/>
      <c r="E31" s="75"/>
      <c r="F31" s="75"/>
      <c r="G31" s="75"/>
      <c r="H31" s="75"/>
      <c r="I31" s="75"/>
      <c r="J31" s="76" t="s">
        <v>48</v>
      </c>
      <c r="K31" s="76"/>
      <c r="L31" s="76"/>
      <c r="M31" s="76"/>
      <c r="N31" s="76"/>
      <c r="O31" s="76"/>
      <c r="P31" s="76"/>
      <c r="Q31" s="76"/>
    </row>
    <row r="33" spans="2:18" x14ac:dyDescent="0.2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R33" s="13"/>
    </row>
    <row r="34" spans="2:18" x14ac:dyDescent="0.2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R34" s="13"/>
    </row>
    <row r="35" spans="2:18" x14ac:dyDescent="0.2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R35" s="13"/>
    </row>
    <row r="36" spans="2:18" x14ac:dyDescent="0.2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R36" s="13"/>
    </row>
  </sheetData>
  <mergeCells count="7">
    <mergeCell ref="A31:I31"/>
    <mergeCell ref="J31:Q31"/>
    <mergeCell ref="A6:A7"/>
    <mergeCell ref="B6:B7"/>
    <mergeCell ref="C6:I6"/>
    <mergeCell ref="J6:P6"/>
    <mergeCell ref="Q6:Q7"/>
  </mergeCells>
  <pageMargins left="0.78740157480314965" right="0.78740157480314965" top="0.8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14103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Trneckova8728</cp:lastModifiedBy>
  <cp:lastPrinted>2021-07-14T07:48:51Z</cp:lastPrinted>
  <dcterms:created xsi:type="dcterms:W3CDTF">2001-01-09T07:44:17Z</dcterms:created>
  <dcterms:modified xsi:type="dcterms:W3CDTF">2021-07-27T14:33:17Z</dcterms:modified>
</cp:coreProperties>
</file>