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9585" yWindow="-15" windowWidth="9420" windowHeight="10290"/>
  </bookViews>
  <sheets>
    <sheet name="33015015tab06" sheetId="6" r:id="rId1"/>
  </sheets>
  <externalReferences>
    <externalReference r:id="rId2"/>
  </externalReferences>
  <calcPr calcId="125725"/>
</workbook>
</file>

<file path=xl/calcChain.xml><?xml version="1.0" encoding="utf-8"?>
<calcChain xmlns="http://schemas.openxmlformats.org/spreadsheetml/2006/main">
  <c r="E58" i="6"/>
  <c r="E57"/>
  <c r="E56"/>
  <c r="E55"/>
  <c r="E54"/>
  <c r="E53"/>
  <c r="E52"/>
  <c r="E51"/>
  <c r="E50"/>
  <c r="E49"/>
  <c r="E48"/>
  <c r="E47"/>
  <c r="E46"/>
  <c r="E45"/>
  <c r="E43"/>
  <c r="D42"/>
  <c r="C42"/>
  <c r="E40"/>
  <c r="E39"/>
  <c r="E38"/>
  <c r="E37"/>
  <c r="E36"/>
  <c r="E35"/>
  <c r="E34"/>
  <c r="E33"/>
  <c r="E32"/>
  <c r="E31"/>
  <c r="E30"/>
  <c r="E29"/>
  <c r="E28"/>
  <c r="E27"/>
  <c r="E25"/>
  <c r="E24"/>
  <c r="E22"/>
  <c r="E21"/>
  <c r="E20"/>
  <c r="E19"/>
  <c r="E18"/>
  <c r="E17"/>
  <c r="E16"/>
  <c r="E15"/>
  <c r="E14"/>
  <c r="E13"/>
  <c r="E12"/>
  <c r="E11"/>
  <c r="E10"/>
  <c r="E9"/>
  <c r="E7"/>
  <c r="E6"/>
  <c r="E42" l="1"/>
</calcChain>
</file>

<file path=xl/sharedStrings.xml><?xml version="1.0" encoding="utf-8"?>
<sst xmlns="http://schemas.openxmlformats.org/spreadsheetml/2006/main" count="43" uniqueCount="24">
  <si>
    <t>Obyvatelstvo Jihočeského kraje podle pohlaví, věku a okresů k 31. 12. 2005 a 2014</t>
  </si>
  <si>
    <t>Stav 
k 
31. 12.</t>
  </si>
  <si>
    <t>Celkem</t>
  </si>
  <si>
    <t xml:space="preserve">z toho 
ve věku 
65 a více let </t>
  </si>
  <si>
    <t>v %</t>
  </si>
  <si>
    <t>v tom ve věku</t>
  </si>
  <si>
    <t xml:space="preserve"> 65–69</t>
  </si>
  <si>
    <t xml:space="preserve"> 70–74</t>
  </si>
  <si>
    <t xml:space="preserve"> 75–79</t>
  </si>
  <si>
    <t xml:space="preserve"> 80–84</t>
  </si>
  <si>
    <t xml:space="preserve"> 85–89</t>
  </si>
  <si>
    <t xml:space="preserve"> 90–94</t>
  </si>
  <si>
    <t>95 a více</t>
  </si>
  <si>
    <t>Jihočeský kraj</t>
  </si>
  <si>
    <t>v tom okres:</t>
  </si>
  <si>
    <t>České Budějovice</t>
  </si>
  <si>
    <t>Český Krumlov</t>
  </si>
  <si>
    <t>Jindřichův Hradec</t>
  </si>
  <si>
    <t>Písek</t>
  </si>
  <si>
    <t>Prachatice</t>
  </si>
  <si>
    <t>Strakonice</t>
  </si>
  <si>
    <t>Tábor</t>
  </si>
  <si>
    <t>Muži</t>
  </si>
  <si>
    <t>Ženy</t>
  </si>
</sst>
</file>

<file path=xl/styles.xml><?xml version="1.0" encoding="utf-8"?>
<styleSheet xmlns="http://schemas.openxmlformats.org/spreadsheetml/2006/main">
  <numFmts count="6">
    <numFmt numFmtId="44" formatCode="_-* #,##0.00\ &quot;Kč&quot;_-;\-* #,##0.00\ &quot;Kč&quot;_-;_-* &quot;-&quot;??\ &quot;Kč&quot;_-;_-@_-"/>
    <numFmt numFmtId="164" formatCode="#,##0.0_ ;\-#,##0.0\ "/>
    <numFmt numFmtId="165" formatCode="#,##0_ ;\-#,##0\ "/>
    <numFmt numFmtId="166" formatCode="\$#,##0\ ;\(\$#,##0\)"/>
    <numFmt numFmtId="167" formatCode="0.0"/>
    <numFmt numFmtId="168" formatCode="#,##0.0"/>
  </numFmts>
  <fonts count="20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8"/>
      <color theme="1"/>
      <name val="Arial"/>
      <family val="2"/>
      <charset val="238"/>
    </font>
    <font>
      <b/>
      <sz val="18"/>
      <name val="Arial CE"/>
      <charset val="238"/>
    </font>
    <font>
      <b/>
      <sz val="12"/>
      <name val="Arial CE"/>
      <charset val="238"/>
    </font>
    <font>
      <sz val="8"/>
      <name val="Arial CE"/>
      <charset val="238"/>
    </font>
    <font>
      <b/>
      <sz val="10"/>
      <name val="Arial"/>
      <family val="2"/>
    </font>
    <font>
      <sz val="8"/>
      <name val="Arial"/>
      <family val="2"/>
    </font>
    <font>
      <b/>
      <sz val="8"/>
      <name val="Arial CE"/>
      <family val="2"/>
      <charset val="238"/>
    </font>
    <font>
      <i/>
      <sz val="8"/>
      <name val="Arial CE"/>
      <family val="2"/>
      <charset val="238"/>
    </font>
    <font>
      <sz val="8"/>
      <name val="Arial CE"/>
      <family val="2"/>
      <charset val="238"/>
    </font>
    <font>
      <b/>
      <sz val="8"/>
      <name val="Arial CE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12"/>
      <name val="Arial"/>
      <family val="2"/>
      <charset val="238"/>
    </font>
    <font>
      <b/>
      <sz val="18"/>
      <name val="Arial"/>
      <family val="2"/>
      <charset val="238"/>
    </font>
    <font>
      <b/>
      <sz val="12"/>
      <name val="Arial"/>
      <family val="2"/>
      <charset val="238"/>
    </font>
    <font>
      <sz val="10"/>
      <name val="Courier"/>
      <family val="3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9"/>
        <bgColor indexed="9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indexed="64"/>
      </right>
      <top style="medium">
        <color auto="1"/>
      </top>
      <bottom/>
      <diagonal/>
    </border>
  </borders>
  <cellStyleXfs count="27">
    <xf numFmtId="0" fontId="0" fillId="0" borderId="0"/>
    <xf numFmtId="0" fontId="2" fillId="0" borderId="0"/>
    <xf numFmtId="0" fontId="3" fillId="0" borderId="0"/>
    <xf numFmtId="0" fontId="1" fillId="0" borderId="0"/>
    <xf numFmtId="0" fontId="2" fillId="2" borderId="0" applyFont="0" applyFill="0" applyBorder="0" applyAlignment="0" applyProtection="0"/>
    <xf numFmtId="3" fontId="2" fillId="2" borderId="0" applyFont="0" applyFill="0" applyBorder="0" applyAlignment="0" applyProtection="0"/>
    <xf numFmtId="166" fontId="2" fillId="2" borderId="0" applyFont="0" applyFill="0" applyBorder="0" applyAlignment="0" applyProtection="0"/>
    <xf numFmtId="0" fontId="2" fillId="0" borderId="0"/>
    <xf numFmtId="2" fontId="2" fillId="2" borderId="0" applyFont="0" applyFill="0" applyBorder="0" applyAlignment="0" applyProtection="0"/>
    <xf numFmtId="0" fontId="4" fillId="2" borderId="0" applyNumberFormat="0" applyFill="0" applyBorder="0" applyAlignment="0" applyProtection="0"/>
    <xf numFmtId="0" fontId="5" fillId="2" borderId="0" applyNumberFormat="0" applyFill="0" applyBorder="0" applyAlignment="0" applyProtection="0"/>
    <xf numFmtId="0" fontId="3" fillId="0" borderId="0"/>
    <xf numFmtId="0" fontId="6" fillId="0" borderId="0"/>
    <xf numFmtId="0" fontId="6" fillId="0" borderId="0"/>
    <xf numFmtId="10" fontId="15" fillId="3" borderId="0" applyFont="0" applyFill="0" applyBorder="0" applyAlignment="0" applyProtection="0"/>
    <xf numFmtId="4" fontId="15" fillId="3" borderId="0" applyFont="0" applyFill="0" applyBorder="0" applyAlignment="0" applyProtection="0"/>
    <xf numFmtId="0" fontId="16" fillId="3" borderId="0" applyFont="0" applyFill="0" applyBorder="0" applyAlignment="0" applyProtection="0"/>
    <xf numFmtId="0" fontId="17" fillId="3" borderId="0" applyFont="0" applyFill="0" applyBorder="0" applyAlignment="0" applyProtection="0"/>
    <xf numFmtId="167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18" fillId="0" borderId="0"/>
    <xf numFmtId="0" fontId="19" fillId="0" borderId="0"/>
    <xf numFmtId="0" fontId="2" fillId="0" borderId="0"/>
    <xf numFmtId="0" fontId="19" fillId="0" borderId="0">
      <alignment vertical="top"/>
    </xf>
    <xf numFmtId="0" fontId="1" fillId="0" borderId="0"/>
    <xf numFmtId="9" fontId="3" fillId="0" borderId="0" applyFont="0" applyFill="0" applyBorder="0" applyAlignment="0" applyProtection="0"/>
  </cellStyleXfs>
  <cellXfs count="60">
    <xf numFmtId="0" fontId="0" fillId="0" borderId="0" xfId="0"/>
    <xf numFmtId="1" fontId="7" fillId="0" borderId="0" xfId="12" applyNumberFormat="1" applyFont="1" applyFill="1" applyAlignment="1">
      <alignment horizontal="left"/>
    </xf>
    <xf numFmtId="1" fontId="8" fillId="0" borderId="0" xfId="12" applyNumberFormat="1" applyFont="1" applyFill="1"/>
    <xf numFmtId="0" fontId="8" fillId="0" borderId="0" xfId="13" applyFont="1"/>
    <xf numFmtId="0" fontId="8" fillId="0" borderId="0" xfId="12" applyFont="1" applyFill="1"/>
    <xf numFmtId="1" fontId="8" fillId="0" borderId="8" xfId="12" applyNumberFormat="1" applyFont="1" applyFill="1" applyBorder="1" applyAlignment="1">
      <alignment horizontal="center" vertical="center"/>
    </xf>
    <xf numFmtId="1" fontId="8" fillId="0" borderId="9" xfId="12" applyNumberFormat="1" applyFont="1" applyFill="1" applyBorder="1" applyAlignment="1">
      <alignment horizontal="center" vertical="center"/>
    </xf>
    <xf numFmtId="1" fontId="8" fillId="0" borderId="2" xfId="12" applyNumberFormat="1" applyFont="1" applyFill="1" applyBorder="1"/>
    <xf numFmtId="1" fontId="8" fillId="0" borderId="10" xfId="12" applyNumberFormat="1" applyFont="1" applyFill="1" applyBorder="1" applyAlignment="1">
      <alignment horizontal="center"/>
    </xf>
    <xf numFmtId="165" fontId="8" fillId="0" borderId="6" xfId="12" applyNumberFormat="1" applyFont="1" applyFill="1" applyBorder="1" applyAlignment="1">
      <alignment horizontal="right"/>
    </xf>
    <xf numFmtId="164" fontId="8" fillId="0" borderId="6" xfId="12" applyNumberFormat="1" applyFont="1" applyFill="1" applyBorder="1" applyAlignment="1">
      <alignment horizontal="right"/>
    </xf>
    <xf numFmtId="165" fontId="8" fillId="0" borderId="13" xfId="12" applyNumberFormat="1" applyFont="1" applyFill="1" applyBorder="1" applyAlignment="1">
      <alignment horizontal="right"/>
    </xf>
    <xf numFmtId="0" fontId="9" fillId="0" borderId="0" xfId="12" applyFont="1" applyBorder="1" applyAlignment="1">
      <alignment horizontal="center" wrapText="1"/>
    </xf>
    <xf numFmtId="3" fontId="12" fillId="0" borderId="0" xfId="12" applyNumberFormat="1" applyFont="1" applyBorder="1" applyAlignment="1">
      <alignment horizontal="right"/>
    </xf>
    <xf numFmtId="165" fontId="8" fillId="0" borderId="10" xfId="12" applyNumberFormat="1" applyFont="1" applyFill="1" applyBorder="1" applyAlignment="1">
      <alignment horizontal="right"/>
    </xf>
    <xf numFmtId="164" fontId="8" fillId="0" borderId="10" xfId="12" applyNumberFormat="1" applyFont="1" applyFill="1" applyBorder="1" applyAlignment="1">
      <alignment horizontal="right"/>
    </xf>
    <xf numFmtId="165" fontId="8" fillId="0" borderId="1" xfId="12" applyNumberFormat="1" applyFont="1" applyFill="1" applyBorder="1" applyAlignment="1">
      <alignment horizontal="right"/>
    </xf>
    <xf numFmtId="49" fontId="11" fillId="0" borderId="0" xfId="12" applyNumberFormat="1" applyFont="1" applyBorder="1" applyAlignment="1">
      <alignment horizontal="center" wrapText="1"/>
    </xf>
    <xf numFmtId="3" fontId="6" fillId="0" borderId="0" xfId="12" applyNumberFormat="1" applyFont="1" applyBorder="1" applyAlignment="1">
      <alignment horizontal="right"/>
    </xf>
    <xf numFmtId="165" fontId="6" fillId="0" borderId="10" xfId="12" applyNumberFormat="1" applyFill="1" applyBorder="1" applyAlignment="1">
      <alignment horizontal="right"/>
    </xf>
    <xf numFmtId="165" fontId="6" fillId="0" borderId="1" xfId="12" applyNumberFormat="1" applyFill="1" applyBorder="1" applyAlignment="1">
      <alignment horizontal="right"/>
    </xf>
    <xf numFmtId="0" fontId="11" fillId="0" borderId="0" xfId="12" applyFont="1" applyBorder="1" applyAlignment="1">
      <alignment horizontal="center"/>
    </xf>
    <xf numFmtId="1" fontId="8" fillId="0" borderId="2" xfId="12" applyNumberFormat="1" applyFont="1" applyFill="1" applyBorder="1" applyAlignment="1">
      <alignment horizontal="left" indent="1"/>
    </xf>
    <xf numFmtId="165" fontId="11" fillId="0" borderId="10" xfId="12" applyNumberFormat="1" applyFont="1" applyBorder="1" applyAlignment="1">
      <alignment horizontal="right"/>
    </xf>
    <xf numFmtId="165" fontId="8" fillId="0" borderId="10" xfId="13" applyNumberFormat="1" applyFont="1" applyFill="1" applyBorder="1" applyAlignment="1">
      <alignment horizontal="right"/>
    </xf>
    <xf numFmtId="165" fontId="8" fillId="0" borderId="1" xfId="13" applyNumberFormat="1" applyFont="1" applyFill="1" applyBorder="1" applyAlignment="1">
      <alignment horizontal="right"/>
    </xf>
    <xf numFmtId="0" fontId="8" fillId="0" borderId="2" xfId="13" applyFont="1" applyBorder="1" applyAlignment="1">
      <alignment horizontal="left" indent="1"/>
    </xf>
    <xf numFmtId="165" fontId="8" fillId="0" borderId="10" xfId="13" applyNumberFormat="1" applyFont="1" applyBorder="1" applyAlignment="1">
      <alignment horizontal="right"/>
    </xf>
    <xf numFmtId="165" fontId="8" fillId="0" borderId="1" xfId="13" applyNumberFormat="1" applyFont="1" applyBorder="1" applyAlignment="1">
      <alignment horizontal="right"/>
    </xf>
    <xf numFmtId="165" fontId="8" fillId="0" borderId="0" xfId="13" applyNumberFormat="1" applyFont="1" applyFill="1" applyBorder="1" applyAlignment="1">
      <alignment horizontal="right"/>
    </xf>
    <xf numFmtId="164" fontId="8" fillId="0" borderId="14" xfId="12" applyNumberFormat="1" applyFont="1" applyFill="1" applyBorder="1" applyAlignment="1">
      <alignment horizontal="right"/>
    </xf>
    <xf numFmtId="1" fontId="8" fillId="0" borderId="10" xfId="12" applyNumberFormat="1" applyFont="1" applyFill="1" applyBorder="1" applyAlignment="1">
      <alignment vertical="center"/>
    </xf>
    <xf numFmtId="165" fontId="8" fillId="0" borderId="0" xfId="12" applyNumberFormat="1" applyFont="1" applyFill="1"/>
    <xf numFmtId="165" fontId="8" fillId="0" borderId="12" xfId="12" applyNumberFormat="1" applyFont="1" applyFill="1" applyBorder="1" applyAlignment="1">
      <alignment horizontal="right"/>
    </xf>
    <xf numFmtId="165" fontId="8" fillId="0" borderId="12" xfId="13" applyNumberFormat="1" applyFont="1" applyFill="1" applyBorder="1" applyAlignment="1">
      <alignment horizontal="right"/>
    </xf>
    <xf numFmtId="168" fontId="12" fillId="0" borderId="0" xfId="12" applyNumberFormat="1" applyFont="1" applyBorder="1" applyAlignment="1">
      <alignment horizontal="right"/>
    </xf>
    <xf numFmtId="0" fontId="13" fillId="0" borderId="0" xfId="12" applyFont="1" applyAlignment="1">
      <alignment horizontal="center"/>
    </xf>
    <xf numFmtId="0" fontId="13" fillId="0" borderId="0" xfId="12" applyFont="1"/>
    <xf numFmtId="3" fontId="13" fillId="0" borderId="0" xfId="12" applyNumberFormat="1" applyFont="1"/>
    <xf numFmtId="0" fontId="14" fillId="0" borderId="0" xfId="12" applyFont="1"/>
    <xf numFmtId="3" fontId="14" fillId="0" borderId="0" xfId="12" applyNumberFormat="1" applyFont="1"/>
    <xf numFmtId="0" fontId="8" fillId="0" borderId="0" xfId="13" applyFont="1" applyBorder="1"/>
    <xf numFmtId="0" fontId="9" fillId="0" borderId="0" xfId="12" applyFont="1" applyBorder="1" applyAlignment="1">
      <alignment vertical="top"/>
    </xf>
    <xf numFmtId="0" fontId="8" fillId="0" borderId="0" xfId="12" applyFont="1" applyFill="1" applyBorder="1"/>
    <xf numFmtId="0" fontId="10" fillId="0" borderId="0" xfId="12" applyFont="1" applyBorder="1" applyAlignment="1">
      <alignment vertical="top"/>
    </xf>
    <xf numFmtId="1" fontId="8" fillId="0" borderId="0" xfId="12" applyNumberFormat="1" applyFont="1" applyFill="1" applyBorder="1"/>
    <xf numFmtId="3" fontId="8" fillId="0" borderId="0" xfId="12" applyNumberFormat="1" applyFont="1" applyFill="1" applyBorder="1"/>
    <xf numFmtId="0" fontId="11" fillId="0" borderId="0" xfId="12" applyFont="1" applyBorder="1" applyAlignment="1">
      <alignment vertical="center" wrapText="1"/>
    </xf>
    <xf numFmtId="0" fontId="11" fillId="0" borderId="0" xfId="12" applyFont="1" applyBorder="1" applyAlignment="1">
      <alignment vertical="center"/>
    </xf>
    <xf numFmtId="0" fontId="8" fillId="0" borderId="0" xfId="0" applyFont="1" applyFill="1"/>
    <xf numFmtId="1" fontId="8" fillId="0" borderId="5" xfId="12" applyNumberFormat="1" applyFont="1" applyFill="1" applyBorder="1" applyAlignment="1">
      <alignment horizontal="center" vertical="center"/>
    </xf>
    <xf numFmtId="1" fontId="8" fillId="0" borderId="11" xfId="12" applyNumberFormat="1" applyFont="1" applyFill="1" applyBorder="1" applyAlignment="1">
      <alignment horizontal="center" vertical="center"/>
    </xf>
    <xf numFmtId="1" fontId="8" fillId="0" borderId="3" xfId="12" applyNumberFormat="1" applyFont="1" applyFill="1" applyBorder="1" applyAlignment="1"/>
    <xf numFmtId="1" fontId="8" fillId="0" borderId="7" xfId="12" applyNumberFormat="1" applyFont="1" applyFill="1" applyBorder="1" applyAlignment="1"/>
    <xf numFmtId="1" fontId="8" fillId="0" borderId="4" xfId="12" applyNumberFormat="1" applyFont="1" applyFill="1" applyBorder="1" applyAlignment="1">
      <alignment horizontal="center" vertical="center" wrapText="1"/>
    </xf>
    <xf numFmtId="1" fontId="8" fillId="0" borderId="8" xfId="12" applyNumberFormat="1" applyFont="1" applyFill="1" applyBorder="1" applyAlignment="1">
      <alignment horizontal="center" vertical="center"/>
    </xf>
    <xf numFmtId="1" fontId="8" fillId="0" borderId="15" xfId="12" applyNumberFormat="1" applyFont="1" applyFill="1" applyBorder="1" applyAlignment="1">
      <alignment horizontal="center" vertical="center"/>
    </xf>
    <xf numFmtId="1" fontId="8" fillId="0" borderId="14" xfId="12" applyNumberFormat="1" applyFont="1" applyFill="1" applyBorder="1" applyAlignment="1">
      <alignment horizontal="center" vertical="center"/>
    </xf>
    <xf numFmtId="1" fontId="8" fillId="0" borderId="8" xfId="12" applyNumberFormat="1" applyFont="1" applyFill="1" applyBorder="1" applyAlignment="1">
      <alignment horizontal="center" vertical="center" wrapText="1"/>
    </xf>
    <xf numFmtId="1" fontId="8" fillId="0" borderId="4" xfId="12" applyNumberFormat="1" applyFont="1" applyFill="1" applyBorder="1" applyAlignment="1">
      <alignment horizontal="center" vertical="center"/>
    </xf>
  </cellXfs>
  <cellStyles count="27">
    <cellStyle name="% procenta" xfId="14"/>
    <cellStyle name="Datum" xfId="4"/>
    <cellStyle name="Finanční" xfId="15"/>
    <cellStyle name="Finanční0" xfId="5"/>
    <cellStyle name="HEADING1" xfId="16"/>
    <cellStyle name="HEADING2" xfId="17"/>
    <cellStyle name="Měna0" xfId="6"/>
    <cellStyle name="měny 2" xfId="18"/>
    <cellStyle name="měny 3" xfId="19"/>
    <cellStyle name="měny 4" xfId="20"/>
    <cellStyle name="Normal_UMR19M90" xfId="21"/>
    <cellStyle name="normální" xfId="0" builtinId="0"/>
    <cellStyle name="normální 2" xfId="1"/>
    <cellStyle name="normální 2 2" xfId="7"/>
    <cellStyle name="normální 2 3" xfId="22"/>
    <cellStyle name="normální 3" xfId="2"/>
    <cellStyle name="normální 3 2" xfId="3"/>
    <cellStyle name="normální 4" xfId="12"/>
    <cellStyle name="normální 5" xfId="23"/>
    <cellStyle name="normální 6" xfId="24"/>
    <cellStyle name="normální 7" xfId="11"/>
    <cellStyle name="normální 8" xfId="25"/>
    <cellStyle name="normální_tabulka02-vzorce" xfId="13"/>
    <cellStyle name="Pevný" xfId="8"/>
    <cellStyle name="procent 2" xfId="26"/>
    <cellStyle name="Záhlaví 1" xfId="9"/>
    <cellStyle name="Záhlaví 2" xfId="1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AppData\Local\Temp\1300681503.XLSX-4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ist1"/>
    </sheetNames>
    <sheetDataSet>
      <sheetData sheetId="0">
        <row r="70">
          <cell r="C70">
            <v>319029</v>
          </cell>
        </row>
        <row r="94">
          <cell r="C94">
            <v>53113</v>
          </cell>
        </row>
      </sheetData>
    </sheetDataSet>
  </externalBook>
</externalLink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5" tint="0.39997558519241921"/>
  </sheetPr>
  <dimension ref="A1:AR69"/>
  <sheetViews>
    <sheetView tabSelected="1" zoomScaleNormal="100" workbookViewId="0"/>
  </sheetViews>
  <sheetFormatPr defaultColWidth="8.85546875" defaultRowHeight="11.25"/>
  <cols>
    <col min="1" max="1" width="14.28515625" style="4" customWidth="1"/>
    <col min="2" max="2" width="6.42578125" style="4" customWidth="1"/>
    <col min="3" max="4" width="7.140625" style="4" customWidth="1"/>
    <col min="5" max="5" width="5.7109375" style="4" customWidth="1"/>
    <col min="6" max="12" width="7.140625" style="4" customWidth="1"/>
    <col min="13" max="13" width="8.28515625" style="4" customWidth="1"/>
    <col min="14" max="31" width="8.85546875" style="4" customWidth="1"/>
    <col min="32" max="16384" width="8.85546875" style="4"/>
  </cols>
  <sheetData>
    <row r="1" spans="1:44" s="2" customFormat="1" ht="15" customHeight="1">
      <c r="A1" s="1" t="s">
        <v>0</v>
      </c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3"/>
      <c r="AO1" s="41"/>
      <c r="AP1" s="3"/>
      <c r="AQ1" s="3"/>
      <c r="AR1" s="3"/>
    </row>
    <row r="2" spans="1:44" s="2" customFormat="1" ht="11.25" customHeight="1" thickBot="1">
      <c r="N2" s="42"/>
      <c r="O2" s="42"/>
      <c r="P2" s="44"/>
      <c r="Q2" s="42"/>
      <c r="R2" s="42"/>
      <c r="S2" s="44"/>
      <c r="T2" s="42"/>
      <c r="U2" s="42"/>
      <c r="V2" s="42"/>
      <c r="W2" s="42"/>
      <c r="X2" s="42"/>
      <c r="Y2" s="44"/>
      <c r="Z2" s="42"/>
      <c r="AA2" s="42"/>
      <c r="AB2" s="44"/>
      <c r="AC2" s="42"/>
      <c r="AD2" s="42"/>
      <c r="AE2" s="42"/>
      <c r="AF2" s="42"/>
      <c r="AG2" s="42"/>
      <c r="AH2" s="44"/>
      <c r="AI2" s="42"/>
      <c r="AJ2" s="42"/>
      <c r="AK2" s="44"/>
      <c r="AL2" s="42"/>
      <c r="AM2" s="42"/>
      <c r="AN2" s="43"/>
      <c r="AO2" s="41"/>
      <c r="AP2" s="3"/>
      <c r="AQ2" s="3"/>
      <c r="AR2" s="3"/>
    </row>
    <row r="3" spans="1:44" s="2" customFormat="1" ht="21.75" customHeight="1">
      <c r="A3" s="52"/>
      <c r="B3" s="54" t="s">
        <v>1</v>
      </c>
      <c r="C3" s="56" t="s">
        <v>2</v>
      </c>
      <c r="D3" s="54" t="s">
        <v>3</v>
      </c>
      <c r="E3" s="56" t="s">
        <v>4</v>
      </c>
      <c r="F3" s="59" t="s">
        <v>5</v>
      </c>
      <c r="G3" s="59"/>
      <c r="H3" s="59"/>
      <c r="I3" s="59"/>
      <c r="J3" s="59"/>
      <c r="K3" s="59"/>
      <c r="L3" s="50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  <c r="AB3" s="47"/>
      <c r="AC3" s="47"/>
      <c r="AD3" s="47"/>
      <c r="AE3" s="47"/>
      <c r="AF3" s="47"/>
      <c r="AG3" s="47"/>
      <c r="AH3" s="47"/>
      <c r="AI3" s="47"/>
      <c r="AJ3" s="47"/>
      <c r="AK3" s="47"/>
      <c r="AL3" s="47"/>
      <c r="AM3" s="47"/>
      <c r="AN3" s="43"/>
      <c r="AO3" s="41"/>
      <c r="AP3" s="3"/>
      <c r="AQ3" s="3"/>
      <c r="AR3" s="3"/>
    </row>
    <row r="4" spans="1:44" s="2" customFormat="1" ht="25.5" customHeight="1" thickBot="1">
      <c r="A4" s="53"/>
      <c r="B4" s="55"/>
      <c r="C4" s="57"/>
      <c r="D4" s="58"/>
      <c r="E4" s="57"/>
      <c r="F4" s="5" t="s">
        <v>6</v>
      </c>
      <c r="G4" s="5" t="s">
        <v>7</v>
      </c>
      <c r="H4" s="5" t="s">
        <v>8</v>
      </c>
      <c r="I4" s="5" t="s">
        <v>9</v>
      </c>
      <c r="J4" s="5" t="s">
        <v>10</v>
      </c>
      <c r="K4" s="5" t="s">
        <v>11</v>
      </c>
      <c r="L4" s="6" t="s">
        <v>12</v>
      </c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  <c r="AE4" s="47"/>
      <c r="AF4" s="47"/>
      <c r="AG4" s="47"/>
      <c r="AH4" s="47"/>
      <c r="AI4" s="47"/>
      <c r="AJ4" s="47"/>
      <c r="AK4" s="47"/>
      <c r="AL4" s="47"/>
      <c r="AM4" s="47"/>
      <c r="AN4" s="43"/>
      <c r="AO4" s="41"/>
      <c r="AP4" s="3"/>
      <c r="AQ4" s="3"/>
      <c r="AR4" s="3"/>
    </row>
    <row r="5" spans="1:44" s="2" customFormat="1" ht="15.75" customHeight="1">
      <c r="A5" s="7"/>
      <c r="C5" s="50" t="s">
        <v>2</v>
      </c>
      <c r="D5" s="51"/>
      <c r="E5" s="51"/>
      <c r="F5" s="51"/>
      <c r="G5" s="51"/>
      <c r="H5" s="51"/>
      <c r="I5" s="51"/>
      <c r="J5" s="51"/>
      <c r="K5" s="51"/>
      <c r="L5" s="51"/>
      <c r="N5" s="47"/>
      <c r="O5" s="47"/>
      <c r="P5" s="47"/>
      <c r="Q5" s="47"/>
      <c r="R5" s="47"/>
      <c r="S5" s="47"/>
      <c r="T5" s="47"/>
      <c r="U5" s="47"/>
      <c r="V5" s="48"/>
      <c r="W5" s="47"/>
      <c r="X5" s="47"/>
      <c r="Y5" s="47"/>
      <c r="Z5" s="47"/>
      <c r="AA5" s="47"/>
      <c r="AB5" s="47"/>
      <c r="AC5" s="47"/>
      <c r="AD5" s="47"/>
      <c r="AE5" s="48"/>
      <c r="AF5" s="47"/>
      <c r="AG5" s="47"/>
      <c r="AH5" s="47"/>
      <c r="AI5" s="47"/>
      <c r="AJ5" s="47"/>
      <c r="AK5" s="47"/>
      <c r="AL5" s="47"/>
      <c r="AM5" s="47"/>
      <c r="AN5" s="43"/>
      <c r="AO5" s="41"/>
      <c r="AP5" s="3"/>
      <c r="AQ5" s="3"/>
      <c r="AR5" s="3"/>
    </row>
    <row r="6" spans="1:44" s="2" customFormat="1" ht="13.5" customHeight="1">
      <c r="A6" s="7" t="s">
        <v>13</v>
      </c>
      <c r="B6" s="8">
        <v>2005</v>
      </c>
      <c r="C6" s="9">
        <v>627766</v>
      </c>
      <c r="D6" s="9">
        <v>88322</v>
      </c>
      <c r="E6" s="10">
        <f>+D6/C6*100</f>
        <v>14.069255104609043</v>
      </c>
      <c r="F6" s="9">
        <v>26016</v>
      </c>
      <c r="G6" s="9">
        <v>24064</v>
      </c>
      <c r="H6" s="9">
        <v>19297</v>
      </c>
      <c r="I6" s="9">
        <v>12872</v>
      </c>
      <c r="J6" s="9">
        <v>4113</v>
      </c>
      <c r="K6" s="9">
        <v>1671</v>
      </c>
      <c r="L6" s="11">
        <v>289</v>
      </c>
      <c r="N6" s="13"/>
      <c r="O6" s="13"/>
      <c r="P6" s="13"/>
      <c r="Q6" s="13"/>
      <c r="R6" s="13"/>
      <c r="S6" s="13"/>
      <c r="T6" s="13"/>
      <c r="U6" s="13"/>
      <c r="V6" s="12"/>
      <c r="W6" s="13"/>
      <c r="X6" s="13"/>
      <c r="Y6" s="13"/>
      <c r="Z6" s="13"/>
      <c r="AA6" s="13"/>
      <c r="AB6" s="13"/>
      <c r="AC6" s="13"/>
      <c r="AD6" s="13"/>
      <c r="AE6" s="12"/>
      <c r="AF6" s="13"/>
      <c r="AG6" s="13"/>
      <c r="AH6" s="13"/>
      <c r="AI6" s="13"/>
      <c r="AJ6" s="13"/>
      <c r="AK6" s="13"/>
      <c r="AL6" s="13"/>
      <c r="AM6" s="13"/>
      <c r="AN6" s="43"/>
      <c r="AO6" s="41"/>
      <c r="AP6" s="3"/>
      <c r="AQ6" s="3"/>
      <c r="AR6" s="3"/>
    </row>
    <row r="7" spans="1:44" s="2" customFormat="1" ht="12" customHeight="1">
      <c r="A7" s="7"/>
      <c r="B7" s="8">
        <v>2014</v>
      </c>
      <c r="C7" s="14">
        <v>637300</v>
      </c>
      <c r="D7" s="14">
        <v>114731</v>
      </c>
      <c r="E7" s="15">
        <f t="shared" ref="E7:E22" si="0">+D7/C7*100</f>
        <v>18.002667503530521</v>
      </c>
      <c r="F7" s="14">
        <v>41283</v>
      </c>
      <c r="G7" s="14">
        <v>28711</v>
      </c>
      <c r="H7" s="14">
        <v>19061</v>
      </c>
      <c r="I7" s="14">
        <v>14918</v>
      </c>
      <c r="J7" s="14">
        <v>7824</v>
      </c>
      <c r="K7" s="14">
        <v>2614</v>
      </c>
      <c r="L7" s="16">
        <v>320</v>
      </c>
      <c r="N7" s="18"/>
      <c r="O7" s="18"/>
      <c r="P7" s="18"/>
      <c r="Q7" s="18"/>
      <c r="R7" s="18"/>
      <c r="S7" s="18"/>
      <c r="T7" s="18"/>
      <c r="U7" s="18"/>
      <c r="V7" s="12"/>
      <c r="W7" s="13"/>
      <c r="X7" s="13"/>
      <c r="Y7" s="13"/>
      <c r="Z7" s="13"/>
      <c r="AA7" s="13"/>
      <c r="AB7" s="13"/>
      <c r="AC7" s="13"/>
      <c r="AD7" s="13"/>
      <c r="AE7" s="12"/>
      <c r="AF7" s="13"/>
      <c r="AG7" s="13"/>
      <c r="AH7" s="13"/>
      <c r="AI7" s="13"/>
      <c r="AJ7" s="13"/>
      <c r="AK7" s="13"/>
      <c r="AL7" s="13"/>
      <c r="AM7" s="13"/>
      <c r="AN7" s="43"/>
      <c r="AO7" s="41"/>
      <c r="AP7" s="3"/>
      <c r="AQ7" s="3"/>
      <c r="AR7" s="3"/>
    </row>
    <row r="8" spans="1:44" s="2" customFormat="1" ht="12" customHeight="1">
      <c r="A8" s="7" t="s">
        <v>14</v>
      </c>
      <c r="B8" s="8"/>
      <c r="C8" s="14"/>
      <c r="D8" s="14"/>
      <c r="E8" s="15"/>
      <c r="F8" s="19"/>
      <c r="G8" s="19"/>
      <c r="H8" s="19"/>
      <c r="I8" s="19"/>
      <c r="J8" s="19"/>
      <c r="K8" s="19"/>
      <c r="L8" s="20"/>
      <c r="N8" s="18"/>
      <c r="O8" s="18"/>
      <c r="P8" s="18"/>
      <c r="Q8" s="18"/>
      <c r="R8" s="18"/>
      <c r="S8" s="18"/>
      <c r="T8" s="18"/>
      <c r="U8" s="18"/>
      <c r="V8" s="21"/>
      <c r="W8" s="18"/>
      <c r="X8" s="18"/>
      <c r="Y8" s="18"/>
      <c r="Z8" s="18"/>
      <c r="AA8" s="18"/>
      <c r="AB8" s="18"/>
      <c r="AC8" s="18"/>
      <c r="AD8" s="18"/>
      <c r="AE8" s="21"/>
      <c r="AF8" s="18"/>
      <c r="AG8" s="18"/>
      <c r="AH8" s="18"/>
      <c r="AI8" s="18"/>
      <c r="AJ8" s="18"/>
      <c r="AK8" s="18"/>
      <c r="AL8" s="18"/>
      <c r="AM8" s="18"/>
      <c r="AN8" s="43"/>
      <c r="AO8" s="41"/>
      <c r="AP8" s="3"/>
      <c r="AQ8" s="3"/>
      <c r="AR8" s="3"/>
    </row>
    <row r="9" spans="1:44" s="2" customFormat="1" ht="12" customHeight="1">
      <c r="A9" s="22" t="s">
        <v>15</v>
      </c>
      <c r="B9" s="8">
        <v>2005</v>
      </c>
      <c r="C9" s="14">
        <v>180986</v>
      </c>
      <c r="D9" s="14">
        <v>24812</v>
      </c>
      <c r="E9" s="15">
        <f t="shared" si="0"/>
        <v>13.709347684351275</v>
      </c>
      <c r="F9" s="14">
        <v>7226</v>
      </c>
      <c r="G9" s="14">
        <v>6771</v>
      </c>
      <c r="H9" s="14">
        <v>5400</v>
      </c>
      <c r="I9" s="14">
        <v>3692</v>
      </c>
      <c r="J9" s="14">
        <v>1154</v>
      </c>
      <c r="K9" s="14">
        <v>480</v>
      </c>
      <c r="L9" s="16">
        <v>89</v>
      </c>
      <c r="N9" s="18"/>
      <c r="O9" s="18"/>
      <c r="P9" s="18"/>
      <c r="Q9" s="18"/>
      <c r="R9" s="18"/>
      <c r="S9" s="18"/>
      <c r="T9" s="18"/>
      <c r="U9" s="18"/>
      <c r="V9" s="21"/>
      <c r="W9" s="18"/>
      <c r="X9" s="18"/>
      <c r="Y9" s="18"/>
      <c r="Z9" s="18"/>
      <c r="AA9" s="18"/>
      <c r="AB9" s="18"/>
      <c r="AC9" s="18"/>
      <c r="AD9" s="18"/>
      <c r="AE9" s="21"/>
      <c r="AF9" s="18"/>
      <c r="AG9" s="18"/>
      <c r="AH9" s="18"/>
      <c r="AI9" s="18"/>
      <c r="AJ9" s="18"/>
      <c r="AK9" s="18"/>
      <c r="AL9" s="18"/>
      <c r="AM9" s="18"/>
      <c r="AN9" s="43"/>
      <c r="AO9" s="41"/>
      <c r="AP9" s="3"/>
      <c r="AQ9" s="3"/>
      <c r="AR9" s="3"/>
    </row>
    <row r="10" spans="1:44" s="2" customFormat="1" ht="12" customHeight="1">
      <c r="A10" s="22"/>
      <c r="B10" s="8">
        <v>2014</v>
      </c>
      <c r="C10" s="14">
        <v>189861</v>
      </c>
      <c r="D10" s="14">
        <v>32979</v>
      </c>
      <c r="E10" s="15">
        <f t="shared" si="0"/>
        <v>17.370076002970595</v>
      </c>
      <c r="F10" s="14">
        <v>11738</v>
      </c>
      <c r="G10" s="14">
        <v>8534</v>
      </c>
      <c r="H10" s="14">
        <v>5277</v>
      </c>
      <c r="I10" s="14">
        <v>4344</v>
      </c>
      <c r="J10" s="14">
        <v>2201</v>
      </c>
      <c r="K10" s="14">
        <v>776</v>
      </c>
      <c r="L10" s="16">
        <v>109</v>
      </c>
      <c r="N10" s="18"/>
      <c r="O10" s="18"/>
      <c r="P10" s="18"/>
      <c r="Q10" s="18"/>
      <c r="R10" s="18"/>
      <c r="S10" s="18"/>
      <c r="T10" s="18"/>
      <c r="U10" s="18"/>
      <c r="V10" s="21"/>
      <c r="W10" s="18"/>
      <c r="X10" s="18"/>
      <c r="Y10" s="18"/>
      <c r="Z10" s="18"/>
      <c r="AA10" s="18"/>
      <c r="AB10" s="18"/>
      <c r="AC10" s="18"/>
      <c r="AD10" s="18"/>
      <c r="AE10" s="21"/>
      <c r="AF10" s="18"/>
      <c r="AG10" s="18"/>
      <c r="AH10" s="18"/>
      <c r="AI10" s="18"/>
      <c r="AJ10" s="18"/>
      <c r="AK10" s="18"/>
      <c r="AL10" s="18"/>
      <c r="AM10" s="18"/>
      <c r="AN10" s="43"/>
      <c r="AO10" s="41"/>
      <c r="AP10" s="3"/>
      <c r="AQ10" s="3"/>
      <c r="AR10" s="3"/>
    </row>
    <row r="11" spans="1:44" s="3" customFormat="1" ht="12" customHeight="1">
      <c r="A11" s="22" t="s">
        <v>16</v>
      </c>
      <c r="B11" s="8">
        <v>2005</v>
      </c>
      <c r="C11" s="14">
        <v>60708</v>
      </c>
      <c r="D11" s="23">
        <v>6863</v>
      </c>
      <c r="E11" s="15">
        <f t="shared" si="0"/>
        <v>11.304935099163208</v>
      </c>
      <c r="F11" s="24">
        <v>2249</v>
      </c>
      <c r="G11" s="24">
        <v>1882</v>
      </c>
      <c r="H11" s="24">
        <v>1431</v>
      </c>
      <c r="I11" s="24">
        <v>909</v>
      </c>
      <c r="J11" s="24">
        <v>298</v>
      </c>
      <c r="K11" s="24">
        <v>87</v>
      </c>
      <c r="L11" s="25">
        <v>7</v>
      </c>
      <c r="M11" s="2"/>
      <c r="N11" s="18"/>
      <c r="O11" s="18"/>
      <c r="P11" s="18"/>
      <c r="Q11" s="18"/>
      <c r="R11" s="18"/>
      <c r="S11" s="18"/>
      <c r="T11" s="18"/>
      <c r="U11" s="18"/>
      <c r="V11" s="21"/>
      <c r="W11" s="18"/>
      <c r="X11" s="18"/>
      <c r="Y11" s="18"/>
      <c r="Z11" s="18"/>
      <c r="AA11" s="18"/>
      <c r="AB11" s="18"/>
      <c r="AC11" s="18"/>
      <c r="AD11" s="18"/>
      <c r="AE11" s="21"/>
      <c r="AF11" s="18"/>
      <c r="AG11" s="18"/>
      <c r="AH11" s="18"/>
      <c r="AI11" s="18"/>
      <c r="AJ11" s="18"/>
      <c r="AK11" s="18"/>
      <c r="AL11" s="18"/>
      <c r="AM11" s="18"/>
      <c r="AN11" s="45"/>
      <c r="AO11" s="43"/>
      <c r="AP11" s="4"/>
      <c r="AQ11" s="4"/>
      <c r="AR11" s="4"/>
    </row>
    <row r="12" spans="1:44" s="3" customFormat="1" ht="12" customHeight="1">
      <c r="A12" s="22"/>
      <c r="B12" s="8">
        <v>2014</v>
      </c>
      <c r="C12" s="14">
        <v>61110</v>
      </c>
      <c r="D12" s="14">
        <v>9653</v>
      </c>
      <c r="E12" s="15">
        <f t="shared" si="0"/>
        <v>15.796105383734249</v>
      </c>
      <c r="F12" s="14">
        <v>3895</v>
      </c>
      <c r="G12" s="14">
        <v>2424</v>
      </c>
      <c r="H12" s="14">
        <v>1508</v>
      </c>
      <c r="I12" s="14">
        <v>1084</v>
      </c>
      <c r="J12" s="14">
        <v>546</v>
      </c>
      <c r="K12" s="14">
        <v>176</v>
      </c>
      <c r="L12" s="16">
        <v>20</v>
      </c>
      <c r="M12" s="2"/>
      <c r="N12" s="18"/>
      <c r="O12" s="18"/>
      <c r="P12" s="18"/>
      <c r="Q12" s="18"/>
      <c r="R12" s="18"/>
      <c r="S12" s="18"/>
      <c r="T12" s="18"/>
      <c r="U12" s="18"/>
      <c r="V12" s="21"/>
      <c r="W12" s="18"/>
      <c r="X12" s="18"/>
      <c r="Y12" s="18"/>
      <c r="Z12" s="18"/>
      <c r="AA12" s="18"/>
      <c r="AB12" s="18"/>
      <c r="AC12" s="18"/>
      <c r="AD12" s="18"/>
      <c r="AE12" s="21"/>
      <c r="AF12" s="18"/>
      <c r="AG12" s="18"/>
      <c r="AH12" s="18"/>
      <c r="AI12" s="18"/>
      <c r="AJ12" s="18"/>
      <c r="AK12" s="18"/>
      <c r="AL12" s="18"/>
      <c r="AM12" s="18"/>
      <c r="AN12" s="45"/>
      <c r="AO12" s="43"/>
      <c r="AP12" s="4"/>
      <c r="AQ12" s="4"/>
      <c r="AR12" s="4"/>
    </row>
    <row r="13" spans="1:44" s="3" customFormat="1" ht="12" customHeight="1">
      <c r="A13" s="26" t="s">
        <v>17</v>
      </c>
      <c r="B13" s="8">
        <v>2005</v>
      </c>
      <c r="C13" s="14">
        <v>92752</v>
      </c>
      <c r="D13" s="23">
        <v>13053</v>
      </c>
      <c r="E13" s="15">
        <f t="shared" si="0"/>
        <v>14.073011902708297</v>
      </c>
      <c r="F13" s="27">
        <v>3765</v>
      </c>
      <c r="G13" s="27">
        <v>3523</v>
      </c>
      <c r="H13" s="27">
        <v>2874</v>
      </c>
      <c r="I13" s="27">
        <v>1940</v>
      </c>
      <c r="J13" s="27">
        <v>630</v>
      </c>
      <c r="K13" s="27">
        <v>273</v>
      </c>
      <c r="L13" s="28">
        <v>48</v>
      </c>
      <c r="M13" s="2"/>
      <c r="N13" s="13"/>
      <c r="O13" s="13"/>
      <c r="P13" s="13"/>
      <c r="Q13" s="13"/>
      <c r="R13" s="13"/>
      <c r="S13" s="13"/>
      <c r="T13" s="13"/>
      <c r="U13" s="13"/>
      <c r="V13" s="21"/>
      <c r="W13" s="13"/>
      <c r="X13" s="13"/>
      <c r="Y13" s="13"/>
      <c r="Z13" s="13"/>
      <c r="AA13" s="13"/>
      <c r="AB13" s="13"/>
      <c r="AC13" s="13"/>
      <c r="AD13" s="13"/>
      <c r="AE13" s="21"/>
      <c r="AF13" s="18"/>
      <c r="AG13" s="18"/>
      <c r="AH13" s="18"/>
      <c r="AI13" s="18"/>
      <c r="AJ13" s="18"/>
      <c r="AK13" s="18"/>
      <c r="AL13" s="18"/>
      <c r="AM13" s="18"/>
      <c r="AN13" s="45"/>
      <c r="AO13" s="43"/>
      <c r="AP13" s="4"/>
      <c r="AQ13" s="4"/>
      <c r="AR13" s="4"/>
    </row>
    <row r="14" spans="1:44" s="3" customFormat="1" ht="12" customHeight="1">
      <c r="A14" s="26"/>
      <c r="B14" s="8">
        <v>2014</v>
      </c>
      <c r="C14" s="14">
        <v>91778</v>
      </c>
      <c r="D14" s="14">
        <v>17101</v>
      </c>
      <c r="E14" s="15">
        <f t="shared" si="0"/>
        <v>18.63300573122099</v>
      </c>
      <c r="F14" s="24">
        <v>6367</v>
      </c>
      <c r="G14" s="24">
        <v>4148</v>
      </c>
      <c r="H14" s="24">
        <v>2756</v>
      </c>
      <c r="I14" s="24">
        <v>2238</v>
      </c>
      <c r="J14" s="24">
        <v>1150</v>
      </c>
      <c r="K14" s="24">
        <v>385</v>
      </c>
      <c r="L14" s="25">
        <v>57</v>
      </c>
      <c r="M14" s="2"/>
      <c r="N14" s="18"/>
      <c r="O14" s="18"/>
      <c r="P14" s="18"/>
      <c r="Q14" s="18"/>
      <c r="R14" s="18"/>
      <c r="S14" s="18"/>
      <c r="T14" s="18"/>
      <c r="U14" s="18"/>
      <c r="V14" s="21"/>
      <c r="W14" s="18"/>
      <c r="X14" s="18"/>
      <c r="Y14" s="18"/>
      <c r="Z14" s="18"/>
      <c r="AA14" s="18"/>
      <c r="AB14" s="18"/>
      <c r="AC14" s="18"/>
      <c r="AD14" s="18"/>
      <c r="AE14" s="21"/>
      <c r="AF14" s="18"/>
      <c r="AG14" s="18"/>
      <c r="AH14" s="18"/>
      <c r="AI14" s="18"/>
      <c r="AJ14" s="18"/>
      <c r="AK14" s="18"/>
      <c r="AL14" s="18"/>
      <c r="AM14" s="18"/>
      <c r="AN14" s="45"/>
      <c r="AO14" s="43"/>
      <c r="AP14" s="4"/>
      <c r="AQ14" s="4"/>
      <c r="AR14" s="4"/>
    </row>
    <row r="15" spans="1:44" s="3" customFormat="1" ht="12" customHeight="1">
      <c r="A15" s="26" t="s">
        <v>18</v>
      </c>
      <c r="B15" s="8">
        <v>2005</v>
      </c>
      <c r="C15" s="14">
        <v>70144</v>
      </c>
      <c r="D15" s="23">
        <v>11044</v>
      </c>
      <c r="E15" s="15">
        <f t="shared" si="0"/>
        <v>15.744753649635038</v>
      </c>
      <c r="F15" s="24">
        <v>3134</v>
      </c>
      <c r="G15" s="24">
        <v>3028</v>
      </c>
      <c r="H15" s="24">
        <v>2353</v>
      </c>
      <c r="I15" s="24">
        <v>1706</v>
      </c>
      <c r="J15" s="24">
        <v>562</v>
      </c>
      <c r="K15" s="24">
        <v>236</v>
      </c>
      <c r="L15" s="25">
        <v>25</v>
      </c>
      <c r="M15" s="2"/>
      <c r="N15" s="18"/>
      <c r="O15" s="18"/>
      <c r="P15" s="18"/>
      <c r="Q15" s="18"/>
      <c r="R15" s="18"/>
      <c r="S15" s="18"/>
      <c r="T15" s="18"/>
      <c r="U15" s="18"/>
      <c r="V15" s="21"/>
      <c r="W15" s="18"/>
      <c r="X15" s="18"/>
      <c r="Y15" s="18"/>
      <c r="Z15" s="18"/>
      <c r="AA15" s="18"/>
      <c r="AB15" s="18"/>
      <c r="AC15" s="18"/>
      <c r="AD15" s="18"/>
      <c r="AE15" s="21"/>
      <c r="AF15" s="18"/>
      <c r="AG15" s="18"/>
      <c r="AH15" s="18"/>
      <c r="AI15" s="18"/>
      <c r="AJ15" s="18"/>
      <c r="AK15" s="18"/>
      <c r="AL15" s="18"/>
      <c r="AM15" s="18"/>
      <c r="AN15" s="45"/>
      <c r="AO15" s="43"/>
      <c r="AP15" s="4"/>
      <c r="AQ15" s="4"/>
      <c r="AR15" s="4"/>
    </row>
    <row r="16" spans="1:44" s="3" customFormat="1" ht="12" customHeight="1">
      <c r="A16" s="26"/>
      <c r="B16" s="8">
        <v>2014</v>
      </c>
      <c r="C16" s="14">
        <v>70634</v>
      </c>
      <c r="D16" s="24">
        <v>13891</v>
      </c>
      <c r="E16" s="15">
        <f t="shared" si="0"/>
        <v>19.666166435427698</v>
      </c>
      <c r="F16" s="24">
        <v>4798</v>
      </c>
      <c r="G16" s="24">
        <v>3427</v>
      </c>
      <c r="H16" s="24">
        <v>2411</v>
      </c>
      <c r="I16" s="24">
        <v>1830</v>
      </c>
      <c r="J16" s="24">
        <v>1026</v>
      </c>
      <c r="K16" s="24">
        <v>351</v>
      </c>
      <c r="L16" s="25">
        <v>48</v>
      </c>
      <c r="M16" s="2"/>
      <c r="N16" s="18"/>
      <c r="O16" s="18"/>
      <c r="P16" s="18"/>
      <c r="Q16" s="18"/>
      <c r="R16" s="18"/>
      <c r="S16" s="18"/>
      <c r="T16" s="18"/>
      <c r="U16" s="18"/>
      <c r="V16" s="21"/>
      <c r="W16" s="18"/>
      <c r="X16" s="18"/>
      <c r="Y16" s="18"/>
      <c r="Z16" s="18"/>
      <c r="AA16" s="18"/>
      <c r="AB16" s="18"/>
      <c r="AC16" s="18"/>
      <c r="AD16" s="18"/>
      <c r="AE16" s="21"/>
      <c r="AF16" s="18"/>
      <c r="AG16" s="18"/>
      <c r="AH16" s="18"/>
      <c r="AI16" s="18"/>
      <c r="AJ16" s="18"/>
      <c r="AK16" s="18"/>
      <c r="AL16" s="18"/>
      <c r="AM16" s="18"/>
      <c r="AN16" s="45"/>
      <c r="AO16" s="43"/>
      <c r="AP16" s="4"/>
      <c r="AQ16" s="4"/>
      <c r="AR16" s="4"/>
    </row>
    <row r="17" spans="1:44" s="3" customFormat="1" ht="12" customHeight="1">
      <c r="A17" s="26" t="s">
        <v>19</v>
      </c>
      <c r="B17" s="8">
        <v>2005</v>
      </c>
      <c r="C17" s="14">
        <v>51470</v>
      </c>
      <c r="D17" s="23">
        <v>6531</v>
      </c>
      <c r="E17" s="15">
        <f t="shared" si="0"/>
        <v>12.688945016514474</v>
      </c>
      <c r="F17" s="24">
        <v>2070</v>
      </c>
      <c r="G17" s="24">
        <v>1817</v>
      </c>
      <c r="H17" s="24">
        <v>1349</v>
      </c>
      <c r="I17" s="24">
        <v>923</v>
      </c>
      <c r="J17" s="24">
        <v>268</v>
      </c>
      <c r="K17" s="24">
        <v>86</v>
      </c>
      <c r="L17" s="25">
        <v>18</v>
      </c>
      <c r="M17" s="2"/>
      <c r="N17" s="18"/>
      <c r="O17" s="18"/>
      <c r="P17" s="18"/>
      <c r="Q17" s="18"/>
      <c r="R17" s="18"/>
      <c r="S17" s="18"/>
      <c r="T17" s="18"/>
      <c r="U17" s="18"/>
      <c r="V17" s="21"/>
      <c r="W17" s="18"/>
      <c r="X17" s="18"/>
      <c r="Y17" s="18"/>
      <c r="Z17" s="18"/>
      <c r="AA17" s="18"/>
      <c r="AB17" s="18"/>
      <c r="AC17" s="18"/>
      <c r="AD17" s="18"/>
      <c r="AE17" s="21"/>
      <c r="AF17" s="18"/>
      <c r="AG17" s="18"/>
      <c r="AH17" s="18"/>
      <c r="AI17" s="18"/>
      <c r="AJ17" s="18"/>
      <c r="AK17" s="18"/>
      <c r="AL17" s="18"/>
      <c r="AM17" s="18"/>
      <c r="AN17" s="45"/>
      <c r="AO17" s="43"/>
      <c r="AP17" s="4"/>
      <c r="AQ17" s="4"/>
      <c r="AR17" s="4"/>
    </row>
    <row r="18" spans="1:44" s="3" customFormat="1" ht="12" customHeight="1">
      <c r="A18" s="26"/>
      <c r="B18" s="8">
        <v>2014</v>
      </c>
      <c r="C18" s="14">
        <v>50800</v>
      </c>
      <c r="D18" s="24">
        <v>8569</v>
      </c>
      <c r="E18" s="15">
        <f t="shared" si="0"/>
        <v>16.868110236220474</v>
      </c>
      <c r="F18" s="24">
        <v>3227</v>
      </c>
      <c r="G18" s="24">
        <v>2137</v>
      </c>
      <c r="H18" s="24">
        <v>1443</v>
      </c>
      <c r="I18" s="24">
        <v>1047</v>
      </c>
      <c r="J18" s="24">
        <v>524</v>
      </c>
      <c r="K18" s="24">
        <v>183</v>
      </c>
      <c r="L18" s="25">
        <v>8</v>
      </c>
      <c r="M18" s="2"/>
      <c r="N18" s="18"/>
      <c r="O18" s="18"/>
      <c r="P18" s="18"/>
      <c r="Q18" s="18"/>
      <c r="R18" s="18"/>
      <c r="S18" s="18"/>
      <c r="T18" s="18"/>
      <c r="U18" s="18"/>
      <c r="V18" s="21"/>
      <c r="W18" s="18"/>
      <c r="X18" s="18"/>
      <c r="Y18" s="18"/>
      <c r="Z18" s="18"/>
      <c r="AA18" s="18"/>
      <c r="AB18" s="18"/>
      <c r="AC18" s="18"/>
      <c r="AD18" s="18"/>
      <c r="AE18" s="21"/>
      <c r="AF18" s="18"/>
      <c r="AG18" s="18"/>
      <c r="AH18" s="18"/>
      <c r="AI18" s="18"/>
      <c r="AJ18" s="18"/>
      <c r="AK18" s="18"/>
      <c r="AL18" s="18"/>
      <c r="AM18" s="18"/>
      <c r="AN18" s="45"/>
      <c r="AO18" s="43"/>
      <c r="AP18" s="4"/>
      <c r="AQ18" s="4"/>
      <c r="AR18" s="4"/>
    </row>
    <row r="19" spans="1:44" s="3" customFormat="1" ht="12" customHeight="1">
      <c r="A19" s="26" t="s">
        <v>20</v>
      </c>
      <c r="B19" s="8">
        <v>2005</v>
      </c>
      <c r="C19" s="14">
        <v>69539</v>
      </c>
      <c r="D19" s="23">
        <v>10286</v>
      </c>
      <c r="E19" s="15">
        <f t="shared" si="0"/>
        <v>14.791699621794965</v>
      </c>
      <c r="F19" s="24">
        <v>3139</v>
      </c>
      <c r="G19" s="24">
        <v>2742</v>
      </c>
      <c r="H19" s="24">
        <v>2278</v>
      </c>
      <c r="I19" s="24">
        <v>1410</v>
      </c>
      <c r="J19" s="24">
        <v>476</v>
      </c>
      <c r="K19" s="24">
        <v>210</v>
      </c>
      <c r="L19" s="29">
        <v>31</v>
      </c>
      <c r="M19" s="2"/>
      <c r="N19" s="13"/>
      <c r="O19" s="13"/>
      <c r="P19" s="13"/>
      <c r="Q19" s="13"/>
      <c r="R19" s="13"/>
      <c r="S19" s="13"/>
      <c r="T19" s="13"/>
      <c r="U19" s="13"/>
      <c r="V19" s="21"/>
      <c r="W19" s="13"/>
      <c r="X19" s="13"/>
      <c r="Y19" s="13"/>
      <c r="Z19" s="13"/>
      <c r="AA19" s="13"/>
      <c r="AB19" s="13"/>
      <c r="AC19" s="13"/>
      <c r="AD19" s="13"/>
      <c r="AE19" s="21"/>
      <c r="AF19" s="18"/>
      <c r="AG19" s="18"/>
      <c r="AH19" s="18"/>
      <c r="AI19" s="18"/>
      <c r="AJ19" s="18"/>
      <c r="AK19" s="18"/>
      <c r="AL19" s="18"/>
      <c r="AM19" s="18"/>
      <c r="AN19" s="45"/>
      <c r="AO19" s="43"/>
      <c r="AP19" s="4"/>
      <c r="AQ19" s="4"/>
      <c r="AR19" s="4"/>
    </row>
    <row r="20" spans="1:44" s="3" customFormat="1" ht="12" customHeight="1">
      <c r="A20" s="26"/>
      <c r="B20" s="8">
        <v>2014</v>
      </c>
      <c r="C20" s="14">
        <v>70653</v>
      </c>
      <c r="D20" s="24">
        <v>12985</v>
      </c>
      <c r="E20" s="15">
        <f t="shared" si="0"/>
        <v>18.378554343056912</v>
      </c>
      <c r="F20" s="24">
        <v>4461</v>
      </c>
      <c r="G20" s="24">
        <v>3381</v>
      </c>
      <c r="H20" s="24">
        <v>2308</v>
      </c>
      <c r="I20" s="24">
        <v>1662</v>
      </c>
      <c r="J20" s="24">
        <v>874</v>
      </c>
      <c r="K20" s="24">
        <v>273</v>
      </c>
      <c r="L20" s="29">
        <v>26</v>
      </c>
      <c r="M20" s="2"/>
      <c r="N20" s="18"/>
      <c r="O20" s="18"/>
      <c r="P20" s="18"/>
      <c r="Q20" s="18"/>
      <c r="R20" s="18"/>
      <c r="S20" s="18"/>
      <c r="T20" s="18"/>
      <c r="U20" s="18"/>
      <c r="V20" s="21"/>
      <c r="W20" s="18"/>
      <c r="X20" s="18"/>
      <c r="Y20" s="18"/>
      <c r="Z20" s="18"/>
      <c r="AA20" s="18"/>
      <c r="AB20" s="18"/>
      <c r="AC20" s="18"/>
      <c r="AD20" s="18"/>
      <c r="AE20" s="21"/>
      <c r="AF20" s="18"/>
      <c r="AG20" s="18"/>
      <c r="AH20" s="18"/>
      <c r="AI20" s="18"/>
      <c r="AJ20" s="18"/>
      <c r="AK20" s="18"/>
      <c r="AL20" s="18"/>
      <c r="AM20" s="18"/>
      <c r="AN20" s="45"/>
      <c r="AO20" s="43"/>
      <c r="AP20" s="4"/>
      <c r="AQ20" s="4"/>
      <c r="AR20" s="4"/>
    </row>
    <row r="21" spans="1:44" s="3" customFormat="1" ht="12" customHeight="1">
      <c r="A21" s="26" t="s">
        <v>21</v>
      </c>
      <c r="B21" s="8">
        <v>2005</v>
      </c>
      <c r="C21" s="14">
        <v>102167</v>
      </c>
      <c r="D21" s="23">
        <v>15733</v>
      </c>
      <c r="E21" s="15">
        <f t="shared" si="0"/>
        <v>15.39929722904656</v>
      </c>
      <c r="F21" s="24">
        <v>4433</v>
      </c>
      <c r="G21" s="24">
        <v>4301</v>
      </c>
      <c r="H21" s="24">
        <v>3612</v>
      </c>
      <c r="I21" s="24">
        <v>2292</v>
      </c>
      <c r="J21" s="24">
        <v>725</v>
      </c>
      <c r="K21" s="24">
        <v>299</v>
      </c>
      <c r="L21" s="29">
        <v>71</v>
      </c>
      <c r="M21" s="2"/>
      <c r="N21" s="18"/>
      <c r="O21" s="18"/>
      <c r="P21" s="18"/>
      <c r="Q21" s="18"/>
      <c r="R21" s="18"/>
      <c r="S21" s="18"/>
      <c r="T21" s="18"/>
      <c r="U21" s="18"/>
      <c r="V21" s="21"/>
      <c r="W21" s="18"/>
      <c r="X21" s="18"/>
      <c r="Y21" s="18"/>
      <c r="Z21" s="18"/>
      <c r="AA21" s="18"/>
      <c r="AB21" s="18"/>
      <c r="AC21" s="18"/>
      <c r="AD21" s="18"/>
      <c r="AE21" s="21"/>
      <c r="AF21" s="18"/>
      <c r="AG21" s="18"/>
      <c r="AH21" s="18"/>
      <c r="AI21" s="18"/>
      <c r="AJ21" s="18"/>
      <c r="AK21" s="18"/>
      <c r="AL21" s="18"/>
      <c r="AM21" s="18"/>
      <c r="AN21" s="41"/>
      <c r="AO21" s="43"/>
      <c r="AP21" s="4"/>
      <c r="AQ21" s="4"/>
      <c r="AR21" s="4"/>
    </row>
    <row r="22" spans="1:44" s="3" customFormat="1" ht="12" customHeight="1" thickBot="1">
      <c r="A22" s="26"/>
      <c r="B22" s="8">
        <v>2014</v>
      </c>
      <c r="C22" s="14">
        <v>102464</v>
      </c>
      <c r="D22" s="24">
        <v>19553</v>
      </c>
      <c r="E22" s="30">
        <f t="shared" si="0"/>
        <v>19.082799812617115</v>
      </c>
      <c r="F22" s="24">
        <v>6797</v>
      </c>
      <c r="G22" s="24">
        <v>4660</v>
      </c>
      <c r="H22" s="24">
        <v>3358</v>
      </c>
      <c r="I22" s="24">
        <v>2713</v>
      </c>
      <c r="J22" s="24">
        <v>1503</v>
      </c>
      <c r="K22" s="24">
        <v>470</v>
      </c>
      <c r="L22" s="29">
        <v>52</v>
      </c>
      <c r="M22" s="2"/>
      <c r="N22" s="18"/>
      <c r="O22" s="18"/>
      <c r="P22" s="18"/>
      <c r="Q22" s="18"/>
      <c r="R22" s="18"/>
      <c r="S22" s="18"/>
      <c r="T22" s="18"/>
      <c r="U22" s="18"/>
      <c r="V22" s="21"/>
      <c r="W22" s="18"/>
      <c r="X22" s="18"/>
      <c r="Y22" s="18"/>
      <c r="Z22" s="18"/>
      <c r="AA22" s="18"/>
      <c r="AB22" s="18"/>
      <c r="AC22" s="18"/>
      <c r="AD22" s="18"/>
      <c r="AE22" s="21"/>
      <c r="AF22" s="18"/>
      <c r="AG22" s="18"/>
      <c r="AH22" s="18"/>
      <c r="AI22" s="18"/>
      <c r="AJ22" s="18"/>
      <c r="AK22" s="18"/>
      <c r="AL22" s="18"/>
      <c r="AM22" s="18"/>
      <c r="AN22" s="41"/>
      <c r="AO22" s="43"/>
      <c r="AP22" s="4"/>
      <c r="AQ22" s="4"/>
      <c r="AR22" s="4"/>
    </row>
    <row r="23" spans="1:44" ht="15.75" customHeight="1">
      <c r="A23" s="7"/>
      <c r="B23" s="31"/>
      <c r="C23" s="50" t="s">
        <v>22</v>
      </c>
      <c r="D23" s="51"/>
      <c r="E23" s="51"/>
      <c r="F23" s="51"/>
      <c r="G23" s="51"/>
      <c r="H23" s="51"/>
      <c r="I23" s="51"/>
      <c r="J23" s="51"/>
      <c r="K23" s="51"/>
      <c r="L23" s="51"/>
      <c r="N23" s="18"/>
      <c r="O23" s="18"/>
      <c r="P23" s="18"/>
      <c r="Q23" s="18"/>
      <c r="R23" s="18"/>
      <c r="S23" s="18"/>
      <c r="T23" s="18"/>
      <c r="U23" s="18"/>
      <c r="V23" s="21"/>
      <c r="W23" s="18"/>
      <c r="X23" s="18"/>
      <c r="Y23" s="18"/>
      <c r="Z23" s="18"/>
      <c r="AA23" s="18"/>
      <c r="AB23" s="18"/>
      <c r="AC23" s="18"/>
      <c r="AD23" s="18"/>
      <c r="AE23" s="21"/>
      <c r="AF23" s="18"/>
      <c r="AG23" s="18"/>
      <c r="AH23" s="18"/>
      <c r="AI23" s="18"/>
      <c r="AJ23" s="18"/>
      <c r="AK23" s="18"/>
      <c r="AL23" s="18"/>
      <c r="AM23" s="18"/>
      <c r="AN23" s="41"/>
      <c r="AO23" s="43"/>
    </row>
    <row r="24" spans="1:44" ht="13.5" customHeight="1">
      <c r="A24" s="7" t="s">
        <v>13</v>
      </c>
      <c r="B24" s="8">
        <v>2005</v>
      </c>
      <c r="C24" s="9">
        <v>308737</v>
      </c>
      <c r="D24" s="9">
        <v>35209</v>
      </c>
      <c r="E24" s="10">
        <f>+D24/C24*100</f>
        <v>11.404204873403577</v>
      </c>
      <c r="F24" s="9">
        <v>11610</v>
      </c>
      <c r="G24" s="9">
        <v>10249</v>
      </c>
      <c r="H24" s="9">
        <v>7440</v>
      </c>
      <c r="I24" s="9">
        <v>4223</v>
      </c>
      <c r="J24" s="9">
        <v>1219</v>
      </c>
      <c r="K24" s="9">
        <v>408</v>
      </c>
      <c r="L24" s="11">
        <v>60</v>
      </c>
      <c r="N24" s="18"/>
      <c r="O24" s="18"/>
      <c r="P24" s="18"/>
      <c r="Q24" s="18"/>
      <c r="R24" s="18"/>
      <c r="S24" s="18"/>
      <c r="T24" s="18"/>
      <c r="U24" s="18"/>
      <c r="V24" s="21"/>
      <c r="W24" s="18"/>
      <c r="X24" s="18"/>
      <c r="Y24" s="18"/>
      <c r="Z24" s="18"/>
      <c r="AA24" s="18"/>
      <c r="AB24" s="18"/>
      <c r="AC24" s="18"/>
      <c r="AD24" s="18"/>
      <c r="AE24" s="21"/>
      <c r="AF24" s="18"/>
      <c r="AG24" s="18"/>
      <c r="AH24" s="18"/>
      <c r="AI24" s="18"/>
      <c r="AJ24" s="18"/>
      <c r="AK24" s="18"/>
      <c r="AL24" s="18"/>
      <c r="AM24" s="18"/>
      <c r="AN24" s="41"/>
      <c r="AO24" s="43"/>
    </row>
    <row r="25" spans="1:44" ht="12" customHeight="1">
      <c r="A25" s="7"/>
      <c r="B25" s="8">
        <v>2014</v>
      </c>
      <c r="C25" s="14">
        <v>314047</v>
      </c>
      <c r="D25" s="14">
        <v>48572</v>
      </c>
      <c r="E25" s="15">
        <f t="shared" ref="E25:E40" si="1">+D25/C25*100</f>
        <v>15.466474763331602</v>
      </c>
      <c r="F25" s="14">
        <v>19554</v>
      </c>
      <c r="G25" s="14">
        <v>12696</v>
      </c>
      <c r="H25" s="14">
        <v>7546</v>
      </c>
      <c r="I25" s="14">
        <v>5558</v>
      </c>
      <c r="J25" s="14">
        <v>2496</v>
      </c>
      <c r="K25" s="14">
        <v>660</v>
      </c>
      <c r="L25" s="16">
        <v>62</v>
      </c>
      <c r="N25" s="13"/>
      <c r="O25" s="13"/>
      <c r="P25" s="13"/>
      <c r="Q25" s="13"/>
      <c r="R25" s="13"/>
      <c r="S25" s="13"/>
      <c r="T25" s="13"/>
      <c r="U25" s="13"/>
      <c r="V25" s="21"/>
      <c r="W25" s="13"/>
      <c r="X25" s="13"/>
      <c r="Y25" s="13"/>
      <c r="Z25" s="13"/>
      <c r="AA25" s="13"/>
      <c r="AB25" s="13"/>
      <c r="AC25" s="13"/>
      <c r="AD25" s="13"/>
      <c r="AE25" s="21"/>
      <c r="AF25" s="18"/>
      <c r="AG25" s="18"/>
      <c r="AH25" s="18"/>
      <c r="AI25" s="18"/>
      <c r="AJ25" s="18"/>
      <c r="AK25" s="18"/>
      <c r="AL25" s="18"/>
      <c r="AM25" s="18"/>
      <c r="AN25" s="41"/>
      <c r="AO25" s="43"/>
    </row>
    <row r="26" spans="1:44" ht="12" customHeight="1">
      <c r="A26" s="7" t="s">
        <v>14</v>
      </c>
      <c r="B26" s="8"/>
      <c r="C26" s="14"/>
      <c r="D26" s="14"/>
      <c r="E26" s="15"/>
      <c r="F26" s="19"/>
      <c r="G26" s="19"/>
      <c r="H26" s="19"/>
      <c r="I26" s="19"/>
      <c r="J26" s="19"/>
      <c r="K26" s="19"/>
      <c r="L26" s="20"/>
      <c r="N26" s="18"/>
      <c r="O26" s="18"/>
      <c r="P26" s="18"/>
      <c r="Q26" s="18"/>
      <c r="R26" s="18"/>
      <c r="S26" s="18"/>
      <c r="T26" s="18"/>
      <c r="U26" s="18"/>
      <c r="V26" s="21"/>
      <c r="W26" s="18"/>
      <c r="X26" s="18"/>
      <c r="Y26" s="18"/>
      <c r="Z26" s="18"/>
      <c r="AA26" s="18"/>
      <c r="AB26" s="18"/>
      <c r="AC26" s="18"/>
      <c r="AD26" s="18"/>
      <c r="AE26" s="21"/>
      <c r="AF26" s="18"/>
      <c r="AG26" s="18"/>
      <c r="AH26" s="18"/>
      <c r="AI26" s="18"/>
      <c r="AJ26" s="18"/>
      <c r="AK26" s="18"/>
      <c r="AL26" s="18"/>
      <c r="AM26" s="18"/>
      <c r="AN26" s="41"/>
      <c r="AO26" s="43"/>
    </row>
    <row r="27" spans="1:44" ht="12" customHeight="1">
      <c r="A27" s="22" t="s">
        <v>15</v>
      </c>
      <c r="B27" s="8">
        <v>2005</v>
      </c>
      <c r="C27" s="23">
        <v>88677</v>
      </c>
      <c r="D27" s="23">
        <v>9937</v>
      </c>
      <c r="E27" s="15">
        <f t="shared" si="1"/>
        <v>11.205836913743134</v>
      </c>
      <c r="F27" s="14">
        <v>3211</v>
      </c>
      <c r="G27" s="14">
        <v>2889</v>
      </c>
      <c r="H27" s="14">
        <v>2093</v>
      </c>
      <c r="I27" s="14">
        <v>1271</v>
      </c>
      <c r="J27" s="14">
        <v>348</v>
      </c>
      <c r="K27" s="14">
        <v>105</v>
      </c>
      <c r="L27" s="16">
        <v>20</v>
      </c>
      <c r="M27" s="32"/>
      <c r="N27" s="18"/>
      <c r="O27" s="18"/>
      <c r="P27" s="18"/>
      <c r="Q27" s="18"/>
      <c r="R27" s="18"/>
      <c r="S27" s="18"/>
      <c r="T27" s="18"/>
      <c r="U27" s="18"/>
      <c r="V27" s="21"/>
      <c r="W27" s="18"/>
      <c r="X27" s="18"/>
      <c r="Y27" s="18"/>
      <c r="Z27" s="18"/>
      <c r="AA27" s="18"/>
      <c r="AB27" s="18"/>
      <c r="AC27" s="18"/>
      <c r="AD27" s="18"/>
      <c r="AE27" s="21"/>
      <c r="AF27" s="18"/>
      <c r="AG27" s="18"/>
      <c r="AH27" s="18"/>
      <c r="AI27" s="18"/>
      <c r="AJ27" s="18"/>
      <c r="AK27" s="18"/>
      <c r="AL27" s="18"/>
      <c r="AM27" s="18"/>
      <c r="AN27" s="41"/>
      <c r="AO27" s="43"/>
    </row>
    <row r="28" spans="1:44" ht="12" customHeight="1">
      <c r="A28" s="22"/>
      <c r="B28" s="8">
        <v>2014</v>
      </c>
      <c r="C28" s="14">
        <v>92798</v>
      </c>
      <c r="D28" s="14">
        <v>13865</v>
      </c>
      <c r="E28" s="15">
        <f t="shared" si="1"/>
        <v>14.941054764111295</v>
      </c>
      <c r="F28" s="14">
        <v>5453</v>
      </c>
      <c r="G28" s="14">
        <v>3786</v>
      </c>
      <c r="H28" s="14">
        <v>2087</v>
      </c>
      <c r="I28" s="14">
        <v>1618</v>
      </c>
      <c r="J28" s="14">
        <v>697</v>
      </c>
      <c r="K28" s="14">
        <v>203</v>
      </c>
      <c r="L28" s="16">
        <v>21</v>
      </c>
      <c r="M28" s="32"/>
      <c r="N28" s="18"/>
      <c r="O28" s="18"/>
      <c r="P28" s="18"/>
      <c r="Q28" s="18"/>
      <c r="R28" s="18"/>
      <c r="S28" s="18"/>
      <c r="T28" s="18"/>
      <c r="U28" s="18"/>
      <c r="V28" s="21"/>
      <c r="W28" s="18"/>
      <c r="X28" s="18"/>
      <c r="Y28" s="18"/>
      <c r="Z28" s="18"/>
      <c r="AA28" s="18"/>
      <c r="AB28" s="18"/>
      <c r="AC28" s="18"/>
      <c r="AD28" s="18"/>
      <c r="AE28" s="21"/>
      <c r="AF28" s="18"/>
      <c r="AG28" s="18"/>
      <c r="AH28" s="18"/>
      <c r="AI28" s="18"/>
      <c r="AJ28" s="18"/>
      <c r="AK28" s="18"/>
      <c r="AL28" s="18"/>
      <c r="AM28" s="18"/>
      <c r="AN28" s="41"/>
      <c r="AO28" s="43"/>
    </row>
    <row r="29" spans="1:44" ht="12" customHeight="1">
      <c r="A29" s="22" t="s">
        <v>16</v>
      </c>
      <c r="B29" s="8">
        <v>2005</v>
      </c>
      <c r="C29" s="23">
        <v>30338</v>
      </c>
      <c r="D29" s="23">
        <v>2800</v>
      </c>
      <c r="E29" s="15">
        <f t="shared" si="1"/>
        <v>9.2293493308721732</v>
      </c>
      <c r="F29" s="24">
        <v>1048</v>
      </c>
      <c r="G29" s="24">
        <v>825</v>
      </c>
      <c r="H29" s="24">
        <v>563</v>
      </c>
      <c r="I29" s="24">
        <v>265</v>
      </c>
      <c r="J29" s="24">
        <v>76</v>
      </c>
      <c r="K29" s="24">
        <v>22</v>
      </c>
      <c r="L29" s="16">
        <v>1</v>
      </c>
      <c r="M29" s="32"/>
      <c r="N29" s="18"/>
      <c r="O29" s="18"/>
      <c r="P29" s="18"/>
      <c r="Q29" s="18"/>
      <c r="R29" s="18"/>
      <c r="S29" s="18"/>
      <c r="T29" s="18"/>
      <c r="U29" s="18"/>
      <c r="V29" s="21"/>
      <c r="W29" s="18"/>
      <c r="X29" s="18"/>
      <c r="Y29" s="18"/>
      <c r="Z29" s="18"/>
      <c r="AA29" s="18"/>
      <c r="AB29" s="18"/>
      <c r="AC29" s="18"/>
      <c r="AD29" s="18"/>
      <c r="AE29" s="21"/>
      <c r="AF29" s="18"/>
      <c r="AG29" s="18"/>
      <c r="AH29" s="18"/>
      <c r="AI29" s="18"/>
      <c r="AJ29" s="18"/>
      <c r="AK29" s="18"/>
      <c r="AL29" s="18"/>
      <c r="AM29" s="18"/>
      <c r="AN29" s="41"/>
      <c r="AO29" s="43"/>
    </row>
    <row r="30" spans="1:44" ht="12" customHeight="1">
      <c r="A30" s="22"/>
      <c r="B30" s="8">
        <v>2014</v>
      </c>
      <c r="C30" s="14">
        <v>30674</v>
      </c>
      <c r="D30" s="14">
        <v>4249</v>
      </c>
      <c r="E30" s="15">
        <f t="shared" si="1"/>
        <v>13.852122318575994</v>
      </c>
      <c r="F30" s="14">
        <v>1899</v>
      </c>
      <c r="G30" s="14">
        <v>1085</v>
      </c>
      <c r="H30" s="14">
        <v>618</v>
      </c>
      <c r="I30" s="14">
        <v>420</v>
      </c>
      <c r="J30" s="14">
        <v>177</v>
      </c>
      <c r="K30" s="14">
        <v>47</v>
      </c>
      <c r="L30" s="16">
        <v>3</v>
      </c>
      <c r="M30" s="32"/>
      <c r="N30" s="18"/>
      <c r="O30" s="18"/>
      <c r="P30" s="18"/>
      <c r="Q30" s="18"/>
      <c r="R30" s="18"/>
      <c r="S30" s="18"/>
      <c r="T30" s="18"/>
      <c r="U30" s="18"/>
      <c r="V30" s="21"/>
      <c r="W30" s="18"/>
      <c r="X30" s="18"/>
      <c r="Y30" s="18"/>
      <c r="Z30" s="18"/>
      <c r="AA30" s="18"/>
      <c r="AB30" s="18"/>
      <c r="AC30" s="18"/>
      <c r="AD30" s="18"/>
      <c r="AE30" s="21"/>
      <c r="AF30" s="18"/>
      <c r="AG30" s="18"/>
      <c r="AH30" s="18"/>
      <c r="AI30" s="18"/>
      <c r="AJ30" s="18"/>
      <c r="AK30" s="18"/>
      <c r="AL30" s="18"/>
      <c r="AM30" s="18"/>
      <c r="AN30" s="41"/>
      <c r="AO30" s="43"/>
    </row>
    <row r="31" spans="1:44" ht="12" customHeight="1">
      <c r="A31" s="26" t="s">
        <v>17</v>
      </c>
      <c r="B31" s="8">
        <v>2005</v>
      </c>
      <c r="C31" s="23">
        <v>45523</v>
      </c>
      <c r="D31" s="23">
        <v>5138</v>
      </c>
      <c r="E31" s="15">
        <f t="shared" si="1"/>
        <v>11.286602376820507</v>
      </c>
      <c r="F31" s="27">
        <v>1674</v>
      </c>
      <c r="G31" s="27">
        <v>1512</v>
      </c>
      <c r="H31" s="27">
        <v>1082</v>
      </c>
      <c r="I31" s="27">
        <v>607</v>
      </c>
      <c r="J31" s="27">
        <v>189</v>
      </c>
      <c r="K31" s="27">
        <v>68</v>
      </c>
      <c r="L31" s="16">
        <v>6</v>
      </c>
      <c r="M31" s="32"/>
      <c r="N31" s="13"/>
      <c r="O31" s="13"/>
      <c r="P31" s="13"/>
      <c r="Q31" s="13"/>
      <c r="R31" s="13"/>
      <c r="S31" s="13"/>
      <c r="T31" s="13"/>
      <c r="U31" s="13"/>
      <c r="V31" s="21"/>
      <c r="W31" s="13"/>
      <c r="X31" s="13"/>
      <c r="Y31" s="13"/>
      <c r="Z31" s="13"/>
      <c r="AA31" s="13"/>
      <c r="AB31" s="13"/>
      <c r="AC31" s="13"/>
      <c r="AD31" s="13"/>
      <c r="AE31" s="21"/>
      <c r="AF31" s="18"/>
      <c r="AG31" s="18"/>
      <c r="AH31" s="18"/>
      <c r="AI31" s="18"/>
      <c r="AJ31" s="18"/>
      <c r="AK31" s="18"/>
      <c r="AL31" s="18"/>
      <c r="AM31" s="18"/>
      <c r="AN31" s="41"/>
      <c r="AO31" s="43"/>
    </row>
    <row r="32" spans="1:44" ht="12" customHeight="1">
      <c r="A32" s="26"/>
      <c r="B32" s="8">
        <v>2014</v>
      </c>
      <c r="C32" s="14">
        <v>45236</v>
      </c>
      <c r="D32" s="14">
        <v>7250</v>
      </c>
      <c r="E32" s="15">
        <f t="shared" si="1"/>
        <v>16.02705809532231</v>
      </c>
      <c r="F32" s="24">
        <v>3024</v>
      </c>
      <c r="G32" s="24">
        <v>1858</v>
      </c>
      <c r="H32" s="24">
        <v>1081</v>
      </c>
      <c r="I32" s="24">
        <v>829</v>
      </c>
      <c r="J32" s="24">
        <v>354</v>
      </c>
      <c r="K32" s="24">
        <v>94</v>
      </c>
      <c r="L32" s="16">
        <v>10</v>
      </c>
      <c r="M32" s="32"/>
      <c r="N32" s="18"/>
      <c r="O32" s="18"/>
      <c r="P32" s="18"/>
      <c r="Q32" s="18"/>
      <c r="R32" s="18"/>
      <c r="S32" s="18"/>
      <c r="T32" s="18"/>
      <c r="U32" s="18"/>
      <c r="V32" s="21"/>
      <c r="W32" s="18"/>
      <c r="X32" s="18"/>
      <c r="Y32" s="18"/>
      <c r="Z32" s="18"/>
      <c r="AA32" s="18"/>
      <c r="AB32" s="18"/>
      <c r="AC32" s="18"/>
      <c r="AD32" s="18"/>
      <c r="AE32" s="21"/>
      <c r="AF32" s="18"/>
      <c r="AG32" s="18"/>
      <c r="AH32" s="18"/>
      <c r="AI32" s="18"/>
      <c r="AJ32" s="18"/>
      <c r="AK32" s="18"/>
      <c r="AL32" s="18"/>
      <c r="AM32" s="18"/>
      <c r="AN32" s="41"/>
      <c r="AO32" s="43"/>
    </row>
    <row r="33" spans="1:41" ht="12" customHeight="1">
      <c r="A33" s="26" t="s">
        <v>18</v>
      </c>
      <c r="B33" s="8">
        <v>2005</v>
      </c>
      <c r="C33" s="23">
        <v>34317</v>
      </c>
      <c r="D33" s="23">
        <v>4349</v>
      </c>
      <c r="E33" s="15">
        <f t="shared" si="1"/>
        <v>12.673019203310313</v>
      </c>
      <c r="F33" s="24">
        <v>1408</v>
      </c>
      <c r="G33" s="24">
        <v>1258</v>
      </c>
      <c r="H33" s="24">
        <v>914</v>
      </c>
      <c r="I33" s="24">
        <v>553</v>
      </c>
      <c r="J33" s="24">
        <v>154</v>
      </c>
      <c r="K33" s="24">
        <v>57</v>
      </c>
      <c r="L33" s="16">
        <v>5</v>
      </c>
      <c r="M33" s="32"/>
      <c r="N33" s="18"/>
      <c r="O33" s="18"/>
      <c r="P33" s="18"/>
      <c r="Q33" s="18"/>
      <c r="R33" s="18"/>
      <c r="S33" s="18"/>
      <c r="T33" s="18"/>
      <c r="U33" s="18"/>
      <c r="V33" s="21"/>
      <c r="W33" s="18"/>
      <c r="X33" s="18"/>
      <c r="Y33" s="18"/>
      <c r="Z33" s="18"/>
      <c r="AA33" s="18"/>
      <c r="AB33" s="18"/>
      <c r="AC33" s="18"/>
      <c r="AD33" s="18"/>
      <c r="AE33" s="21"/>
      <c r="AF33" s="18"/>
      <c r="AG33" s="18"/>
      <c r="AH33" s="18"/>
      <c r="AI33" s="18"/>
      <c r="AJ33" s="18"/>
      <c r="AK33" s="18"/>
      <c r="AL33" s="18"/>
      <c r="AM33" s="18"/>
      <c r="AN33" s="43"/>
      <c r="AO33" s="43"/>
    </row>
    <row r="34" spans="1:41" ht="12" customHeight="1">
      <c r="A34" s="26"/>
      <c r="B34" s="8">
        <v>2014</v>
      </c>
      <c r="C34" s="14">
        <v>34767</v>
      </c>
      <c r="D34" s="24">
        <v>5871</v>
      </c>
      <c r="E34" s="15">
        <f t="shared" si="1"/>
        <v>16.886702907929934</v>
      </c>
      <c r="F34" s="24">
        <v>2317</v>
      </c>
      <c r="G34" s="24">
        <v>1479</v>
      </c>
      <c r="H34" s="24">
        <v>985</v>
      </c>
      <c r="I34" s="24">
        <v>640</v>
      </c>
      <c r="J34" s="24">
        <v>348</v>
      </c>
      <c r="K34" s="24">
        <v>89</v>
      </c>
      <c r="L34" s="16">
        <v>13</v>
      </c>
      <c r="M34" s="32"/>
      <c r="N34" s="18"/>
      <c r="O34" s="18"/>
      <c r="P34" s="18"/>
      <c r="Q34" s="18"/>
      <c r="R34" s="18"/>
      <c r="S34" s="18"/>
      <c r="T34" s="18"/>
      <c r="U34" s="18"/>
      <c r="V34" s="21"/>
      <c r="W34" s="18"/>
      <c r="X34" s="18"/>
      <c r="Y34" s="18"/>
      <c r="Z34" s="18"/>
      <c r="AA34" s="18"/>
      <c r="AB34" s="18"/>
      <c r="AC34" s="18"/>
      <c r="AD34" s="18"/>
      <c r="AE34" s="21"/>
      <c r="AF34" s="18"/>
      <c r="AG34" s="18"/>
      <c r="AH34" s="18"/>
      <c r="AI34" s="18"/>
      <c r="AJ34" s="18"/>
      <c r="AK34" s="18"/>
      <c r="AL34" s="18"/>
      <c r="AM34" s="18"/>
      <c r="AN34" s="43"/>
      <c r="AO34" s="43"/>
    </row>
    <row r="35" spans="1:41" ht="12" customHeight="1">
      <c r="A35" s="26" t="s">
        <v>19</v>
      </c>
      <c r="B35" s="8">
        <v>2005</v>
      </c>
      <c r="C35" s="23">
        <v>25629</v>
      </c>
      <c r="D35" s="23">
        <v>2635</v>
      </c>
      <c r="E35" s="15">
        <f t="shared" si="1"/>
        <v>10.281321939989855</v>
      </c>
      <c r="F35" s="24">
        <v>910</v>
      </c>
      <c r="G35" s="24">
        <v>795</v>
      </c>
      <c r="H35" s="24">
        <v>524</v>
      </c>
      <c r="I35" s="24">
        <v>299</v>
      </c>
      <c r="J35" s="24">
        <v>83</v>
      </c>
      <c r="K35" s="24">
        <v>21</v>
      </c>
      <c r="L35" s="16">
        <v>3</v>
      </c>
      <c r="M35" s="32"/>
      <c r="N35" s="18"/>
      <c r="O35" s="18"/>
      <c r="P35" s="18"/>
      <c r="Q35" s="18"/>
      <c r="R35" s="18"/>
      <c r="S35" s="18"/>
      <c r="T35" s="18"/>
      <c r="U35" s="18"/>
      <c r="V35" s="21"/>
      <c r="W35" s="18"/>
      <c r="X35" s="18"/>
      <c r="Y35" s="18"/>
      <c r="Z35" s="18"/>
      <c r="AA35" s="18"/>
      <c r="AB35" s="18"/>
      <c r="AC35" s="18"/>
      <c r="AD35" s="18"/>
      <c r="AE35" s="21"/>
      <c r="AF35" s="18"/>
      <c r="AG35" s="18"/>
      <c r="AH35" s="18"/>
      <c r="AI35" s="18"/>
      <c r="AJ35" s="18"/>
      <c r="AK35" s="18"/>
      <c r="AL35" s="18"/>
      <c r="AM35" s="18"/>
      <c r="AN35" s="43"/>
      <c r="AO35" s="43"/>
    </row>
    <row r="36" spans="1:41" ht="12" customHeight="1">
      <c r="A36" s="26"/>
      <c r="B36" s="8">
        <v>2014</v>
      </c>
      <c r="C36" s="14">
        <v>25372</v>
      </c>
      <c r="D36" s="24">
        <v>3674</v>
      </c>
      <c r="E36" s="15">
        <f t="shared" si="1"/>
        <v>14.480529717799149</v>
      </c>
      <c r="F36" s="24">
        <v>1529</v>
      </c>
      <c r="G36" s="24">
        <v>987</v>
      </c>
      <c r="H36" s="24">
        <v>554</v>
      </c>
      <c r="I36" s="24">
        <v>403</v>
      </c>
      <c r="J36" s="24">
        <v>153</v>
      </c>
      <c r="K36" s="24">
        <v>47</v>
      </c>
      <c r="L36" s="16">
        <v>1</v>
      </c>
      <c r="M36" s="32"/>
      <c r="N36" s="18"/>
      <c r="O36" s="18"/>
      <c r="P36" s="18"/>
      <c r="Q36" s="18"/>
      <c r="R36" s="18"/>
      <c r="S36" s="18"/>
      <c r="T36" s="18"/>
      <c r="U36" s="18"/>
      <c r="V36" s="21"/>
      <c r="W36" s="18"/>
      <c r="X36" s="18"/>
      <c r="Y36" s="18"/>
      <c r="Z36" s="18"/>
      <c r="AA36" s="18"/>
      <c r="AB36" s="18"/>
      <c r="AC36" s="18"/>
      <c r="AD36" s="18"/>
      <c r="AE36" s="21"/>
      <c r="AF36" s="18"/>
      <c r="AG36" s="18"/>
      <c r="AH36" s="18"/>
      <c r="AI36" s="18"/>
      <c r="AJ36" s="18"/>
      <c r="AK36" s="18"/>
      <c r="AL36" s="18"/>
      <c r="AM36" s="18"/>
      <c r="AN36" s="43"/>
      <c r="AO36" s="43"/>
    </row>
    <row r="37" spans="1:41" ht="12" customHeight="1">
      <c r="A37" s="26" t="s">
        <v>20</v>
      </c>
      <c r="B37" s="8">
        <v>2005</v>
      </c>
      <c r="C37" s="23">
        <v>34117</v>
      </c>
      <c r="D37" s="23">
        <v>4104</v>
      </c>
      <c r="E37" s="15">
        <f t="shared" si="1"/>
        <v>12.029193657121082</v>
      </c>
      <c r="F37" s="24">
        <v>1404</v>
      </c>
      <c r="G37" s="24">
        <v>1170</v>
      </c>
      <c r="H37" s="24">
        <v>857</v>
      </c>
      <c r="I37" s="24">
        <v>469</v>
      </c>
      <c r="J37" s="24">
        <v>139</v>
      </c>
      <c r="K37" s="24">
        <v>61</v>
      </c>
      <c r="L37" s="16">
        <v>4</v>
      </c>
      <c r="M37" s="32"/>
      <c r="N37" s="13"/>
      <c r="O37" s="13"/>
      <c r="P37" s="13"/>
      <c r="Q37" s="13"/>
      <c r="R37" s="13"/>
      <c r="S37" s="13"/>
      <c r="T37" s="13"/>
      <c r="U37" s="13"/>
      <c r="V37" s="21"/>
      <c r="W37" s="13"/>
      <c r="X37" s="13"/>
      <c r="Y37" s="13"/>
      <c r="Z37" s="13"/>
      <c r="AA37" s="13"/>
      <c r="AB37" s="13"/>
      <c r="AC37" s="13"/>
      <c r="AD37" s="13"/>
      <c r="AE37" s="21"/>
      <c r="AF37" s="18"/>
      <c r="AG37" s="18"/>
      <c r="AH37" s="18"/>
      <c r="AI37" s="18"/>
      <c r="AJ37" s="18"/>
      <c r="AK37" s="18"/>
      <c r="AL37" s="18"/>
      <c r="AM37" s="18"/>
      <c r="AN37" s="43"/>
      <c r="AO37" s="43"/>
    </row>
    <row r="38" spans="1:41" ht="12" customHeight="1">
      <c r="A38" s="26"/>
      <c r="B38" s="8">
        <v>2014</v>
      </c>
      <c r="C38" s="14">
        <v>34917</v>
      </c>
      <c r="D38" s="24">
        <v>5442</v>
      </c>
      <c r="E38" s="15">
        <f t="shared" si="1"/>
        <v>15.585531403041497</v>
      </c>
      <c r="F38" s="24">
        <v>2124</v>
      </c>
      <c r="G38" s="24">
        <v>1429</v>
      </c>
      <c r="H38" s="24">
        <v>921</v>
      </c>
      <c r="I38" s="24">
        <v>625</v>
      </c>
      <c r="J38" s="24">
        <v>268</v>
      </c>
      <c r="K38" s="24">
        <v>73</v>
      </c>
      <c r="L38" s="16">
        <v>2</v>
      </c>
      <c r="M38" s="32"/>
      <c r="N38" s="18"/>
      <c r="O38" s="18"/>
      <c r="P38" s="18"/>
      <c r="Q38" s="18"/>
      <c r="R38" s="18"/>
      <c r="S38" s="18"/>
      <c r="T38" s="18"/>
      <c r="U38" s="18"/>
      <c r="V38" s="21"/>
      <c r="W38" s="18"/>
      <c r="X38" s="18"/>
      <c r="Y38" s="18"/>
      <c r="Z38" s="18"/>
      <c r="AA38" s="18"/>
      <c r="AB38" s="18"/>
      <c r="AC38" s="18"/>
      <c r="AD38" s="18"/>
      <c r="AE38" s="21"/>
      <c r="AF38" s="18"/>
      <c r="AG38" s="18"/>
      <c r="AH38" s="18"/>
      <c r="AI38" s="18"/>
      <c r="AJ38" s="18"/>
      <c r="AK38" s="18"/>
      <c r="AL38" s="18"/>
      <c r="AM38" s="18"/>
      <c r="AN38" s="43"/>
      <c r="AO38" s="43"/>
    </row>
    <row r="39" spans="1:41" ht="12" customHeight="1">
      <c r="A39" s="26" t="s">
        <v>21</v>
      </c>
      <c r="B39" s="8">
        <v>2005</v>
      </c>
      <c r="C39" s="23">
        <v>50136</v>
      </c>
      <c r="D39" s="24">
        <v>6246</v>
      </c>
      <c r="E39" s="15">
        <f t="shared" si="1"/>
        <v>12.4581139301101</v>
      </c>
      <c r="F39" s="24">
        <v>1955</v>
      </c>
      <c r="G39" s="24">
        <v>1800</v>
      </c>
      <c r="H39" s="24">
        <v>1407</v>
      </c>
      <c r="I39" s="24">
        <v>759</v>
      </c>
      <c r="J39" s="24">
        <v>230</v>
      </c>
      <c r="K39" s="24">
        <v>74</v>
      </c>
      <c r="L39" s="16">
        <v>21</v>
      </c>
      <c r="M39" s="32"/>
      <c r="N39" s="18"/>
      <c r="O39" s="18"/>
      <c r="P39" s="18"/>
      <c r="Q39" s="18"/>
      <c r="R39" s="18"/>
      <c r="S39" s="18"/>
      <c r="T39" s="18"/>
      <c r="U39" s="18"/>
      <c r="V39" s="21"/>
      <c r="W39" s="18"/>
      <c r="X39" s="18"/>
      <c r="Y39" s="18"/>
      <c r="Z39" s="18"/>
      <c r="AA39" s="18"/>
      <c r="AB39" s="18"/>
      <c r="AC39" s="18"/>
      <c r="AD39" s="18"/>
      <c r="AE39" s="21"/>
      <c r="AF39" s="18"/>
      <c r="AG39" s="18"/>
      <c r="AH39" s="18"/>
      <c r="AI39" s="18"/>
      <c r="AJ39" s="18"/>
      <c r="AK39" s="18"/>
      <c r="AL39" s="18"/>
      <c r="AM39" s="18"/>
      <c r="AN39" s="43"/>
      <c r="AO39" s="43"/>
    </row>
    <row r="40" spans="1:41" ht="12" customHeight="1" thickBot="1">
      <c r="A40" s="26"/>
      <c r="B40" s="8">
        <v>2014</v>
      </c>
      <c r="C40" s="33">
        <v>50283</v>
      </c>
      <c r="D40" s="34">
        <v>8221</v>
      </c>
      <c r="E40" s="30">
        <f t="shared" si="1"/>
        <v>16.349462044826282</v>
      </c>
      <c r="F40" s="34">
        <v>3208</v>
      </c>
      <c r="G40" s="34">
        <v>2072</v>
      </c>
      <c r="H40" s="34">
        <v>1300</v>
      </c>
      <c r="I40" s="34">
        <v>1023</v>
      </c>
      <c r="J40" s="34">
        <v>499</v>
      </c>
      <c r="K40" s="34">
        <v>107</v>
      </c>
      <c r="L40" s="16">
        <v>12</v>
      </c>
      <c r="M40" s="32"/>
      <c r="N40" s="18"/>
      <c r="O40" s="18"/>
      <c r="P40" s="18"/>
      <c r="Q40" s="18"/>
      <c r="R40" s="18"/>
      <c r="S40" s="18"/>
      <c r="T40" s="18"/>
      <c r="U40" s="18"/>
      <c r="V40" s="21"/>
      <c r="W40" s="18"/>
      <c r="X40" s="18"/>
      <c r="Y40" s="18"/>
      <c r="Z40" s="18"/>
      <c r="AA40" s="18"/>
      <c r="AB40" s="18"/>
      <c r="AC40" s="18"/>
      <c r="AD40" s="18"/>
      <c r="AE40" s="21"/>
      <c r="AF40" s="18"/>
      <c r="AG40" s="18"/>
      <c r="AH40" s="18"/>
      <c r="AI40" s="18"/>
      <c r="AJ40" s="18"/>
      <c r="AK40" s="18"/>
      <c r="AL40" s="18"/>
      <c r="AM40" s="18"/>
      <c r="AN40" s="43"/>
      <c r="AO40" s="43"/>
    </row>
    <row r="41" spans="1:41" ht="15.75" customHeight="1">
      <c r="A41" s="26"/>
      <c r="B41" s="31"/>
      <c r="C41" s="50" t="s">
        <v>23</v>
      </c>
      <c r="D41" s="51"/>
      <c r="E41" s="51"/>
      <c r="F41" s="51"/>
      <c r="G41" s="51"/>
      <c r="H41" s="51"/>
      <c r="I41" s="51"/>
      <c r="J41" s="51"/>
      <c r="K41" s="51"/>
      <c r="L41" s="51"/>
      <c r="N41" s="18"/>
      <c r="O41" s="18"/>
      <c r="P41" s="18"/>
      <c r="Q41" s="18"/>
      <c r="R41" s="18"/>
      <c r="S41" s="18"/>
      <c r="T41" s="18"/>
      <c r="U41" s="18"/>
      <c r="V41" s="21"/>
      <c r="W41" s="18"/>
      <c r="X41" s="18"/>
      <c r="Y41" s="18"/>
      <c r="Z41" s="18"/>
      <c r="AA41" s="18"/>
      <c r="AB41" s="18"/>
      <c r="AC41" s="18"/>
      <c r="AD41" s="18"/>
      <c r="AE41" s="21"/>
      <c r="AF41" s="18"/>
      <c r="AG41" s="18"/>
      <c r="AH41" s="18"/>
      <c r="AI41" s="18"/>
      <c r="AJ41" s="18"/>
      <c r="AK41" s="18"/>
      <c r="AL41" s="18"/>
      <c r="AM41" s="18"/>
      <c r="AN41" s="43"/>
      <c r="AO41" s="43"/>
    </row>
    <row r="42" spans="1:41" ht="13.5" customHeight="1">
      <c r="A42" s="7" t="s">
        <v>13</v>
      </c>
      <c r="B42" s="8">
        <v>2005</v>
      </c>
      <c r="C42" s="9">
        <f>+[1]List1!$C$70</f>
        <v>319029</v>
      </c>
      <c r="D42" s="9">
        <f>+[1]List1!$C$94</f>
        <v>53113</v>
      </c>
      <c r="E42" s="10">
        <f>+D42/C42*100</f>
        <v>16.648329775663029</v>
      </c>
      <c r="F42" s="9">
        <v>14406</v>
      </c>
      <c r="G42" s="9">
        <v>13815</v>
      </c>
      <c r="H42" s="9">
        <v>11857</v>
      </c>
      <c r="I42" s="9">
        <v>8649</v>
      </c>
      <c r="J42" s="9">
        <v>2894</v>
      </c>
      <c r="K42" s="9">
        <v>1263</v>
      </c>
      <c r="L42" s="11">
        <v>229</v>
      </c>
      <c r="N42" s="18"/>
      <c r="O42" s="18"/>
      <c r="P42" s="18"/>
      <c r="Q42" s="18"/>
      <c r="R42" s="18"/>
      <c r="S42" s="18"/>
      <c r="T42" s="18"/>
      <c r="U42" s="18"/>
      <c r="V42" s="21"/>
      <c r="W42" s="18"/>
      <c r="X42" s="18"/>
      <c r="Y42" s="18"/>
      <c r="Z42" s="18"/>
      <c r="AA42" s="18"/>
      <c r="AB42" s="18"/>
      <c r="AC42" s="18"/>
      <c r="AD42" s="18"/>
      <c r="AE42" s="21"/>
      <c r="AF42" s="18"/>
      <c r="AG42" s="18"/>
      <c r="AH42" s="18"/>
      <c r="AI42" s="18"/>
      <c r="AJ42" s="18"/>
      <c r="AK42" s="18"/>
      <c r="AL42" s="18"/>
      <c r="AM42" s="18"/>
      <c r="AN42" s="43"/>
      <c r="AO42" s="43"/>
    </row>
    <row r="43" spans="1:41" ht="12" customHeight="1">
      <c r="A43" s="7"/>
      <c r="B43" s="8">
        <v>2014</v>
      </c>
      <c r="C43" s="14">
        <v>323253</v>
      </c>
      <c r="D43" s="14">
        <v>66159</v>
      </c>
      <c r="E43" s="15">
        <f t="shared" ref="E43:E58" si="2">+D43/C43*100</f>
        <v>20.46663140017262</v>
      </c>
      <c r="F43" s="14">
        <v>21729</v>
      </c>
      <c r="G43" s="14">
        <v>16015</v>
      </c>
      <c r="H43" s="14">
        <v>11515</v>
      </c>
      <c r="I43" s="14">
        <v>9360</v>
      </c>
      <c r="J43" s="14">
        <v>5328</v>
      </c>
      <c r="K43" s="14">
        <v>1954</v>
      </c>
      <c r="L43" s="16">
        <v>258</v>
      </c>
      <c r="N43" s="13"/>
      <c r="O43" s="13"/>
      <c r="P43" s="13"/>
      <c r="Q43" s="13"/>
      <c r="R43" s="13"/>
      <c r="S43" s="13"/>
      <c r="T43" s="13"/>
      <c r="U43" s="13"/>
      <c r="V43" s="21"/>
      <c r="W43" s="13"/>
      <c r="X43" s="13"/>
      <c r="Y43" s="13"/>
      <c r="Z43" s="13"/>
      <c r="AA43" s="13"/>
      <c r="AB43" s="13"/>
      <c r="AC43" s="13"/>
      <c r="AD43" s="13"/>
      <c r="AE43" s="21"/>
      <c r="AF43" s="18"/>
      <c r="AG43" s="18"/>
      <c r="AH43" s="18"/>
      <c r="AI43" s="18"/>
      <c r="AJ43" s="18"/>
      <c r="AK43" s="18"/>
      <c r="AL43" s="18"/>
      <c r="AM43" s="18"/>
      <c r="AN43" s="43"/>
      <c r="AO43" s="43"/>
    </row>
    <row r="44" spans="1:41" ht="12" customHeight="1">
      <c r="A44" s="7" t="s">
        <v>14</v>
      </c>
      <c r="B44" s="8"/>
      <c r="C44" s="14"/>
      <c r="D44" s="14"/>
      <c r="E44" s="15"/>
      <c r="F44" s="19"/>
      <c r="G44" s="19"/>
      <c r="H44" s="19"/>
      <c r="I44" s="19"/>
      <c r="J44" s="19"/>
      <c r="K44" s="19"/>
      <c r="L44" s="20"/>
      <c r="N44" s="18"/>
      <c r="O44" s="18"/>
      <c r="P44" s="18"/>
      <c r="Q44" s="18"/>
      <c r="R44" s="18"/>
      <c r="S44" s="18"/>
      <c r="T44" s="18"/>
      <c r="U44" s="18"/>
      <c r="V44" s="21"/>
      <c r="W44" s="18"/>
      <c r="X44" s="18"/>
      <c r="Y44" s="18"/>
      <c r="Z44" s="18"/>
      <c r="AA44" s="18"/>
      <c r="AB44" s="18"/>
      <c r="AC44" s="18"/>
      <c r="AD44" s="18"/>
      <c r="AE44" s="21"/>
      <c r="AF44" s="18"/>
      <c r="AG44" s="18"/>
      <c r="AH44" s="18"/>
      <c r="AI44" s="18"/>
      <c r="AJ44" s="18"/>
      <c r="AK44" s="18"/>
      <c r="AL44" s="18"/>
      <c r="AM44" s="18"/>
      <c r="AN44" s="43"/>
      <c r="AO44" s="43"/>
    </row>
    <row r="45" spans="1:41" ht="12" customHeight="1">
      <c r="A45" s="22" t="s">
        <v>15</v>
      </c>
      <c r="B45" s="8">
        <v>2005</v>
      </c>
      <c r="C45" s="23">
        <v>92309</v>
      </c>
      <c r="D45" s="23">
        <v>14875</v>
      </c>
      <c r="E45" s="15">
        <f t="shared" si="2"/>
        <v>16.114355046636838</v>
      </c>
      <c r="F45" s="14">
        <v>4015</v>
      </c>
      <c r="G45" s="14">
        <v>3882</v>
      </c>
      <c r="H45" s="14">
        <v>3307</v>
      </c>
      <c r="I45" s="14">
        <v>2421</v>
      </c>
      <c r="J45" s="14">
        <v>806</v>
      </c>
      <c r="K45" s="14">
        <v>375</v>
      </c>
      <c r="L45" s="16">
        <v>69</v>
      </c>
      <c r="M45" s="32"/>
      <c r="N45" s="18"/>
      <c r="O45" s="18"/>
      <c r="P45" s="18"/>
      <c r="Q45" s="18"/>
      <c r="R45" s="18"/>
      <c r="S45" s="18"/>
      <c r="T45" s="18"/>
      <c r="U45" s="18"/>
      <c r="V45" s="21"/>
      <c r="W45" s="18"/>
      <c r="X45" s="18"/>
      <c r="Y45" s="18"/>
      <c r="Z45" s="18"/>
      <c r="AA45" s="18"/>
      <c r="AB45" s="18"/>
      <c r="AC45" s="18"/>
      <c r="AD45" s="18"/>
      <c r="AE45" s="21"/>
      <c r="AF45" s="18"/>
      <c r="AG45" s="18"/>
      <c r="AH45" s="18"/>
      <c r="AI45" s="18"/>
      <c r="AJ45" s="18"/>
      <c r="AK45" s="18"/>
      <c r="AL45" s="18"/>
      <c r="AM45" s="18"/>
      <c r="AN45" s="43"/>
      <c r="AO45" s="43"/>
    </row>
    <row r="46" spans="1:41" ht="12" customHeight="1">
      <c r="A46" s="22"/>
      <c r="B46" s="8">
        <v>2014</v>
      </c>
      <c r="C46" s="14">
        <v>97063</v>
      </c>
      <c r="D46" s="14">
        <v>19114</v>
      </c>
      <c r="E46" s="15">
        <f t="shared" si="2"/>
        <v>19.692364752789427</v>
      </c>
      <c r="F46" s="14">
        <v>6285</v>
      </c>
      <c r="G46" s="14">
        <v>4748</v>
      </c>
      <c r="H46" s="14">
        <v>3190</v>
      </c>
      <c r="I46" s="14">
        <v>2726</v>
      </c>
      <c r="J46" s="14">
        <v>1504</v>
      </c>
      <c r="K46" s="14">
        <v>573</v>
      </c>
      <c r="L46" s="16">
        <v>88</v>
      </c>
      <c r="M46" s="32"/>
      <c r="N46" s="18"/>
      <c r="O46" s="18"/>
      <c r="P46" s="18"/>
      <c r="Q46" s="18"/>
      <c r="R46" s="18"/>
      <c r="S46" s="18"/>
      <c r="T46" s="18"/>
      <c r="U46" s="18"/>
      <c r="V46" s="21"/>
      <c r="W46" s="18"/>
      <c r="X46" s="18"/>
      <c r="Y46" s="18"/>
      <c r="Z46" s="18"/>
      <c r="AA46" s="18"/>
      <c r="AB46" s="18"/>
      <c r="AC46" s="18"/>
      <c r="AD46" s="18"/>
      <c r="AE46" s="21"/>
      <c r="AF46" s="18"/>
      <c r="AG46" s="18"/>
      <c r="AH46" s="18"/>
      <c r="AI46" s="18"/>
      <c r="AJ46" s="18"/>
      <c r="AK46" s="18"/>
      <c r="AL46" s="18"/>
      <c r="AM46" s="18"/>
      <c r="AN46" s="43"/>
      <c r="AO46" s="43"/>
    </row>
    <row r="47" spans="1:41" ht="12" customHeight="1">
      <c r="A47" s="22" t="s">
        <v>16</v>
      </c>
      <c r="B47" s="8">
        <v>2005</v>
      </c>
      <c r="C47" s="23">
        <v>30370</v>
      </c>
      <c r="D47" s="23">
        <v>4063</v>
      </c>
      <c r="E47" s="15">
        <f t="shared" si="2"/>
        <v>13.378333882120513</v>
      </c>
      <c r="F47" s="24">
        <v>1201</v>
      </c>
      <c r="G47" s="24">
        <v>1057</v>
      </c>
      <c r="H47" s="24">
        <v>868</v>
      </c>
      <c r="I47" s="24">
        <v>644</v>
      </c>
      <c r="J47" s="24">
        <v>222</v>
      </c>
      <c r="K47" s="24">
        <v>65</v>
      </c>
      <c r="L47" s="25">
        <v>6</v>
      </c>
      <c r="M47" s="32"/>
      <c r="N47" s="18"/>
      <c r="O47" s="18"/>
      <c r="P47" s="18"/>
      <c r="Q47" s="18"/>
      <c r="R47" s="18"/>
      <c r="S47" s="18"/>
      <c r="T47" s="18"/>
      <c r="U47" s="18"/>
      <c r="V47" s="21"/>
      <c r="W47" s="18"/>
      <c r="X47" s="18"/>
      <c r="Y47" s="18"/>
      <c r="Z47" s="18"/>
      <c r="AA47" s="18"/>
      <c r="AB47" s="18"/>
      <c r="AC47" s="18"/>
      <c r="AD47" s="18"/>
      <c r="AE47" s="21"/>
      <c r="AF47" s="18"/>
      <c r="AG47" s="18"/>
      <c r="AH47" s="18"/>
      <c r="AI47" s="18"/>
      <c r="AJ47" s="18"/>
      <c r="AK47" s="18"/>
      <c r="AL47" s="18"/>
      <c r="AM47" s="18"/>
      <c r="AN47" s="43"/>
      <c r="AO47" s="43"/>
    </row>
    <row r="48" spans="1:41" ht="12" customHeight="1">
      <c r="A48" s="22"/>
      <c r="B48" s="8">
        <v>2014</v>
      </c>
      <c r="C48" s="14">
        <v>30436</v>
      </c>
      <c r="D48" s="14">
        <v>5404</v>
      </c>
      <c r="E48" s="15">
        <f t="shared" si="2"/>
        <v>17.755289788408462</v>
      </c>
      <c r="F48" s="14">
        <v>1996</v>
      </c>
      <c r="G48" s="14">
        <v>1339</v>
      </c>
      <c r="H48" s="14">
        <v>890</v>
      </c>
      <c r="I48" s="14">
        <v>664</v>
      </c>
      <c r="J48" s="14">
        <v>369</v>
      </c>
      <c r="K48" s="14">
        <v>129</v>
      </c>
      <c r="L48" s="16">
        <v>17</v>
      </c>
      <c r="M48" s="32"/>
      <c r="N48" s="18"/>
      <c r="O48" s="18"/>
      <c r="P48" s="18"/>
      <c r="Q48" s="18"/>
      <c r="R48" s="18"/>
      <c r="S48" s="18"/>
      <c r="T48" s="18"/>
      <c r="U48" s="18"/>
      <c r="V48" s="21"/>
      <c r="W48" s="18"/>
      <c r="X48" s="18"/>
      <c r="Y48" s="18"/>
      <c r="Z48" s="18"/>
      <c r="AA48" s="18"/>
      <c r="AB48" s="18"/>
      <c r="AC48" s="18"/>
      <c r="AD48" s="18"/>
      <c r="AE48" s="21"/>
      <c r="AF48" s="18"/>
      <c r="AG48" s="18"/>
      <c r="AH48" s="18"/>
      <c r="AI48" s="18"/>
      <c r="AJ48" s="18"/>
      <c r="AK48" s="18"/>
      <c r="AL48" s="18"/>
      <c r="AM48" s="18"/>
      <c r="AN48" s="43"/>
      <c r="AO48" s="43"/>
    </row>
    <row r="49" spans="1:41" ht="12" customHeight="1">
      <c r="A49" s="26" t="s">
        <v>17</v>
      </c>
      <c r="B49" s="8">
        <v>2005</v>
      </c>
      <c r="C49" s="23">
        <v>47229</v>
      </c>
      <c r="D49" s="23">
        <v>7915</v>
      </c>
      <c r="E49" s="15">
        <f t="shared" si="2"/>
        <v>16.758771094031211</v>
      </c>
      <c r="F49" s="27">
        <v>2091</v>
      </c>
      <c r="G49" s="27">
        <v>2011</v>
      </c>
      <c r="H49" s="27">
        <v>1792</v>
      </c>
      <c r="I49" s="27">
        <v>1333</v>
      </c>
      <c r="J49" s="27">
        <v>441</v>
      </c>
      <c r="K49" s="27">
        <v>205</v>
      </c>
      <c r="L49" s="28">
        <v>42</v>
      </c>
      <c r="M49" s="32"/>
      <c r="N49" s="18"/>
      <c r="O49" s="18"/>
      <c r="P49" s="18"/>
      <c r="Q49" s="18"/>
      <c r="R49" s="18"/>
      <c r="S49" s="18"/>
      <c r="T49" s="18"/>
      <c r="U49" s="18"/>
      <c r="V49" s="21"/>
      <c r="W49" s="18"/>
      <c r="X49" s="18"/>
      <c r="Y49" s="18"/>
      <c r="Z49" s="18"/>
      <c r="AA49" s="18"/>
      <c r="AB49" s="18"/>
      <c r="AC49" s="18"/>
      <c r="AD49" s="18"/>
      <c r="AE49" s="21"/>
      <c r="AF49" s="18"/>
      <c r="AG49" s="18"/>
      <c r="AH49" s="18"/>
      <c r="AI49" s="18"/>
      <c r="AJ49" s="18"/>
      <c r="AK49" s="18"/>
      <c r="AL49" s="18"/>
      <c r="AM49" s="18"/>
      <c r="AN49" s="43"/>
      <c r="AO49" s="43"/>
    </row>
    <row r="50" spans="1:41" ht="12" customHeight="1">
      <c r="A50" s="26"/>
      <c r="B50" s="8">
        <v>2014</v>
      </c>
      <c r="C50" s="14">
        <v>46542</v>
      </c>
      <c r="D50" s="14">
        <v>9851</v>
      </c>
      <c r="E50" s="15">
        <f t="shared" si="2"/>
        <v>21.165828713849859</v>
      </c>
      <c r="F50" s="24">
        <v>3343</v>
      </c>
      <c r="G50" s="24">
        <v>2290</v>
      </c>
      <c r="H50" s="24">
        <v>1675</v>
      </c>
      <c r="I50" s="24">
        <v>1409</v>
      </c>
      <c r="J50" s="24">
        <v>796</v>
      </c>
      <c r="K50" s="24">
        <v>291</v>
      </c>
      <c r="L50" s="25">
        <v>47</v>
      </c>
      <c r="M50" s="32"/>
      <c r="N50" s="13"/>
      <c r="O50" s="13"/>
      <c r="P50" s="13"/>
      <c r="Q50" s="13"/>
      <c r="R50" s="13"/>
      <c r="S50" s="13"/>
      <c r="T50" s="13"/>
      <c r="U50" s="13"/>
      <c r="V50" s="17"/>
      <c r="W50" s="35"/>
      <c r="X50" s="35"/>
      <c r="Y50" s="35"/>
      <c r="Z50" s="35"/>
      <c r="AA50" s="35"/>
      <c r="AB50" s="35"/>
      <c r="AC50" s="35"/>
      <c r="AD50" s="35"/>
      <c r="AE50" s="43"/>
      <c r="AF50" s="46"/>
      <c r="AG50" s="46"/>
      <c r="AH50" s="46"/>
      <c r="AI50" s="46"/>
      <c r="AJ50" s="46"/>
      <c r="AK50" s="46"/>
      <c r="AL50" s="46"/>
      <c r="AM50" s="46"/>
      <c r="AN50" s="43"/>
      <c r="AO50" s="43"/>
    </row>
    <row r="51" spans="1:41" ht="12" customHeight="1">
      <c r="A51" s="26" t="s">
        <v>18</v>
      </c>
      <c r="B51" s="8">
        <v>2005</v>
      </c>
      <c r="C51" s="23">
        <v>35827</v>
      </c>
      <c r="D51" s="23">
        <v>6695</v>
      </c>
      <c r="E51" s="15">
        <f t="shared" si="2"/>
        <v>18.687023753035419</v>
      </c>
      <c r="F51" s="24">
        <v>1726</v>
      </c>
      <c r="G51" s="24">
        <v>1770</v>
      </c>
      <c r="H51" s="24">
        <v>1439</v>
      </c>
      <c r="I51" s="24">
        <v>1153</v>
      </c>
      <c r="J51" s="24">
        <v>408</v>
      </c>
      <c r="K51" s="24">
        <v>179</v>
      </c>
      <c r="L51" s="25">
        <v>20</v>
      </c>
      <c r="M51" s="32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43"/>
      <c r="AF51" s="43"/>
      <c r="AG51" s="43"/>
      <c r="AH51" s="43"/>
      <c r="AI51" s="43"/>
      <c r="AJ51" s="43"/>
      <c r="AK51" s="43"/>
      <c r="AL51" s="43"/>
      <c r="AM51" s="43"/>
      <c r="AN51" s="43"/>
      <c r="AO51" s="43"/>
    </row>
    <row r="52" spans="1:41" ht="12" customHeight="1">
      <c r="A52" s="26"/>
      <c r="B52" s="8">
        <v>2014</v>
      </c>
      <c r="C52" s="14">
        <v>35867</v>
      </c>
      <c r="D52" s="24">
        <v>8020</v>
      </c>
      <c r="E52" s="15">
        <f t="shared" si="2"/>
        <v>22.360386985251065</v>
      </c>
      <c r="F52" s="24">
        <v>2481</v>
      </c>
      <c r="G52" s="24">
        <v>1948</v>
      </c>
      <c r="H52" s="24">
        <v>1426</v>
      </c>
      <c r="I52" s="24">
        <v>1190</v>
      </c>
      <c r="J52" s="24">
        <v>678</v>
      </c>
      <c r="K52" s="24">
        <v>262</v>
      </c>
      <c r="L52" s="25">
        <v>35</v>
      </c>
      <c r="M52" s="32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43"/>
      <c r="AL52" s="43"/>
      <c r="AM52" s="43"/>
      <c r="AN52" s="43"/>
      <c r="AO52" s="43"/>
    </row>
    <row r="53" spans="1:41" ht="12" customHeight="1">
      <c r="A53" s="26" t="s">
        <v>19</v>
      </c>
      <c r="B53" s="8">
        <v>2005</v>
      </c>
      <c r="C53" s="23">
        <v>25841</v>
      </c>
      <c r="D53" s="23">
        <v>3896</v>
      </c>
      <c r="E53" s="15">
        <f t="shared" si="2"/>
        <v>15.076815912696878</v>
      </c>
      <c r="F53" s="24">
        <v>1160</v>
      </c>
      <c r="G53" s="24">
        <v>1022</v>
      </c>
      <c r="H53" s="24">
        <v>825</v>
      </c>
      <c r="I53" s="24">
        <v>624</v>
      </c>
      <c r="J53" s="24">
        <v>185</v>
      </c>
      <c r="K53" s="24">
        <v>65</v>
      </c>
      <c r="L53" s="25">
        <v>15</v>
      </c>
      <c r="M53" s="32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3"/>
      <c r="AF53" s="43"/>
      <c r="AG53" s="43"/>
      <c r="AH53" s="43"/>
      <c r="AI53" s="43"/>
      <c r="AJ53" s="43"/>
      <c r="AK53" s="43"/>
      <c r="AL53" s="43"/>
      <c r="AM53" s="43"/>
      <c r="AN53" s="43"/>
      <c r="AO53" s="43"/>
    </row>
    <row r="54" spans="1:41" ht="12" customHeight="1">
      <c r="A54" s="26"/>
      <c r="B54" s="8">
        <v>2014</v>
      </c>
      <c r="C54" s="14">
        <v>25428</v>
      </c>
      <c r="D54" s="24">
        <v>4895</v>
      </c>
      <c r="E54" s="15">
        <f t="shared" si="2"/>
        <v>19.250432593990876</v>
      </c>
      <c r="F54" s="24">
        <v>1698</v>
      </c>
      <c r="G54" s="24">
        <v>1150</v>
      </c>
      <c r="H54" s="24">
        <v>889</v>
      </c>
      <c r="I54" s="24">
        <v>644</v>
      </c>
      <c r="J54" s="24">
        <v>371</v>
      </c>
      <c r="K54" s="24">
        <v>136</v>
      </c>
      <c r="L54" s="25">
        <v>7</v>
      </c>
      <c r="M54" s="32"/>
    </row>
    <row r="55" spans="1:41" ht="12" customHeight="1">
      <c r="A55" s="26" t="s">
        <v>20</v>
      </c>
      <c r="B55" s="8">
        <v>2005</v>
      </c>
      <c r="C55" s="23">
        <v>35422</v>
      </c>
      <c r="D55" s="23">
        <v>6182</v>
      </c>
      <c r="E55" s="15">
        <f t="shared" si="2"/>
        <v>17.452430692789793</v>
      </c>
      <c r="F55" s="24">
        <v>1735</v>
      </c>
      <c r="G55" s="24">
        <v>1572</v>
      </c>
      <c r="H55" s="24">
        <v>1421</v>
      </c>
      <c r="I55" s="24">
        <v>941</v>
      </c>
      <c r="J55" s="24">
        <v>337</v>
      </c>
      <c r="K55" s="24">
        <v>149</v>
      </c>
      <c r="L55" s="29">
        <v>27</v>
      </c>
      <c r="M55" s="32"/>
    </row>
    <row r="56" spans="1:41" ht="12" customHeight="1">
      <c r="A56" s="26"/>
      <c r="B56" s="8">
        <v>2014</v>
      </c>
      <c r="C56" s="14">
        <v>35736</v>
      </c>
      <c r="D56" s="24">
        <v>7543</v>
      </c>
      <c r="E56" s="15">
        <f t="shared" si="2"/>
        <v>21.1075665995075</v>
      </c>
      <c r="F56" s="24">
        <v>2337</v>
      </c>
      <c r="G56" s="24">
        <v>1952</v>
      </c>
      <c r="H56" s="24">
        <v>1387</v>
      </c>
      <c r="I56" s="24">
        <v>1037</v>
      </c>
      <c r="J56" s="24">
        <v>606</v>
      </c>
      <c r="K56" s="24">
        <v>200</v>
      </c>
      <c r="L56" s="29">
        <v>24</v>
      </c>
      <c r="M56" s="32"/>
    </row>
    <row r="57" spans="1:41" ht="12" customHeight="1">
      <c r="A57" s="26" t="s">
        <v>21</v>
      </c>
      <c r="B57" s="8">
        <v>2005</v>
      </c>
      <c r="C57" s="23">
        <v>52031</v>
      </c>
      <c r="D57" s="23">
        <v>9487</v>
      </c>
      <c r="E57" s="15">
        <f t="shared" si="2"/>
        <v>18.23336088101324</v>
      </c>
      <c r="F57" s="24">
        <v>2478</v>
      </c>
      <c r="G57" s="24">
        <v>2501</v>
      </c>
      <c r="H57" s="24">
        <v>2205</v>
      </c>
      <c r="I57" s="24">
        <v>1533</v>
      </c>
      <c r="J57" s="24">
        <v>495</v>
      </c>
      <c r="K57" s="24">
        <v>225</v>
      </c>
      <c r="L57" s="29">
        <v>50</v>
      </c>
      <c r="M57" s="32"/>
    </row>
    <row r="58" spans="1:41" ht="12" customHeight="1">
      <c r="A58" s="26"/>
      <c r="B58" s="8">
        <v>2014</v>
      </c>
      <c r="C58" s="14">
        <v>52181</v>
      </c>
      <c r="D58" s="24">
        <v>11332</v>
      </c>
      <c r="E58" s="15">
        <f t="shared" si="2"/>
        <v>21.716716812632949</v>
      </c>
      <c r="F58" s="24">
        <v>3589</v>
      </c>
      <c r="G58" s="24">
        <v>2588</v>
      </c>
      <c r="H58" s="24">
        <v>2058</v>
      </c>
      <c r="I58" s="24">
        <v>1690</v>
      </c>
      <c r="J58" s="24">
        <v>1004</v>
      </c>
      <c r="K58" s="24">
        <v>363</v>
      </c>
      <c r="L58" s="29">
        <v>40</v>
      </c>
      <c r="M58" s="32"/>
    </row>
    <row r="59" spans="1:41">
      <c r="A59" s="49"/>
      <c r="M59" s="32"/>
    </row>
    <row r="61" spans="1:41" ht="12">
      <c r="C61" s="36"/>
      <c r="D61" s="36"/>
      <c r="E61" s="36"/>
      <c r="F61" s="36"/>
      <c r="G61" s="36"/>
      <c r="H61" s="36"/>
      <c r="I61" s="36"/>
    </row>
    <row r="62" spans="1:41" ht="12">
      <c r="B62" s="37"/>
      <c r="C62" s="38"/>
      <c r="D62" s="38"/>
      <c r="E62" s="38"/>
      <c r="F62" s="38"/>
      <c r="G62" s="38"/>
      <c r="H62" s="38"/>
      <c r="I62" s="38"/>
    </row>
    <row r="63" spans="1:41" ht="12">
      <c r="B63" s="39"/>
      <c r="C63" s="40"/>
      <c r="D63" s="40"/>
      <c r="E63" s="40"/>
      <c r="F63" s="40"/>
      <c r="G63" s="40"/>
      <c r="H63" s="40"/>
      <c r="I63" s="40"/>
    </row>
    <row r="64" spans="1:41" ht="12">
      <c r="B64" s="39"/>
      <c r="C64" s="40"/>
      <c r="D64" s="40"/>
      <c r="E64" s="40"/>
      <c r="F64" s="40"/>
      <c r="G64" s="40"/>
      <c r="H64" s="40"/>
      <c r="I64" s="40"/>
    </row>
    <row r="65" spans="2:9" ht="12">
      <c r="B65" s="39"/>
      <c r="C65" s="40"/>
      <c r="D65" s="40"/>
      <c r="E65" s="40"/>
      <c r="F65" s="40"/>
      <c r="G65" s="40"/>
      <c r="H65" s="40"/>
      <c r="I65" s="40"/>
    </row>
    <row r="66" spans="2:9" ht="12">
      <c r="B66" s="39"/>
      <c r="C66" s="40"/>
      <c r="D66" s="40"/>
      <c r="E66" s="40"/>
      <c r="F66" s="40"/>
      <c r="G66" s="40"/>
      <c r="H66" s="40"/>
      <c r="I66" s="40"/>
    </row>
    <row r="67" spans="2:9" ht="12">
      <c r="B67" s="39"/>
      <c r="C67" s="40"/>
      <c r="D67" s="40"/>
      <c r="E67" s="40"/>
      <c r="F67" s="40"/>
      <c r="G67" s="40"/>
      <c r="H67" s="40"/>
      <c r="I67" s="40"/>
    </row>
    <row r="68" spans="2:9" ht="12">
      <c r="B68" s="39"/>
      <c r="C68" s="40"/>
      <c r="D68" s="40"/>
      <c r="E68" s="40"/>
      <c r="F68" s="40"/>
      <c r="G68" s="40"/>
      <c r="H68" s="40"/>
      <c r="I68" s="40"/>
    </row>
    <row r="69" spans="2:9" ht="12">
      <c r="B69" s="39"/>
      <c r="C69" s="40"/>
      <c r="D69" s="40"/>
      <c r="E69" s="40"/>
      <c r="F69" s="40"/>
      <c r="G69" s="40"/>
      <c r="H69" s="40"/>
      <c r="I69" s="40"/>
    </row>
  </sheetData>
  <mergeCells count="9">
    <mergeCell ref="C5:L5"/>
    <mergeCell ref="C23:L23"/>
    <mergeCell ref="C41:L41"/>
    <mergeCell ref="A3:A4"/>
    <mergeCell ref="B3:B4"/>
    <mergeCell ref="C3:C4"/>
    <mergeCell ref="D3:D4"/>
    <mergeCell ref="E3:E4"/>
    <mergeCell ref="F3:L3"/>
  </mergeCells>
  <printOptions horizontalCentered="1"/>
  <pageMargins left="0.78740157480314965" right="0.78740157480314965" top="0.78740157480314965" bottom="0.78740157480314965" header="0.31496062992125984" footer="0.31496062992125984"/>
  <pageSetup paperSize="9" scale="93" firstPageNumber="97" pageOrder="overThenDown" orientation="portrait" r:id="rId1"/>
  <headerFooter alignWithMargins="0">
    <oddFooter>&amp;C&amp;"Arial,Obyčejné"&amp;8Senioři v Jihočeském kraji - 2015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33015015tab06</vt:lpstr>
    </vt:vector>
  </TitlesOfParts>
  <Company>CSU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Kotek</dc:creator>
  <cp:lastModifiedBy>Mgr. Michal Kolísek</cp:lastModifiedBy>
  <cp:lastPrinted>2015-10-16T07:16:12Z</cp:lastPrinted>
  <dcterms:created xsi:type="dcterms:W3CDTF">2014-06-06T08:38:06Z</dcterms:created>
  <dcterms:modified xsi:type="dcterms:W3CDTF">2015-11-13T08:29:14Z</dcterms:modified>
</cp:coreProperties>
</file>