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P:\U\Is\CAPITOVA\ROČENKA 2025\OSTRÉ TABULKY NAŠE ÚSTECKÉ\tabulky s kodem\"/>
    </mc:Choice>
  </mc:AlternateContent>
  <xr:revisionPtr revIDLastSave="0" documentId="13_ncr:1_{A06395D6-5545-444E-820E-BFD69277F1A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0206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5" l="1"/>
  <c r="M32" i="5"/>
  <c r="L32" i="5"/>
  <c r="K32" i="5"/>
  <c r="J32" i="5"/>
  <c r="I32" i="5"/>
  <c r="H32" i="5"/>
  <c r="G32" i="5"/>
  <c r="F32" i="5"/>
  <c r="E32" i="5"/>
  <c r="D32" i="5"/>
  <c r="C32" i="5"/>
  <c r="B32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</calcChain>
</file>

<file path=xl/sharedStrings.xml><?xml version="1.0" encoding="utf-8"?>
<sst xmlns="http://schemas.openxmlformats.org/spreadsheetml/2006/main" count="54" uniqueCount="40">
  <si>
    <t>PODNEBÍ</t>
  </si>
  <si>
    <t>CLIMATE</t>
  </si>
  <si>
    <t xml:space="preserve"> Source: Czech Hydrometeorological Institute</t>
  </si>
  <si>
    <r>
      <t xml:space="preserve">Měsíc                                                         </t>
    </r>
    <r>
      <rPr>
        <i/>
        <sz val="8"/>
        <rFont val="Arial"/>
        <family val="2"/>
        <charset val="238"/>
      </rPr>
      <t>Month</t>
    </r>
  </si>
  <si>
    <r>
      <t xml:space="preserve">Rok celkem
</t>
    </r>
    <r>
      <rPr>
        <i/>
        <sz val="8"/>
        <rFont val="Arial"/>
        <family val="2"/>
        <charset val="238"/>
      </rPr>
      <t>Year, total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</si>
  <si>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</si>
  <si>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</si>
  <si>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</si>
  <si>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</si>
  <si>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</si>
  <si>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</si>
  <si>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</si>
  <si>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</si>
  <si>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</si>
  <si>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</si>
  <si>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</si>
  <si>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</si>
  <si>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r>
      <t xml:space="preserve">Průměrná teplota vzduchu (°C)                              </t>
    </r>
    <r>
      <rPr>
        <i/>
        <sz val="8"/>
        <rFont val="Arial"/>
        <family val="2"/>
        <charset val="238"/>
      </rPr>
      <t xml:space="preserve"> Average air temperature (°C)</t>
    </r>
  </si>
  <si>
    <t>Název stanice (... m n.m.)</t>
  </si>
  <si>
    <t xml:space="preserve">H </t>
  </si>
  <si>
    <t xml:space="preserve">N </t>
  </si>
  <si>
    <r>
      <t xml:space="preserve">Úhrn srážek (mm)                                      </t>
    </r>
    <r>
      <rPr>
        <i/>
        <sz val="8"/>
        <rFont val="Arial"/>
        <family val="2"/>
        <charset val="238"/>
      </rPr>
      <t>Total precipitation (mm)</t>
    </r>
  </si>
  <si>
    <t xml:space="preserve">Sr </t>
  </si>
  <si>
    <r>
      <t xml:space="preserve">Trvání slunečního svitu (h)                                     </t>
    </r>
    <r>
      <rPr>
        <i/>
        <sz val="8"/>
        <rFont val="Arial"/>
        <family val="2"/>
        <charset val="238"/>
      </rPr>
      <t>Sunshine duration (h)</t>
    </r>
  </si>
  <si>
    <t xml:space="preserve">Sv </t>
  </si>
  <si>
    <t xml:space="preserve">Název stanice (... m n.m.) </t>
  </si>
  <si>
    <t>Doksany (158 m n.m.)</t>
  </si>
  <si>
    <t xml:space="preserve">Milešovka (831 m n.m.) </t>
  </si>
  <si>
    <r>
      <t xml:space="preserve">Meteorologická stanice
(nadmořská výška)
</t>
    </r>
    <r>
      <rPr>
        <i/>
        <sz val="8"/>
        <rFont val="Arial"/>
        <family val="2"/>
        <charset val="238"/>
      </rPr>
      <t>Weather station
(altitude in metres)</t>
    </r>
  </si>
  <si>
    <t>Zdroj: Český hydrometeorologický ústav</t>
  </si>
  <si>
    <t>N – normály klimatických hodnot za období 1991 až 2020</t>
  </si>
  <si>
    <t>N – long-term averages of climatic data
      for the period 1991–2020</t>
  </si>
  <si>
    <t xml:space="preserve">H – klimatické hodnoty naměřené v roce 2024                           </t>
  </si>
  <si>
    <t>H – climatic data measured in 2024</t>
  </si>
  <si>
    <t>Sr – průměrný úhrn srážek v roce 2024 v % průměrného
       srážkového normálu</t>
  </si>
  <si>
    <t>Sr – average total precipitation in 2024 as 
      percentage of the long-term average</t>
  </si>
  <si>
    <t>Sv – průměrná doba trvání slunečního svitu v roce 2024
        v % průměrného normálu</t>
  </si>
  <si>
    <t>Sv – average sunshine duration in 2024
       as percentage of the long-term average</t>
  </si>
  <si>
    <t>2.6 Klimatické hodnoty meteorologických prvků naměřené v meteorologických stanicích
        na území Ústeckého kraje</t>
  </si>
  <si>
    <r>
      <t xml:space="preserve">        Climatic weather data measured at weather stations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  <charset val="238"/>
      </rPr>
      <t xml:space="preserve">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</si>
</sst>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 ;\-#,##0.0\ "/>
    <numFmt numFmtId="165" formatCode="#,##0.0"/>
    <numFmt numFmtId="166" formatCode="0.0"/>
  </numFmts>
  <fonts count="13" x14ac:knownFonts="1"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4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</font>
    <font>
      <b/>
      <sz val="8"/>
      <color indexed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 vertical="top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10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/>
    <xf numFmtId="164" fontId="8" fillId="0" borderId="12" xfId="0" applyNumberFormat="1" applyFont="1" applyBorder="1" applyAlignment="1">
      <alignment horizontal="right"/>
    </xf>
    <xf numFmtId="164" fontId="8" fillId="0" borderId="13" xfId="0" applyNumberFormat="1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12" fillId="0" borderId="0" xfId="0" applyFont="1"/>
    <xf numFmtId="164" fontId="8" fillId="0" borderId="12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164" fontId="8" fillId="0" borderId="19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165" fontId="8" fillId="0" borderId="0" xfId="0" applyNumberFormat="1" applyFont="1" applyAlignment="1">
      <alignment vertical="top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165" fontId="8" fillId="0" borderId="0" xfId="0" applyNumberFormat="1" applyFont="1"/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/>
    </xf>
    <xf numFmtId="166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wrapText="1"/>
    </xf>
    <xf numFmtId="0" fontId="0" fillId="0" borderId="0" xfId="0"/>
    <xf numFmtId="0" fontId="8" fillId="0" borderId="1" xfId="0" applyFont="1" applyBorder="1"/>
    <xf numFmtId="0" fontId="9" fillId="0" borderId="1" xfId="0" applyFont="1" applyBorder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1"/>
  <sheetViews>
    <sheetView tabSelected="1" workbookViewId="0"/>
  </sheetViews>
  <sheetFormatPr defaultColWidth="9.140625" defaultRowHeight="12.75" x14ac:dyDescent="0.2"/>
  <cols>
    <col min="1" max="1" width="18.140625" style="6" customWidth="1"/>
    <col min="2" max="13" width="5" style="6" customWidth="1"/>
    <col min="14" max="14" width="7.85546875" style="6" customWidth="1"/>
    <col min="15" max="16384" width="9.140625" style="6"/>
  </cols>
  <sheetData>
    <row r="1" spans="1:16" s="3" customFormat="1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 t="s">
        <v>1</v>
      </c>
    </row>
    <row r="2" spans="1:16" ht="11.25" customHeight="1" x14ac:dyDescent="0.25">
      <c r="A2" s="1"/>
      <c r="B2" s="1"/>
      <c r="C2" s="1"/>
      <c r="D2" s="1"/>
      <c r="E2" s="1"/>
      <c r="F2" s="4"/>
      <c r="G2" s="1"/>
      <c r="H2" s="1"/>
      <c r="I2" s="1"/>
      <c r="J2" s="1"/>
      <c r="K2" s="1"/>
      <c r="L2" s="1"/>
      <c r="M2" s="1"/>
      <c r="N2" s="5"/>
    </row>
    <row r="3" spans="1:16" ht="24.95" customHeight="1" x14ac:dyDescent="0.2">
      <c r="A3" s="40" t="s">
        <v>38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7"/>
    </row>
    <row r="4" spans="1:16" ht="14.25" customHeight="1" x14ac:dyDescent="0.2">
      <c r="A4" s="8" t="s">
        <v>39</v>
      </c>
    </row>
    <row r="5" spans="1:16" s="9" customFormat="1" ht="12" customHeight="1" thickBot="1" x14ac:dyDescent="0.25">
      <c r="A5" s="42" t="s">
        <v>29</v>
      </c>
      <c r="B5" s="42"/>
      <c r="C5" s="42"/>
      <c r="D5" s="42"/>
      <c r="E5" s="42"/>
      <c r="F5" s="42"/>
      <c r="G5" s="43" t="s">
        <v>2</v>
      </c>
      <c r="H5" s="43"/>
      <c r="I5" s="43"/>
      <c r="J5" s="43"/>
      <c r="K5" s="43"/>
      <c r="L5" s="43"/>
      <c r="M5" s="43"/>
      <c r="N5" s="43"/>
      <c r="P5" s="10"/>
    </row>
    <row r="6" spans="1:16" s="9" customFormat="1" ht="18" customHeight="1" x14ac:dyDescent="0.2">
      <c r="A6" s="44" t="s">
        <v>28</v>
      </c>
      <c r="B6" s="46" t="s">
        <v>3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8"/>
      <c r="N6" s="49" t="s">
        <v>4</v>
      </c>
    </row>
    <row r="7" spans="1:16" s="9" customFormat="1" ht="37.5" customHeight="1" thickBot="1" x14ac:dyDescent="0.25">
      <c r="A7" s="45"/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10</v>
      </c>
      <c r="H7" s="11" t="s">
        <v>11</v>
      </c>
      <c r="I7" s="11" t="s">
        <v>12</v>
      </c>
      <c r="J7" s="11" t="s">
        <v>13</v>
      </c>
      <c r="K7" s="11" t="s">
        <v>14</v>
      </c>
      <c r="L7" s="11" t="s">
        <v>15</v>
      </c>
      <c r="M7" s="11" t="s">
        <v>16</v>
      </c>
      <c r="N7" s="50"/>
    </row>
    <row r="8" spans="1:16" s="9" customFormat="1" ht="15.95" customHeight="1" x14ac:dyDescent="0.2">
      <c r="A8" s="12"/>
      <c r="B8" s="33" t="s">
        <v>17</v>
      </c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6" s="9" customFormat="1" ht="18" customHeight="1" x14ac:dyDescent="0.2">
      <c r="A9" s="13" t="s">
        <v>26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5"/>
    </row>
    <row r="10" spans="1:16" s="9" customFormat="1" ht="11.1" customHeight="1" x14ac:dyDescent="0.2">
      <c r="A10" s="16" t="s">
        <v>19</v>
      </c>
      <c r="B10" s="17">
        <v>0.2</v>
      </c>
      <c r="C10" s="17">
        <v>6.7</v>
      </c>
      <c r="D10" s="17">
        <v>8.1999999999999993</v>
      </c>
      <c r="E10" s="17">
        <v>11.4</v>
      </c>
      <c r="F10" s="17">
        <v>16.399999999999999</v>
      </c>
      <c r="G10" s="17">
        <v>19.5</v>
      </c>
      <c r="H10" s="17">
        <v>21.4</v>
      </c>
      <c r="I10" s="17">
        <v>21.9</v>
      </c>
      <c r="J10" s="17">
        <v>17.100000000000001</v>
      </c>
      <c r="K10" s="17">
        <v>10.9</v>
      </c>
      <c r="L10" s="17">
        <v>3.6</v>
      </c>
      <c r="M10" s="17">
        <v>2.1</v>
      </c>
      <c r="N10" s="18">
        <v>11.6</v>
      </c>
      <c r="P10" s="19"/>
    </row>
    <row r="11" spans="1:16" s="9" customFormat="1" ht="11.1" customHeight="1" x14ac:dyDescent="0.2">
      <c r="A11" s="16" t="s">
        <v>20</v>
      </c>
      <c r="B11" s="17">
        <v>0</v>
      </c>
      <c r="C11" s="17">
        <v>1</v>
      </c>
      <c r="D11" s="17">
        <v>4.7</v>
      </c>
      <c r="E11" s="17">
        <v>10</v>
      </c>
      <c r="F11" s="17">
        <v>14.7</v>
      </c>
      <c r="G11" s="17">
        <v>18</v>
      </c>
      <c r="H11" s="17">
        <v>19.899999999999999</v>
      </c>
      <c r="I11" s="17">
        <v>19.399999999999999</v>
      </c>
      <c r="J11" s="17">
        <v>14.5</v>
      </c>
      <c r="K11" s="17">
        <v>9.1999999999999993</v>
      </c>
      <c r="L11" s="17">
        <v>4.5</v>
      </c>
      <c r="M11" s="17">
        <v>1</v>
      </c>
      <c r="N11" s="18">
        <v>9.6999999999999993</v>
      </c>
      <c r="P11" s="19"/>
    </row>
    <row r="12" spans="1:16" s="9" customFormat="1" ht="18" customHeight="1" x14ac:dyDescent="0.2">
      <c r="A12" s="9" t="s">
        <v>27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8"/>
    </row>
    <row r="13" spans="1:16" s="9" customFormat="1" ht="11.1" customHeight="1" x14ac:dyDescent="0.2">
      <c r="A13" s="16" t="s">
        <v>19</v>
      </c>
      <c r="B13" s="17">
        <v>-2.2000000000000002</v>
      </c>
      <c r="C13" s="17">
        <v>3.3</v>
      </c>
      <c r="D13" s="17">
        <v>4.8</v>
      </c>
      <c r="E13" s="17">
        <v>8.1999999999999993</v>
      </c>
      <c r="F13" s="17">
        <v>12.4</v>
      </c>
      <c r="G13" s="17">
        <v>15.3</v>
      </c>
      <c r="H13" s="17">
        <v>17.399999999999999</v>
      </c>
      <c r="I13" s="17">
        <v>18.600000000000001</v>
      </c>
      <c r="J13" s="17">
        <v>13.2</v>
      </c>
      <c r="K13" s="17">
        <v>7.3</v>
      </c>
      <c r="L13" s="17">
        <v>1.3</v>
      </c>
      <c r="M13" s="17">
        <v>0</v>
      </c>
      <c r="N13" s="18">
        <v>8.3000000000000007</v>
      </c>
    </row>
    <row r="14" spans="1:16" s="9" customFormat="1" ht="11.1" customHeight="1" x14ac:dyDescent="0.2">
      <c r="A14" s="16" t="s">
        <v>20</v>
      </c>
      <c r="B14" s="17">
        <v>-2.9</v>
      </c>
      <c r="C14" s="17">
        <v>-2.1</v>
      </c>
      <c r="D14" s="17">
        <v>1.3</v>
      </c>
      <c r="E14" s="17">
        <v>6.6</v>
      </c>
      <c r="F14" s="17">
        <v>10.8</v>
      </c>
      <c r="G14" s="17">
        <v>14.1</v>
      </c>
      <c r="H14" s="17">
        <v>16.2</v>
      </c>
      <c r="I14" s="17">
        <v>16</v>
      </c>
      <c r="J14" s="17">
        <v>11.3</v>
      </c>
      <c r="K14" s="17">
        <v>6.3</v>
      </c>
      <c r="L14" s="17">
        <v>1.4</v>
      </c>
      <c r="M14" s="17">
        <v>-2.1</v>
      </c>
      <c r="N14" s="18">
        <v>6.4</v>
      </c>
      <c r="P14" s="19"/>
    </row>
    <row r="15" spans="1:16" s="9" customFormat="1" ht="15.95" customHeight="1" x14ac:dyDescent="0.2">
      <c r="B15" s="35" t="s">
        <v>21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  <row r="16" spans="1:16" s="9" customFormat="1" ht="18" customHeight="1" x14ac:dyDescent="0.2">
      <c r="A16" s="13" t="s">
        <v>18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1"/>
    </row>
    <row r="17" spans="1:16" s="9" customFormat="1" ht="11.1" customHeight="1" x14ac:dyDescent="0.2">
      <c r="A17" s="16" t="s">
        <v>19</v>
      </c>
      <c r="B17" s="17">
        <v>35.700000000000003</v>
      </c>
      <c r="C17" s="17">
        <v>57.3</v>
      </c>
      <c r="D17" s="17">
        <v>4</v>
      </c>
      <c r="E17" s="17">
        <v>23.8</v>
      </c>
      <c r="F17" s="17">
        <v>93.5</v>
      </c>
      <c r="G17" s="17">
        <v>103.6</v>
      </c>
      <c r="H17" s="17">
        <v>79.7</v>
      </c>
      <c r="I17" s="17">
        <v>45.5</v>
      </c>
      <c r="J17" s="17">
        <v>59.6</v>
      </c>
      <c r="K17" s="17">
        <v>26.2</v>
      </c>
      <c r="L17" s="17">
        <v>15.8</v>
      </c>
      <c r="M17" s="17">
        <v>30.9</v>
      </c>
      <c r="N17" s="18">
        <v>575.6</v>
      </c>
    </row>
    <row r="18" spans="1:16" s="9" customFormat="1" ht="11.1" customHeight="1" x14ac:dyDescent="0.2">
      <c r="A18" s="16" t="s">
        <v>20</v>
      </c>
      <c r="B18" s="17">
        <v>23.9</v>
      </c>
      <c r="C18" s="17">
        <v>18.899999999999999</v>
      </c>
      <c r="D18" s="17">
        <v>27.5</v>
      </c>
      <c r="E18" s="17">
        <v>23.2</v>
      </c>
      <c r="F18" s="17">
        <v>53.6</v>
      </c>
      <c r="G18" s="17">
        <v>65.900000000000006</v>
      </c>
      <c r="H18" s="17">
        <v>70.8</v>
      </c>
      <c r="I18" s="17">
        <v>65.8</v>
      </c>
      <c r="J18" s="17">
        <v>41.2</v>
      </c>
      <c r="K18" s="17">
        <v>32.6</v>
      </c>
      <c r="L18" s="17">
        <v>28.6</v>
      </c>
      <c r="M18" s="17">
        <v>28.7</v>
      </c>
      <c r="N18" s="18">
        <v>480.6</v>
      </c>
    </row>
    <row r="19" spans="1:16" s="9" customFormat="1" ht="11.1" customHeight="1" x14ac:dyDescent="0.2">
      <c r="A19" s="22" t="s">
        <v>22</v>
      </c>
      <c r="B19" s="17">
        <f t="shared" ref="B19:N19" si="0">B17*100/B18</f>
        <v>149.37238493723851</v>
      </c>
      <c r="C19" s="17">
        <f t="shared" si="0"/>
        <v>303.17460317460319</v>
      </c>
      <c r="D19" s="17">
        <f t="shared" si="0"/>
        <v>14.545454545454545</v>
      </c>
      <c r="E19" s="17">
        <f t="shared" si="0"/>
        <v>102.58620689655173</v>
      </c>
      <c r="F19" s="17">
        <f t="shared" si="0"/>
        <v>174.44029850746267</v>
      </c>
      <c r="G19" s="17">
        <f t="shared" si="0"/>
        <v>157.20789074355082</v>
      </c>
      <c r="H19" s="17">
        <f t="shared" si="0"/>
        <v>112.57062146892656</v>
      </c>
      <c r="I19" s="17">
        <f t="shared" si="0"/>
        <v>69.148936170212764</v>
      </c>
      <c r="J19" s="17">
        <f t="shared" si="0"/>
        <v>144.66019417475727</v>
      </c>
      <c r="K19" s="17">
        <f t="shared" si="0"/>
        <v>80.368098159509202</v>
      </c>
      <c r="L19" s="17">
        <f t="shared" si="0"/>
        <v>55.24475524475524</v>
      </c>
      <c r="M19" s="17">
        <f t="shared" si="0"/>
        <v>107.66550522648083</v>
      </c>
      <c r="N19" s="18">
        <f t="shared" si="0"/>
        <v>119.76695796920515</v>
      </c>
    </row>
    <row r="20" spans="1:16" s="9" customFormat="1" ht="18" customHeight="1" x14ac:dyDescent="0.2">
      <c r="A20" s="9" t="s">
        <v>18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8"/>
    </row>
    <row r="21" spans="1:16" s="9" customFormat="1" ht="11.1" customHeight="1" x14ac:dyDescent="0.2">
      <c r="A21" s="16" t="s">
        <v>19</v>
      </c>
      <c r="B21" s="17">
        <v>34.200000000000003</v>
      </c>
      <c r="C21" s="17">
        <v>53.2</v>
      </c>
      <c r="D21" s="17">
        <v>7.5</v>
      </c>
      <c r="E21" s="17">
        <v>23.8</v>
      </c>
      <c r="F21" s="17">
        <v>122.1</v>
      </c>
      <c r="G21" s="17">
        <v>54</v>
      </c>
      <c r="H21" s="17">
        <v>58.1</v>
      </c>
      <c r="I21" s="17">
        <v>61.6</v>
      </c>
      <c r="J21" s="17">
        <v>74</v>
      </c>
      <c r="K21" s="17">
        <v>31.1</v>
      </c>
      <c r="L21" s="17">
        <v>18</v>
      </c>
      <c r="M21" s="17">
        <v>29.5</v>
      </c>
      <c r="N21" s="18">
        <v>567.1</v>
      </c>
    </row>
    <row r="22" spans="1:16" s="9" customFormat="1" ht="11.1" customHeight="1" x14ac:dyDescent="0.2">
      <c r="A22" s="16" t="s">
        <v>20</v>
      </c>
      <c r="B22" s="17">
        <v>29.5</v>
      </c>
      <c r="C22" s="17">
        <v>26.6</v>
      </c>
      <c r="D22" s="17">
        <v>35.200000000000003</v>
      </c>
      <c r="E22" s="17">
        <v>31</v>
      </c>
      <c r="F22" s="17">
        <v>62.2</v>
      </c>
      <c r="G22" s="17">
        <v>69.7</v>
      </c>
      <c r="H22" s="17">
        <v>80</v>
      </c>
      <c r="I22" s="17">
        <v>70.900000000000006</v>
      </c>
      <c r="J22" s="17">
        <v>50.5</v>
      </c>
      <c r="K22" s="17">
        <v>42.2</v>
      </c>
      <c r="L22" s="17">
        <v>37.299999999999997</v>
      </c>
      <c r="M22" s="17">
        <v>35.700000000000003</v>
      </c>
      <c r="N22" s="18">
        <v>570.70000000000005</v>
      </c>
    </row>
    <row r="23" spans="1:16" s="9" customFormat="1" ht="11.1" customHeight="1" x14ac:dyDescent="0.2">
      <c r="A23" s="22" t="s">
        <v>22</v>
      </c>
      <c r="B23" s="23">
        <f t="shared" ref="B23:N23" si="1">B21*100/B22</f>
        <v>115.93220338983052</v>
      </c>
      <c r="C23" s="23">
        <f t="shared" si="1"/>
        <v>200</v>
      </c>
      <c r="D23" s="23">
        <f t="shared" si="1"/>
        <v>21.30681818181818</v>
      </c>
      <c r="E23" s="23">
        <f t="shared" si="1"/>
        <v>76.774193548387103</v>
      </c>
      <c r="F23" s="23">
        <f t="shared" si="1"/>
        <v>196.3022508038585</v>
      </c>
      <c r="G23" s="23">
        <f t="shared" si="1"/>
        <v>77.474892395982778</v>
      </c>
      <c r="H23" s="23">
        <f t="shared" si="1"/>
        <v>72.625</v>
      </c>
      <c r="I23" s="23">
        <f t="shared" si="1"/>
        <v>86.882933709449929</v>
      </c>
      <c r="J23" s="23">
        <f t="shared" si="1"/>
        <v>146.53465346534654</v>
      </c>
      <c r="K23" s="23">
        <f t="shared" si="1"/>
        <v>73.696682464454966</v>
      </c>
      <c r="L23" s="23">
        <f t="shared" si="1"/>
        <v>48.257372654155496</v>
      </c>
      <c r="M23" s="23">
        <f t="shared" si="1"/>
        <v>82.633053221288506</v>
      </c>
      <c r="N23" s="24">
        <f t="shared" si="1"/>
        <v>99.369195724548788</v>
      </c>
    </row>
    <row r="24" spans="1:16" s="9" customFormat="1" ht="15.95" customHeight="1" x14ac:dyDescent="0.2">
      <c r="B24" s="37" t="s">
        <v>23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6" s="9" customFormat="1" ht="18" customHeight="1" x14ac:dyDescent="0.2">
      <c r="A25" s="13" t="s">
        <v>18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5"/>
    </row>
    <row r="26" spans="1:16" s="9" customFormat="1" ht="11.1" customHeight="1" x14ac:dyDescent="0.2">
      <c r="A26" s="16" t="s">
        <v>19</v>
      </c>
      <c r="B26" s="17">
        <v>58.6</v>
      </c>
      <c r="C26" s="17">
        <v>39.4</v>
      </c>
      <c r="D26" s="17">
        <v>136.69999999999999</v>
      </c>
      <c r="E26" s="17">
        <v>194.3</v>
      </c>
      <c r="F26" s="17">
        <v>198</v>
      </c>
      <c r="G26" s="17">
        <v>233.5</v>
      </c>
      <c r="H26" s="17">
        <v>258.7</v>
      </c>
      <c r="I26" s="17">
        <v>278.3</v>
      </c>
      <c r="J26" s="17">
        <v>184.5</v>
      </c>
      <c r="K26" s="17">
        <v>81</v>
      </c>
      <c r="L26" s="17">
        <v>37.4</v>
      </c>
      <c r="M26" s="17">
        <v>24.2</v>
      </c>
      <c r="N26" s="18">
        <v>1724.6</v>
      </c>
    </row>
    <row r="27" spans="1:16" s="9" customFormat="1" ht="11.1" customHeight="1" x14ac:dyDescent="0.2">
      <c r="A27" s="16" t="s">
        <v>20</v>
      </c>
      <c r="B27" s="17">
        <v>43.1</v>
      </c>
      <c r="C27" s="17">
        <v>75.2</v>
      </c>
      <c r="D27" s="17">
        <v>123.7</v>
      </c>
      <c r="E27" s="17">
        <v>193.7</v>
      </c>
      <c r="F27" s="17">
        <v>229.6</v>
      </c>
      <c r="G27" s="17">
        <v>230.6</v>
      </c>
      <c r="H27" s="17">
        <v>239.3</v>
      </c>
      <c r="I27" s="17">
        <v>231.5</v>
      </c>
      <c r="J27" s="17">
        <v>161.80000000000001</v>
      </c>
      <c r="K27" s="17">
        <v>97.2</v>
      </c>
      <c r="L27" s="17">
        <v>44</v>
      </c>
      <c r="M27" s="17">
        <v>36</v>
      </c>
      <c r="N27" s="18">
        <v>1705.8</v>
      </c>
    </row>
    <row r="28" spans="1:16" s="9" customFormat="1" ht="11.1" customHeight="1" x14ac:dyDescent="0.2">
      <c r="A28" s="22" t="s">
        <v>24</v>
      </c>
      <c r="B28" s="17">
        <f t="shared" ref="B28:N28" si="2">B26*100/B27</f>
        <v>135.96287703016242</v>
      </c>
      <c r="C28" s="17">
        <f t="shared" si="2"/>
        <v>52.393617021276597</v>
      </c>
      <c r="D28" s="17">
        <f t="shared" si="2"/>
        <v>110.50929668552949</v>
      </c>
      <c r="E28" s="17">
        <f t="shared" si="2"/>
        <v>100.30975735673722</v>
      </c>
      <c r="F28" s="17">
        <f t="shared" si="2"/>
        <v>86.236933797909415</v>
      </c>
      <c r="G28" s="17">
        <f t="shared" si="2"/>
        <v>101.25758889852558</v>
      </c>
      <c r="H28" s="17">
        <f t="shared" si="2"/>
        <v>108.10697868783953</v>
      </c>
      <c r="I28" s="17">
        <f t="shared" si="2"/>
        <v>120.21598272138229</v>
      </c>
      <c r="J28" s="17">
        <f t="shared" si="2"/>
        <v>114.02966625463534</v>
      </c>
      <c r="K28" s="17">
        <f t="shared" si="2"/>
        <v>83.333333333333329</v>
      </c>
      <c r="L28" s="17">
        <f t="shared" si="2"/>
        <v>85</v>
      </c>
      <c r="M28" s="17">
        <f t="shared" si="2"/>
        <v>67.222222222222229</v>
      </c>
      <c r="N28" s="18">
        <f t="shared" si="2"/>
        <v>101.10212217141517</v>
      </c>
    </row>
    <row r="29" spans="1:16" s="9" customFormat="1" ht="18" customHeight="1" x14ac:dyDescent="0.2">
      <c r="A29" s="9" t="s">
        <v>25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8"/>
    </row>
    <row r="30" spans="1:16" s="9" customFormat="1" ht="11.1" customHeight="1" x14ac:dyDescent="0.2">
      <c r="A30" s="16" t="s">
        <v>19</v>
      </c>
      <c r="B30" s="17">
        <v>87.2</v>
      </c>
      <c r="C30" s="17">
        <v>59.5</v>
      </c>
      <c r="D30" s="17">
        <v>139</v>
      </c>
      <c r="E30" s="17">
        <v>200.6</v>
      </c>
      <c r="F30" s="17">
        <v>217.9</v>
      </c>
      <c r="G30" s="17">
        <v>246</v>
      </c>
      <c r="H30" s="17">
        <v>268.8</v>
      </c>
      <c r="I30" s="17">
        <v>292.39999999999998</v>
      </c>
      <c r="J30" s="17">
        <v>192.3</v>
      </c>
      <c r="K30" s="17">
        <v>84.4</v>
      </c>
      <c r="L30" s="17">
        <v>81</v>
      </c>
      <c r="M30" s="17">
        <v>80.8</v>
      </c>
      <c r="N30" s="18">
        <v>1949.9</v>
      </c>
    </row>
    <row r="31" spans="1:16" s="9" customFormat="1" ht="11.1" customHeight="1" x14ac:dyDescent="0.2">
      <c r="A31" s="16" t="s">
        <v>20</v>
      </c>
      <c r="B31" s="17">
        <v>57.8</v>
      </c>
      <c r="C31" s="17">
        <v>84.2</v>
      </c>
      <c r="D31" s="17">
        <v>125.5</v>
      </c>
      <c r="E31" s="17">
        <v>190.1</v>
      </c>
      <c r="F31" s="17">
        <v>223</v>
      </c>
      <c r="G31" s="17">
        <v>224.6</v>
      </c>
      <c r="H31" s="17">
        <v>237.8</v>
      </c>
      <c r="I31" s="17">
        <v>234.1</v>
      </c>
      <c r="J31" s="17">
        <v>165.9</v>
      </c>
      <c r="K31" s="17">
        <v>114.1</v>
      </c>
      <c r="L31" s="17">
        <v>54.5</v>
      </c>
      <c r="M31" s="17">
        <v>49.4</v>
      </c>
      <c r="N31" s="18">
        <v>1761</v>
      </c>
      <c r="P31" s="7"/>
    </row>
    <row r="32" spans="1:16" s="9" customFormat="1" ht="11.1" customHeight="1" x14ac:dyDescent="0.2">
      <c r="A32" s="22" t="s">
        <v>24</v>
      </c>
      <c r="B32" s="17">
        <f t="shared" ref="B32:N32" si="3">B30*100/B31</f>
        <v>150.86505190311419</v>
      </c>
      <c r="C32" s="17">
        <f t="shared" si="3"/>
        <v>70.665083135391924</v>
      </c>
      <c r="D32" s="17">
        <f t="shared" si="3"/>
        <v>110.75697211155378</v>
      </c>
      <c r="E32" s="17">
        <f t="shared" si="3"/>
        <v>105.5234087322462</v>
      </c>
      <c r="F32" s="17">
        <f t="shared" si="3"/>
        <v>97.713004484304932</v>
      </c>
      <c r="G32" s="17">
        <f t="shared" si="3"/>
        <v>109.52804986642921</v>
      </c>
      <c r="H32" s="17">
        <f t="shared" si="3"/>
        <v>113.03616484440705</v>
      </c>
      <c r="I32" s="17">
        <f t="shared" si="3"/>
        <v>124.90388722768047</v>
      </c>
      <c r="J32" s="17">
        <f t="shared" si="3"/>
        <v>115.91320072332731</v>
      </c>
      <c r="K32" s="17">
        <f t="shared" si="3"/>
        <v>73.970201577563543</v>
      </c>
      <c r="L32" s="17">
        <f t="shared" si="3"/>
        <v>148.62385321100916</v>
      </c>
      <c r="M32" s="17">
        <f t="shared" si="3"/>
        <v>163.56275303643724</v>
      </c>
      <c r="N32" s="18">
        <f t="shared" si="3"/>
        <v>110.72685973878478</v>
      </c>
    </row>
    <row r="33" spans="1:16" s="9" customFormat="1" ht="7.5" customHeight="1" x14ac:dyDescent="0.2">
      <c r="A33" s="25"/>
      <c r="B33" s="25"/>
      <c r="C33" s="25"/>
      <c r="D33" s="25"/>
      <c r="E33" s="25"/>
      <c r="F33" s="25"/>
      <c r="G33" s="25"/>
      <c r="H33" s="25"/>
      <c r="I33" s="26"/>
      <c r="J33" s="26"/>
      <c r="K33" s="25"/>
      <c r="L33" s="25"/>
      <c r="M33" s="25"/>
      <c r="N33" s="27"/>
    </row>
    <row r="34" spans="1:16" s="9" customFormat="1" ht="11.45" customHeight="1" x14ac:dyDescent="0.2">
      <c r="A34" s="28" t="s">
        <v>32</v>
      </c>
      <c r="B34" s="28"/>
      <c r="C34" s="28"/>
      <c r="D34" s="28"/>
      <c r="E34" s="28"/>
      <c r="F34" s="28"/>
      <c r="G34" s="28"/>
      <c r="H34" s="28"/>
      <c r="I34" s="29" t="s">
        <v>33</v>
      </c>
      <c r="J34" s="29"/>
      <c r="K34" s="28"/>
      <c r="L34" s="28"/>
      <c r="M34" s="28"/>
      <c r="N34" s="28"/>
      <c r="P34" s="25"/>
    </row>
    <row r="35" spans="1:16" s="9" customFormat="1" ht="22.5" customHeight="1" x14ac:dyDescent="0.2">
      <c r="A35" s="28" t="s">
        <v>30</v>
      </c>
      <c r="B35" s="28"/>
      <c r="C35" s="28"/>
      <c r="D35" s="28"/>
      <c r="E35" s="28"/>
      <c r="F35" s="28"/>
      <c r="G35" s="25"/>
      <c r="H35" s="25"/>
      <c r="I35" s="32" t="s">
        <v>31</v>
      </c>
      <c r="J35" s="39"/>
      <c r="K35" s="39"/>
      <c r="L35" s="39"/>
      <c r="M35" s="39"/>
      <c r="N35" s="39"/>
    </row>
    <row r="36" spans="1:16" s="9" customFormat="1" ht="22.5" customHeight="1" x14ac:dyDescent="0.2">
      <c r="A36" s="31" t="s">
        <v>34</v>
      </c>
      <c r="B36" s="31"/>
      <c r="C36" s="31"/>
      <c r="D36" s="31"/>
      <c r="E36" s="31"/>
      <c r="F36" s="31"/>
      <c r="G36" s="25"/>
      <c r="H36" s="25"/>
      <c r="I36" s="32" t="s">
        <v>35</v>
      </c>
      <c r="J36" s="32"/>
      <c r="K36" s="32"/>
      <c r="L36" s="32"/>
      <c r="M36" s="32"/>
      <c r="N36" s="32"/>
    </row>
    <row r="37" spans="1:16" s="9" customFormat="1" ht="22.5" customHeight="1" x14ac:dyDescent="0.2">
      <c r="A37" s="31" t="s">
        <v>36</v>
      </c>
      <c r="B37" s="31"/>
      <c r="C37" s="31"/>
      <c r="D37" s="31"/>
      <c r="E37" s="31"/>
      <c r="F37" s="31"/>
      <c r="G37" s="25"/>
      <c r="H37" s="25"/>
      <c r="I37" s="32" t="s">
        <v>37</v>
      </c>
      <c r="J37" s="32"/>
      <c r="K37" s="32"/>
      <c r="L37" s="32"/>
      <c r="M37" s="32"/>
      <c r="N37" s="32"/>
    </row>
    <row r="38" spans="1:16" s="9" customFormat="1" ht="11.25" x14ac:dyDescent="0.2">
      <c r="N38" s="30"/>
    </row>
    <row r="39" spans="1:16" s="9" customFormat="1" ht="11.25" x14ac:dyDescent="0.2"/>
    <row r="40" spans="1:16" s="9" customFormat="1" ht="11.25" x14ac:dyDescent="0.2"/>
    <row r="41" spans="1:16" s="9" customFormat="1" ht="11.25" x14ac:dyDescent="0.2"/>
    <row r="42" spans="1:16" s="9" customFormat="1" ht="11.25" x14ac:dyDescent="0.2"/>
    <row r="43" spans="1:16" s="9" customFormat="1" ht="11.25" x14ac:dyDescent="0.2"/>
    <row r="44" spans="1:16" s="9" customFormat="1" ht="11.25" x14ac:dyDescent="0.2"/>
    <row r="45" spans="1:16" s="9" customFormat="1" ht="11.25" x14ac:dyDescent="0.2"/>
    <row r="46" spans="1:16" s="9" customFormat="1" ht="11.25" x14ac:dyDescent="0.2"/>
    <row r="47" spans="1:16" s="9" customFormat="1" ht="11.25" x14ac:dyDescent="0.2"/>
    <row r="48" spans="1:16" s="9" customFormat="1" ht="11.25" x14ac:dyDescent="0.2"/>
    <row r="49" s="9" customFormat="1" ht="11.25" x14ac:dyDescent="0.2"/>
    <row r="50" s="9" customFormat="1" ht="11.25" x14ac:dyDescent="0.2"/>
    <row r="51" s="9" customFormat="1" ht="11.25" x14ac:dyDescent="0.2"/>
    <row r="52" s="9" customFormat="1" ht="11.25" x14ac:dyDescent="0.2"/>
    <row r="53" s="9" customFormat="1" ht="11.25" x14ac:dyDescent="0.2"/>
    <row r="54" s="9" customFormat="1" ht="11.25" x14ac:dyDescent="0.2"/>
    <row r="55" s="9" customFormat="1" ht="11.25" x14ac:dyDescent="0.2"/>
    <row r="56" s="9" customFormat="1" ht="11.25" x14ac:dyDescent="0.2"/>
    <row r="57" s="9" customFormat="1" ht="11.25" x14ac:dyDescent="0.2"/>
    <row r="58" s="9" customFormat="1" ht="11.25" x14ac:dyDescent="0.2"/>
    <row r="59" s="9" customFormat="1" ht="11.25" x14ac:dyDescent="0.2"/>
    <row r="60" s="9" customFormat="1" ht="11.25" x14ac:dyDescent="0.2"/>
    <row r="61" s="9" customFormat="1" ht="11.25" x14ac:dyDescent="0.2"/>
    <row r="62" s="9" customFormat="1" ht="11.25" x14ac:dyDescent="0.2"/>
    <row r="63" s="9" customFormat="1" ht="11.25" x14ac:dyDescent="0.2"/>
    <row r="64" s="9" customFormat="1" ht="11.25" x14ac:dyDescent="0.2"/>
    <row r="65" s="9" customFormat="1" ht="11.25" x14ac:dyDescent="0.2"/>
    <row r="66" s="9" customFormat="1" ht="11.25" x14ac:dyDescent="0.2"/>
    <row r="67" s="9" customFormat="1" ht="11.25" x14ac:dyDescent="0.2"/>
    <row r="68" s="9" customFormat="1" ht="11.25" x14ac:dyDescent="0.2"/>
    <row r="69" s="9" customFormat="1" ht="11.25" x14ac:dyDescent="0.2"/>
    <row r="70" s="9" customFormat="1" ht="11.25" x14ac:dyDescent="0.2"/>
    <row r="71" s="9" customFormat="1" ht="11.25" x14ac:dyDescent="0.2"/>
    <row r="72" s="9" customFormat="1" ht="11.25" x14ac:dyDescent="0.2"/>
    <row r="73" s="9" customFormat="1" ht="11.25" x14ac:dyDescent="0.2"/>
    <row r="74" s="9" customFormat="1" ht="11.25" x14ac:dyDescent="0.2"/>
    <row r="75" s="9" customFormat="1" ht="11.25" x14ac:dyDescent="0.2"/>
    <row r="76" s="9" customFormat="1" ht="11.25" x14ac:dyDescent="0.2"/>
    <row r="77" s="9" customFormat="1" ht="11.25" x14ac:dyDescent="0.2"/>
    <row r="78" s="9" customFormat="1" ht="11.25" x14ac:dyDescent="0.2"/>
    <row r="79" s="9" customFormat="1" ht="11.25" x14ac:dyDescent="0.2"/>
    <row r="80" s="9" customFormat="1" ht="11.25" x14ac:dyDescent="0.2"/>
    <row r="81" s="9" customFormat="1" ht="11.25" x14ac:dyDescent="0.2"/>
    <row r="82" s="9" customFormat="1" ht="11.25" x14ac:dyDescent="0.2"/>
    <row r="83" s="9" customFormat="1" ht="11.25" x14ac:dyDescent="0.2"/>
    <row r="84" s="9" customFormat="1" ht="11.25" x14ac:dyDescent="0.2"/>
    <row r="85" s="9" customFormat="1" ht="11.25" x14ac:dyDescent="0.2"/>
    <row r="86" s="9" customFormat="1" ht="11.25" x14ac:dyDescent="0.2"/>
    <row r="87" s="9" customFormat="1" ht="11.25" x14ac:dyDescent="0.2"/>
    <row r="88" s="9" customFormat="1" ht="11.25" x14ac:dyDescent="0.2"/>
    <row r="89" s="9" customFormat="1" ht="11.25" x14ac:dyDescent="0.2"/>
    <row r="90" s="9" customFormat="1" ht="11.25" x14ac:dyDescent="0.2"/>
    <row r="91" s="9" customFormat="1" ht="11.25" x14ac:dyDescent="0.2"/>
    <row r="92" s="9" customFormat="1" ht="11.25" x14ac:dyDescent="0.2"/>
    <row r="93" s="9" customFormat="1" ht="11.25" x14ac:dyDescent="0.2"/>
    <row r="94" s="9" customFormat="1" ht="11.25" x14ac:dyDescent="0.2"/>
    <row r="95" s="9" customFormat="1" ht="11.25" x14ac:dyDescent="0.2"/>
    <row r="96" s="9" customFormat="1" ht="11.25" x14ac:dyDescent="0.2"/>
    <row r="97" s="9" customFormat="1" ht="11.25" x14ac:dyDescent="0.2"/>
    <row r="98" s="9" customFormat="1" ht="11.25" x14ac:dyDescent="0.2"/>
    <row r="99" s="9" customFormat="1" ht="11.25" x14ac:dyDescent="0.2"/>
    <row r="100" s="9" customFormat="1" ht="11.25" x14ac:dyDescent="0.2"/>
    <row r="101" s="9" customFormat="1" ht="11.25" x14ac:dyDescent="0.2"/>
    <row r="102" s="9" customFormat="1" ht="11.25" x14ac:dyDescent="0.2"/>
    <row r="103" s="9" customFormat="1" ht="11.25" x14ac:dyDescent="0.2"/>
    <row r="104" s="9" customFormat="1" ht="11.25" x14ac:dyDescent="0.2"/>
    <row r="105" s="9" customFormat="1" ht="11.25" x14ac:dyDescent="0.2"/>
    <row r="106" s="9" customFormat="1" ht="11.25" x14ac:dyDescent="0.2"/>
    <row r="107" s="9" customFormat="1" ht="11.25" x14ac:dyDescent="0.2"/>
    <row r="108" s="9" customFormat="1" ht="11.25" x14ac:dyDescent="0.2"/>
    <row r="109" s="9" customFormat="1" ht="11.25" x14ac:dyDescent="0.2"/>
    <row r="110" s="9" customFormat="1" ht="11.25" x14ac:dyDescent="0.2"/>
    <row r="111" s="9" customFormat="1" ht="11.25" x14ac:dyDescent="0.2"/>
    <row r="112" s="9" customFormat="1" ht="11.25" x14ac:dyDescent="0.2"/>
    <row r="113" s="9" customFormat="1" ht="11.25" x14ac:dyDescent="0.2"/>
    <row r="114" s="9" customFormat="1" ht="11.25" x14ac:dyDescent="0.2"/>
    <row r="115" s="9" customFormat="1" ht="11.25" x14ac:dyDescent="0.2"/>
    <row r="116" s="9" customFormat="1" ht="11.25" x14ac:dyDescent="0.2"/>
    <row r="117" s="9" customFormat="1" ht="11.25" x14ac:dyDescent="0.2"/>
    <row r="118" s="9" customFormat="1" ht="11.25" x14ac:dyDescent="0.2"/>
    <row r="119" s="9" customFormat="1" ht="11.25" x14ac:dyDescent="0.2"/>
    <row r="120" s="9" customFormat="1" ht="11.25" x14ac:dyDescent="0.2"/>
    <row r="121" s="9" customFormat="1" ht="11.25" x14ac:dyDescent="0.2"/>
    <row r="122" s="9" customFormat="1" ht="11.25" x14ac:dyDescent="0.2"/>
    <row r="123" s="9" customFormat="1" ht="11.25" x14ac:dyDescent="0.2"/>
    <row r="124" s="9" customFormat="1" ht="11.25" x14ac:dyDescent="0.2"/>
    <row r="125" s="9" customFormat="1" ht="11.25" x14ac:dyDescent="0.2"/>
    <row r="126" s="9" customFormat="1" ht="11.25" x14ac:dyDescent="0.2"/>
    <row r="127" s="9" customFormat="1" ht="11.25" x14ac:dyDescent="0.2"/>
    <row r="128" s="9" customFormat="1" ht="11.25" x14ac:dyDescent="0.2"/>
    <row r="129" s="9" customFormat="1" ht="11.25" x14ac:dyDescent="0.2"/>
    <row r="130" s="9" customFormat="1" ht="11.25" x14ac:dyDescent="0.2"/>
    <row r="131" s="9" customFormat="1" ht="11.25" x14ac:dyDescent="0.2"/>
    <row r="132" s="9" customFormat="1" ht="11.25" x14ac:dyDescent="0.2"/>
    <row r="133" s="9" customFormat="1" ht="11.25" x14ac:dyDescent="0.2"/>
    <row r="134" s="9" customFormat="1" ht="11.25" x14ac:dyDescent="0.2"/>
    <row r="135" s="9" customFormat="1" ht="11.25" x14ac:dyDescent="0.2"/>
    <row r="136" s="9" customFormat="1" ht="11.25" x14ac:dyDescent="0.2"/>
    <row r="137" s="9" customFormat="1" ht="11.25" x14ac:dyDescent="0.2"/>
    <row r="138" s="9" customFormat="1" ht="11.25" x14ac:dyDescent="0.2"/>
    <row r="139" s="9" customFormat="1" ht="11.25" x14ac:dyDescent="0.2"/>
    <row r="140" s="9" customFormat="1" ht="11.25" x14ac:dyDescent="0.2"/>
    <row r="141" s="9" customFormat="1" ht="11.25" x14ac:dyDescent="0.2"/>
    <row r="142" s="9" customFormat="1" ht="11.25" x14ac:dyDescent="0.2"/>
    <row r="143" s="9" customFormat="1" ht="11.25" x14ac:dyDescent="0.2"/>
    <row r="144" s="9" customFormat="1" ht="11.25" x14ac:dyDescent="0.2"/>
    <row r="145" s="9" customFormat="1" ht="11.25" x14ac:dyDescent="0.2"/>
    <row r="146" s="9" customFormat="1" ht="11.25" x14ac:dyDescent="0.2"/>
    <row r="147" s="9" customFormat="1" ht="11.25" x14ac:dyDescent="0.2"/>
    <row r="148" s="9" customFormat="1" ht="11.25" x14ac:dyDescent="0.2"/>
    <row r="149" s="9" customFormat="1" ht="11.25" x14ac:dyDescent="0.2"/>
    <row r="150" s="9" customFormat="1" ht="11.25" x14ac:dyDescent="0.2"/>
    <row r="151" s="9" customFormat="1" ht="11.25" x14ac:dyDescent="0.2"/>
    <row r="152" s="9" customFormat="1" ht="11.25" x14ac:dyDescent="0.2"/>
    <row r="153" s="9" customFormat="1" ht="11.25" x14ac:dyDescent="0.2"/>
    <row r="154" s="9" customFormat="1" ht="11.25" x14ac:dyDescent="0.2"/>
    <row r="155" s="9" customFormat="1" ht="11.25" x14ac:dyDescent="0.2"/>
    <row r="156" s="9" customFormat="1" ht="11.25" x14ac:dyDescent="0.2"/>
    <row r="157" s="9" customFormat="1" ht="11.25" x14ac:dyDescent="0.2"/>
    <row r="158" s="9" customFormat="1" ht="11.25" x14ac:dyDescent="0.2"/>
    <row r="159" s="9" customFormat="1" ht="11.25" x14ac:dyDescent="0.2"/>
    <row r="160" s="9" customFormat="1" ht="11.25" x14ac:dyDescent="0.2"/>
    <row r="161" s="9" customFormat="1" ht="11.25" x14ac:dyDescent="0.2"/>
    <row r="162" s="9" customFormat="1" ht="11.25" x14ac:dyDescent="0.2"/>
    <row r="163" s="9" customFormat="1" ht="11.25" x14ac:dyDescent="0.2"/>
    <row r="164" s="9" customFormat="1" ht="11.25" x14ac:dyDescent="0.2"/>
    <row r="165" s="9" customFormat="1" ht="11.25" x14ac:dyDescent="0.2"/>
    <row r="166" s="9" customFormat="1" ht="11.25" x14ac:dyDescent="0.2"/>
    <row r="167" s="9" customFormat="1" ht="11.25" x14ac:dyDescent="0.2"/>
    <row r="168" s="9" customFormat="1" ht="11.25" x14ac:dyDescent="0.2"/>
    <row r="169" s="9" customFormat="1" ht="11.25" x14ac:dyDescent="0.2"/>
    <row r="170" s="9" customFormat="1" ht="11.25" x14ac:dyDescent="0.2"/>
    <row r="171" s="9" customFormat="1" ht="11.25" x14ac:dyDescent="0.2"/>
    <row r="172" s="9" customFormat="1" ht="11.25" x14ac:dyDescent="0.2"/>
    <row r="173" s="9" customFormat="1" ht="11.25" x14ac:dyDescent="0.2"/>
    <row r="174" s="9" customFormat="1" ht="11.25" x14ac:dyDescent="0.2"/>
    <row r="175" s="9" customFormat="1" ht="11.25" x14ac:dyDescent="0.2"/>
    <row r="176" s="9" customFormat="1" ht="11.25" x14ac:dyDescent="0.2"/>
    <row r="177" s="9" customFormat="1" ht="11.25" x14ac:dyDescent="0.2"/>
    <row r="178" s="9" customFormat="1" ht="11.25" x14ac:dyDescent="0.2"/>
    <row r="179" s="9" customFormat="1" ht="11.25" x14ac:dyDescent="0.2"/>
    <row r="180" s="9" customFormat="1" ht="11.25" x14ac:dyDescent="0.2"/>
    <row r="181" s="9" customFormat="1" ht="11.25" x14ac:dyDescent="0.2"/>
    <row r="182" s="9" customFormat="1" ht="11.25" x14ac:dyDescent="0.2"/>
    <row r="183" s="9" customFormat="1" ht="11.25" x14ac:dyDescent="0.2"/>
    <row r="184" s="9" customFormat="1" ht="11.25" x14ac:dyDescent="0.2"/>
    <row r="185" s="9" customFormat="1" ht="11.25" x14ac:dyDescent="0.2"/>
    <row r="186" s="9" customFormat="1" ht="11.25" x14ac:dyDescent="0.2"/>
    <row r="187" s="9" customFormat="1" ht="11.25" x14ac:dyDescent="0.2"/>
    <row r="188" s="9" customFormat="1" ht="11.25" x14ac:dyDescent="0.2"/>
    <row r="189" s="9" customFormat="1" ht="11.25" x14ac:dyDescent="0.2"/>
    <row r="190" s="9" customFormat="1" ht="11.25" x14ac:dyDescent="0.2"/>
    <row r="191" s="9" customFormat="1" ht="11.25" x14ac:dyDescent="0.2"/>
    <row r="192" s="9" customFormat="1" ht="11.25" x14ac:dyDescent="0.2"/>
    <row r="193" s="9" customFormat="1" ht="11.25" x14ac:dyDescent="0.2"/>
    <row r="194" s="9" customFormat="1" ht="11.25" x14ac:dyDescent="0.2"/>
    <row r="195" s="9" customFormat="1" ht="11.25" x14ac:dyDescent="0.2"/>
    <row r="196" s="9" customFormat="1" ht="11.25" x14ac:dyDescent="0.2"/>
    <row r="197" s="9" customFormat="1" ht="11.25" x14ac:dyDescent="0.2"/>
    <row r="198" s="9" customFormat="1" ht="11.25" x14ac:dyDescent="0.2"/>
    <row r="199" s="9" customFormat="1" ht="11.25" x14ac:dyDescent="0.2"/>
    <row r="200" s="9" customFormat="1" ht="11.25" x14ac:dyDescent="0.2"/>
    <row r="201" s="9" customFormat="1" ht="11.25" x14ac:dyDescent="0.2"/>
    <row r="202" s="9" customFormat="1" ht="11.25" x14ac:dyDescent="0.2"/>
    <row r="203" s="9" customFormat="1" ht="11.25" x14ac:dyDescent="0.2"/>
    <row r="204" s="9" customFormat="1" ht="11.25" x14ac:dyDescent="0.2"/>
    <row r="205" s="9" customFormat="1" ht="11.25" x14ac:dyDescent="0.2"/>
    <row r="206" s="9" customFormat="1" ht="11.25" x14ac:dyDescent="0.2"/>
    <row r="207" s="9" customFormat="1" ht="11.25" x14ac:dyDescent="0.2"/>
    <row r="208" s="9" customFormat="1" ht="11.25" x14ac:dyDescent="0.2"/>
    <row r="209" s="9" customFormat="1" ht="11.25" x14ac:dyDescent="0.2"/>
    <row r="210" s="9" customFormat="1" ht="11.25" x14ac:dyDescent="0.2"/>
    <row r="211" s="9" customFormat="1" ht="11.25" x14ac:dyDescent="0.2"/>
    <row r="212" s="9" customFormat="1" ht="11.25" x14ac:dyDescent="0.2"/>
    <row r="213" s="9" customFormat="1" ht="11.25" x14ac:dyDescent="0.2"/>
    <row r="214" s="9" customFormat="1" ht="11.25" x14ac:dyDescent="0.2"/>
    <row r="215" s="9" customFormat="1" ht="11.25" x14ac:dyDescent="0.2"/>
    <row r="216" s="9" customFormat="1" ht="11.25" x14ac:dyDescent="0.2"/>
    <row r="217" s="9" customFormat="1" ht="11.25" x14ac:dyDescent="0.2"/>
    <row r="218" s="9" customFormat="1" ht="11.25" x14ac:dyDescent="0.2"/>
    <row r="219" s="9" customFormat="1" ht="11.25" x14ac:dyDescent="0.2"/>
    <row r="220" s="9" customFormat="1" ht="11.25" x14ac:dyDescent="0.2"/>
    <row r="221" s="9" customFormat="1" ht="11.25" x14ac:dyDescent="0.2"/>
    <row r="222" s="9" customFormat="1" ht="11.25" x14ac:dyDescent="0.2"/>
    <row r="223" s="9" customFormat="1" ht="11.25" x14ac:dyDescent="0.2"/>
    <row r="224" s="9" customFormat="1" ht="11.25" x14ac:dyDescent="0.2"/>
    <row r="225" s="9" customFormat="1" ht="11.25" x14ac:dyDescent="0.2"/>
    <row r="226" s="9" customFormat="1" ht="11.25" x14ac:dyDescent="0.2"/>
    <row r="227" s="9" customFormat="1" ht="11.25" x14ac:dyDescent="0.2"/>
    <row r="228" s="9" customFormat="1" ht="11.25" x14ac:dyDescent="0.2"/>
    <row r="229" s="9" customFormat="1" ht="11.25" x14ac:dyDescent="0.2"/>
    <row r="230" s="9" customFormat="1" ht="11.25" x14ac:dyDescent="0.2"/>
    <row r="231" s="9" customFormat="1" ht="11.25" x14ac:dyDescent="0.2"/>
    <row r="232" s="9" customFormat="1" ht="11.25" x14ac:dyDescent="0.2"/>
    <row r="233" s="9" customFormat="1" ht="11.25" x14ac:dyDescent="0.2"/>
    <row r="234" s="9" customFormat="1" ht="11.25" x14ac:dyDescent="0.2"/>
    <row r="235" s="9" customFormat="1" ht="11.25" x14ac:dyDescent="0.2"/>
    <row r="236" s="9" customFormat="1" ht="11.25" x14ac:dyDescent="0.2"/>
    <row r="237" s="9" customFormat="1" ht="11.25" x14ac:dyDescent="0.2"/>
    <row r="238" s="9" customFormat="1" ht="11.25" x14ac:dyDescent="0.2"/>
    <row r="239" s="9" customFormat="1" ht="11.25" x14ac:dyDescent="0.2"/>
    <row r="240" s="9" customFormat="1" ht="11.25" x14ac:dyDescent="0.2"/>
    <row r="241" s="9" customFormat="1" ht="11.25" x14ac:dyDescent="0.2"/>
    <row r="242" s="9" customFormat="1" ht="11.25" x14ac:dyDescent="0.2"/>
    <row r="243" s="9" customFormat="1" ht="11.25" x14ac:dyDescent="0.2"/>
    <row r="244" s="9" customFormat="1" ht="11.25" x14ac:dyDescent="0.2"/>
    <row r="245" s="9" customFormat="1" ht="11.25" x14ac:dyDescent="0.2"/>
    <row r="246" s="9" customFormat="1" ht="11.25" x14ac:dyDescent="0.2"/>
    <row r="247" s="9" customFormat="1" ht="11.25" x14ac:dyDescent="0.2"/>
    <row r="248" s="9" customFormat="1" ht="11.25" x14ac:dyDescent="0.2"/>
    <row r="249" s="9" customFormat="1" ht="11.25" x14ac:dyDescent="0.2"/>
    <row r="250" s="9" customFormat="1" ht="11.25" x14ac:dyDescent="0.2"/>
    <row r="251" s="9" customFormat="1" ht="11.25" x14ac:dyDescent="0.2"/>
    <row r="252" s="9" customFormat="1" ht="11.25" x14ac:dyDescent="0.2"/>
    <row r="253" s="9" customFormat="1" ht="11.25" x14ac:dyDescent="0.2"/>
    <row r="254" s="9" customFormat="1" ht="11.25" x14ac:dyDescent="0.2"/>
    <row r="255" s="9" customFormat="1" ht="11.25" x14ac:dyDescent="0.2"/>
    <row r="256" s="9" customFormat="1" ht="11.25" x14ac:dyDescent="0.2"/>
    <row r="257" s="9" customFormat="1" ht="11.25" x14ac:dyDescent="0.2"/>
    <row r="258" s="9" customFormat="1" ht="11.25" x14ac:dyDescent="0.2"/>
    <row r="259" s="9" customFormat="1" ht="11.25" x14ac:dyDescent="0.2"/>
    <row r="260" s="9" customFormat="1" ht="11.25" x14ac:dyDescent="0.2"/>
    <row r="261" s="9" customFormat="1" ht="11.25" x14ac:dyDescent="0.2"/>
    <row r="262" s="9" customFormat="1" ht="11.25" x14ac:dyDescent="0.2"/>
    <row r="263" s="9" customFormat="1" ht="11.25" x14ac:dyDescent="0.2"/>
    <row r="264" s="9" customFormat="1" ht="11.25" x14ac:dyDescent="0.2"/>
    <row r="265" s="9" customFormat="1" ht="11.25" x14ac:dyDescent="0.2"/>
    <row r="266" s="9" customFormat="1" ht="11.25" x14ac:dyDescent="0.2"/>
    <row r="267" s="9" customFormat="1" ht="11.25" x14ac:dyDescent="0.2"/>
    <row r="268" s="9" customFormat="1" ht="11.25" x14ac:dyDescent="0.2"/>
    <row r="269" s="9" customFormat="1" ht="11.25" x14ac:dyDescent="0.2"/>
    <row r="270" s="9" customFormat="1" ht="11.25" x14ac:dyDescent="0.2"/>
    <row r="271" s="9" customFormat="1" ht="11.25" x14ac:dyDescent="0.2"/>
    <row r="272" s="9" customFormat="1" ht="11.25" x14ac:dyDescent="0.2"/>
    <row r="273" s="9" customFormat="1" ht="11.25" x14ac:dyDescent="0.2"/>
    <row r="274" s="9" customFormat="1" ht="11.25" x14ac:dyDescent="0.2"/>
    <row r="275" s="9" customFormat="1" ht="11.25" x14ac:dyDescent="0.2"/>
    <row r="276" s="9" customFormat="1" ht="11.25" x14ac:dyDescent="0.2"/>
    <row r="277" s="9" customFormat="1" ht="11.25" x14ac:dyDescent="0.2"/>
    <row r="278" s="9" customFormat="1" ht="11.25" x14ac:dyDescent="0.2"/>
    <row r="279" s="9" customFormat="1" ht="11.25" x14ac:dyDescent="0.2"/>
    <row r="280" s="9" customFormat="1" ht="11.25" x14ac:dyDescent="0.2"/>
    <row r="281" s="9" customFormat="1" ht="11.25" x14ac:dyDescent="0.2"/>
    <row r="282" s="9" customFormat="1" ht="11.25" x14ac:dyDescent="0.2"/>
    <row r="283" s="9" customFormat="1" ht="11.25" x14ac:dyDescent="0.2"/>
    <row r="284" s="9" customFormat="1" ht="11.25" x14ac:dyDescent="0.2"/>
    <row r="285" s="9" customFormat="1" ht="11.25" x14ac:dyDescent="0.2"/>
    <row r="286" s="9" customFormat="1" ht="11.25" x14ac:dyDescent="0.2"/>
    <row r="287" s="9" customFormat="1" ht="11.25" x14ac:dyDescent="0.2"/>
    <row r="288" s="9" customFormat="1" ht="11.25" x14ac:dyDescent="0.2"/>
    <row r="289" s="9" customFormat="1" ht="11.25" x14ac:dyDescent="0.2"/>
    <row r="290" s="9" customFormat="1" ht="11.25" x14ac:dyDescent="0.2"/>
    <row r="291" s="9" customFormat="1" ht="11.25" x14ac:dyDescent="0.2"/>
    <row r="292" s="9" customFormat="1" ht="11.25" x14ac:dyDescent="0.2"/>
    <row r="293" s="9" customFormat="1" ht="11.25" x14ac:dyDescent="0.2"/>
    <row r="294" s="9" customFormat="1" ht="11.25" x14ac:dyDescent="0.2"/>
    <row r="295" s="9" customFormat="1" ht="11.25" x14ac:dyDescent="0.2"/>
    <row r="296" s="9" customFormat="1" ht="11.25" x14ac:dyDescent="0.2"/>
    <row r="297" s="9" customFormat="1" ht="11.25" x14ac:dyDescent="0.2"/>
    <row r="298" s="9" customFormat="1" ht="11.25" x14ac:dyDescent="0.2"/>
    <row r="299" s="9" customFormat="1" ht="11.25" x14ac:dyDescent="0.2"/>
    <row r="300" s="9" customFormat="1" ht="11.25" x14ac:dyDescent="0.2"/>
    <row r="301" s="9" customFormat="1" ht="11.25" x14ac:dyDescent="0.2"/>
    <row r="302" s="9" customFormat="1" ht="11.25" x14ac:dyDescent="0.2"/>
    <row r="303" s="9" customFormat="1" ht="11.25" x14ac:dyDescent="0.2"/>
    <row r="304" s="9" customFormat="1" ht="11.25" x14ac:dyDescent="0.2"/>
    <row r="305" s="9" customFormat="1" ht="11.25" x14ac:dyDescent="0.2"/>
    <row r="306" s="9" customFormat="1" ht="11.25" x14ac:dyDescent="0.2"/>
    <row r="307" s="9" customFormat="1" ht="11.25" x14ac:dyDescent="0.2"/>
    <row r="308" s="9" customFormat="1" ht="11.25" x14ac:dyDescent="0.2"/>
    <row r="309" s="9" customFormat="1" ht="11.25" x14ac:dyDescent="0.2"/>
    <row r="310" s="9" customFormat="1" ht="11.25" x14ac:dyDescent="0.2"/>
    <row r="311" s="9" customFormat="1" ht="11.25" x14ac:dyDescent="0.2"/>
    <row r="312" s="9" customFormat="1" ht="11.25" x14ac:dyDescent="0.2"/>
    <row r="313" s="9" customFormat="1" ht="11.25" x14ac:dyDescent="0.2"/>
    <row r="314" s="9" customFormat="1" ht="11.25" x14ac:dyDescent="0.2"/>
    <row r="315" s="9" customFormat="1" ht="11.25" x14ac:dyDescent="0.2"/>
    <row r="316" s="9" customFormat="1" ht="11.25" x14ac:dyDescent="0.2"/>
    <row r="317" s="9" customFormat="1" ht="11.25" x14ac:dyDescent="0.2"/>
    <row r="318" s="9" customFormat="1" ht="11.25" x14ac:dyDescent="0.2"/>
    <row r="319" s="9" customFormat="1" ht="11.25" x14ac:dyDescent="0.2"/>
    <row r="320" s="9" customFormat="1" ht="11.25" x14ac:dyDescent="0.2"/>
    <row r="321" s="9" customFormat="1" ht="11.25" x14ac:dyDescent="0.2"/>
    <row r="322" s="9" customFormat="1" ht="11.25" x14ac:dyDescent="0.2"/>
    <row r="323" s="9" customFormat="1" ht="11.25" x14ac:dyDescent="0.2"/>
    <row r="324" s="9" customFormat="1" ht="11.25" x14ac:dyDescent="0.2"/>
    <row r="325" s="9" customFormat="1" ht="11.25" x14ac:dyDescent="0.2"/>
    <row r="326" s="9" customFormat="1" ht="11.25" x14ac:dyDescent="0.2"/>
    <row r="327" s="9" customFormat="1" ht="11.25" x14ac:dyDescent="0.2"/>
    <row r="328" s="9" customFormat="1" ht="11.25" x14ac:dyDescent="0.2"/>
    <row r="329" s="9" customFormat="1" ht="11.25" x14ac:dyDescent="0.2"/>
    <row r="330" s="9" customFormat="1" ht="11.25" x14ac:dyDescent="0.2"/>
    <row r="331" s="9" customFormat="1" ht="11.25" x14ac:dyDescent="0.2"/>
    <row r="332" s="9" customFormat="1" ht="11.25" x14ac:dyDescent="0.2"/>
    <row r="333" s="9" customFormat="1" ht="11.25" x14ac:dyDescent="0.2"/>
    <row r="334" s="9" customFormat="1" ht="11.25" x14ac:dyDescent="0.2"/>
    <row r="335" s="9" customFormat="1" ht="11.25" x14ac:dyDescent="0.2"/>
    <row r="336" s="9" customFormat="1" ht="11.25" x14ac:dyDescent="0.2"/>
    <row r="337" s="9" customFormat="1" ht="11.25" x14ac:dyDescent="0.2"/>
    <row r="338" s="9" customFormat="1" ht="11.25" x14ac:dyDescent="0.2"/>
    <row r="339" s="9" customFormat="1" ht="11.25" x14ac:dyDescent="0.2"/>
    <row r="340" s="9" customFormat="1" ht="11.25" x14ac:dyDescent="0.2"/>
    <row r="341" s="9" customFormat="1" ht="11.25" x14ac:dyDescent="0.2"/>
    <row r="342" s="9" customFormat="1" ht="11.25" x14ac:dyDescent="0.2"/>
    <row r="343" s="9" customFormat="1" ht="11.25" x14ac:dyDescent="0.2"/>
    <row r="344" s="9" customFormat="1" ht="11.25" x14ac:dyDescent="0.2"/>
    <row r="345" s="9" customFormat="1" ht="11.25" x14ac:dyDescent="0.2"/>
    <row r="346" s="9" customFormat="1" ht="11.25" x14ac:dyDescent="0.2"/>
    <row r="347" s="9" customFormat="1" ht="11.25" x14ac:dyDescent="0.2"/>
    <row r="348" s="9" customFormat="1" ht="11.25" x14ac:dyDescent="0.2"/>
    <row r="349" s="9" customFormat="1" ht="11.25" x14ac:dyDescent="0.2"/>
    <row r="350" s="9" customFormat="1" ht="11.25" x14ac:dyDescent="0.2"/>
    <row r="351" s="9" customFormat="1" ht="11.25" x14ac:dyDescent="0.2"/>
  </sheetData>
  <mergeCells count="14">
    <mergeCell ref="A3:N3"/>
    <mergeCell ref="A5:F5"/>
    <mergeCell ref="G5:N5"/>
    <mergeCell ref="A6:A7"/>
    <mergeCell ref="B6:M6"/>
    <mergeCell ref="N6:N7"/>
    <mergeCell ref="A37:F37"/>
    <mergeCell ref="I37:N37"/>
    <mergeCell ref="B8:N8"/>
    <mergeCell ref="B15:N15"/>
    <mergeCell ref="B24:N24"/>
    <mergeCell ref="I35:N35"/>
    <mergeCell ref="A36:F36"/>
    <mergeCell ref="I36:N36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0206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Růžena Funková</dc:creator>
  <cp:lastModifiedBy>Kohoutová Barbora</cp:lastModifiedBy>
  <cp:lastPrinted>2025-12-16T09:44:18Z</cp:lastPrinted>
  <dcterms:created xsi:type="dcterms:W3CDTF">2021-06-24T05:37:55Z</dcterms:created>
  <dcterms:modified xsi:type="dcterms:W3CDTF">2025-12-16T09:44:25Z</dcterms:modified>
</cp:coreProperties>
</file>