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10" windowHeight="12525" activeTab="1"/>
  </bookViews>
  <sheets>
    <sheet name="1401" sheetId="102" r:id="rId1"/>
    <sheet name="1401d" sheetId="112" r:id="rId2"/>
  </sheets>
  <definedNames>
    <definedName name="_Key1" localSheetId="0" hidden="1">#REF!</definedName>
    <definedName name="_Key1" localSheetId="1" hidden="1">#REF!</definedName>
    <definedName name="_Key1" hidden="1">#REF!</definedName>
    <definedName name="_new4" localSheetId="0" hidden="1">#REF!</definedName>
    <definedName name="_new4" localSheetId="1" hidden="1">#REF!</definedName>
    <definedName name="_new4" hidden="1">#REF!</definedName>
    <definedName name="_Order1" hidden="1">255</definedName>
    <definedName name="_Sort" localSheetId="0" hidden="1">#REF!</definedName>
    <definedName name="_Sort" localSheetId="1" hidden="1">#REF!</definedName>
    <definedName name="_Sort" hidden="1">#REF!</definedName>
    <definedName name="_x" localSheetId="0" hidden="1">#REF!</definedName>
    <definedName name="_x" localSheetId="1" hidden="1">#REF!</definedName>
    <definedName name="_x" hidden="1">#REF!</definedName>
    <definedName name="new" localSheetId="0" hidden="1">#REF!</definedName>
    <definedName name="new" localSheetId="1" hidden="1">#REF!</definedName>
    <definedName name="new" hidden="1">#REF!</definedName>
    <definedName name="x" hidden="1">#REF!</definedName>
  </definedNames>
  <calcPr calcId="125725"/>
</workbook>
</file>

<file path=xl/calcChain.xml><?xml version="1.0" encoding="utf-8"?>
<calcChain xmlns="http://schemas.openxmlformats.org/spreadsheetml/2006/main">
  <c r="D20" i="102"/>
  <c r="D21"/>
  <c r="D22"/>
  <c r="D24"/>
  <c r="D25"/>
  <c r="D19"/>
</calcChain>
</file>

<file path=xl/sharedStrings.xml><?xml version="1.0" encoding="utf-8"?>
<sst xmlns="http://schemas.openxmlformats.org/spreadsheetml/2006/main" count="144" uniqueCount="62">
  <si>
    <t>Pramen: Energetický regulační úřad</t>
  </si>
  <si>
    <t>ENERGETIKA</t>
  </si>
  <si>
    <t>ENERGY</t>
  </si>
  <si>
    <t>Source: Energy Regulatory Office</t>
  </si>
  <si>
    <t>v tom:</t>
  </si>
  <si>
    <t>Share in installed capacity
in the Region (%)</t>
  </si>
  <si>
    <t>Podíl na instalovaném výkonu 
v kraji (%)</t>
  </si>
  <si>
    <r>
      <t>Gross electricity production</t>
    </r>
    <r>
      <rPr>
        <b/>
        <i/>
        <vertAlign val="superscript"/>
        <sz val="8"/>
        <rFont val="Arial"/>
        <family val="2"/>
        <charset val="238"/>
      </rPr>
      <t>1)</t>
    </r>
    <r>
      <rPr>
        <b/>
        <i/>
        <sz val="8"/>
        <rFont val="Arial"/>
        <family val="2"/>
        <charset val="238"/>
      </rPr>
      <t xml:space="preserve">
(GWh)</t>
    </r>
  </si>
  <si>
    <t xml:space="preserve">Nuclear power plants </t>
  </si>
  <si>
    <t xml:space="preserve">Wind power plants </t>
  </si>
  <si>
    <t>Instalovaný výkon elektrizační 
soustavy (MW)</t>
  </si>
  <si>
    <t xml:space="preserve">parní elektrárny </t>
  </si>
  <si>
    <t xml:space="preserve">paroplynové elektrárny </t>
  </si>
  <si>
    <t xml:space="preserve">vodní elektrárny vč. přečerpáva-
cích </t>
  </si>
  <si>
    <t xml:space="preserve">plynové a spalovací elektrárny </t>
  </si>
  <si>
    <t>jaderné elektrárny</t>
  </si>
  <si>
    <t xml:space="preserve">větrné elektrárny </t>
  </si>
  <si>
    <t xml:space="preserve">fotovoltaické elektrárny </t>
  </si>
  <si>
    <t>parní elektrárny</t>
  </si>
  <si>
    <t xml:space="preserve">jaderné elektrárny </t>
  </si>
  <si>
    <r>
      <t>Výroba elektřiny brutto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
(GWh)</t>
    </r>
  </si>
  <si>
    <r>
      <t>Podíl na výrobě elektřiny brutto</t>
    </r>
    <r>
      <rPr>
        <b/>
        <vertAlign val="superscript"/>
        <sz val="8"/>
        <rFont val="Arial"/>
        <family val="2"/>
        <charset val="238"/>
      </rPr>
      <t xml:space="preserve">1) 
</t>
    </r>
    <r>
      <rPr>
        <b/>
        <sz val="8"/>
        <rFont val="Arial"/>
        <family val="2"/>
        <charset val="238"/>
      </rPr>
      <t>v kraji (%)</t>
    </r>
  </si>
  <si>
    <r>
      <t>Share in gross electricity production</t>
    </r>
    <r>
      <rPr>
        <b/>
        <i/>
        <vertAlign val="superscript"/>
        <sz val="8"/>
        <rFont val="Arial"/>
        <family val="2"/>
        <charset val="238"/>
      </rPr>
      <t>1)</t>
    </r>
    <r>
      <rPr>
        <b/>
        <i/>
        <sz val="8"/>
        <rFont val="Arial"/>
        <family val="2"/>
        <charset val="238"/>
      </rPr>
      <t>in the Region (%)</t>
    </r>
  </si>
  <si>
    <t>Share in the CR (%)</t>
  </si>
  <si>
    <t>podíl na ČR (%)</t>
  </si>
  <si>
    <t>Combined power plants</t>
  </si>
  <si>
    <t>Gas and combustion plants</t>
  </si>
  <si>
    <t xml:space="preserve">Photovoltaic power plants </t>
  </si>
  <si>
    <t>Steam power plants</t>
  </si>
  <si>
    <t>Installed capacity in the Czech
electricity grid (MW)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</si>
  <si>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výroba elektřiny brutto = celková výroba 
    elektřiny na svorkách generátorů</t>
    </r>
  </si>
  <si>
    <r>
      <t xml:space="preserve">        </t>
    </r>
    <r>
      <rPr>
        <i/>
        <sz val="10"/>
        <rFont val="Arial"/>
        <family val="2"/>
        <charset val="238"/>
      </rPr>
      <t xml:space="preserve">Selected data on electric power industry in the </t>
    </r>
    <r>
      <rPr>
        <sz val="10"/>
        <rFont val="Arial"/>
        <family val="2"/>
        <charset val="238"/>
      </rPr>
      <t xml:space="preserve">Karlovarský </t>
    </r>
    <r>
      <rPr>
        <i/>
        <sz val="10"/>
        <rFont val="Arial"/>
        <family val="2"/>
        <charset val="238"/>
      </rPr>
      <t>Region</t>
    </r>
  </si>
  <si>
    <r>
      <t>14-</t>
    </r>
    <r>
      <rPr>
        <sz val="10"/>
        <rFont val="Arial"/>
        <family val="2"/>
        <charset val="238"/>
      </rPr>
      <t xml:space="preserve">1. </t>
    </r>
    <r>
      <rPr>
        <b/>
        <sz val="10"/>
        <rFont val="Arial"/>
        <family val="2"/>
        <charset val="238"/>
      </rPr>
      <t>Vybrané údaje o elektroenergetice v Karlovarském kraji</t>
    </r>
  </si>
  <si>
    <t xml:space="preserve">- </t>
  </si>
  <si>
    <t>Hydroelectric power plants including pumped storage plants</t>
  </si>
  <si>
    <t>dokončení</t>
  </si>
  <si>
    <t>End of table</t>
  </si>
  <si>
    <r>
      <t>Spotřeba elektřiny podle odvětví
(GWh)</t>
    </r>
    <r>
      <rPr>
        <b/>
        <vertAlign val="superscript"/>
        <sz val="8"/>
        <rFont val="Arial"/>
        <family val="2"/>
        <charset val="238"/>
      </rPr>
      <t>2)</t>
    </r>
  </si>
  <si>
    <r>
      <t>Consumption of electricity by economic activity (GWh)</t>
    </r>
    <r>
      <rPr>
        <b/>
        <i/>
        <vertAlign val="superscript"/>
        <sz val="8"/>
        <rFont val="Arial"/>
        <family val="2"/>
        <charset val="238"/>
      </rPr>
      <t>2)</t>
    </r>
  </si>
  <si>
    <t>průmysl</t>
  </si>
  <si>
    <t>Industry</t>
  </si>
  <si>
    <t>energetika</t>
  </si>
  <si>
    <t>Energy</t>
  </si>
  <si>
    <t>doprava</t>
  </si>
  <si>
    <t>Transport</t>
  </si>
  <si>
    <t>stavebnictví</t>
  </si>
  <si>
    <t>Construction</t>
  </si>
  <si>
    <t>zemědělství a lesnictví</t>
  </si>
  <si>
    <t>Agriculture and forestry</t>
  </si>
  <si>
    <t>domácnosti</t>
  </si>
  <si>
    <t>Households</t>
  </si>
  <si>
    <t>obchod, služby, školství 
a zdravotnictví</t>
  </si>
  <si>
    <t>Trade, services, education, and health</t>
  </si>
  <si>
    <t>ostatní</t>
  </si>
  <si>
    <t>Other</t>
  </si>
  <si>
    <t>Spotřeba elektřiny v domácnos-
tech na 1 obyvatele (kWh)</t>
  </si>
  <si>
    <t>Consumption of electricity in households per capita (kWh)</t>
  </si>
  <si>
    <t>Podíl na spotřebě elektřiny 
v kraji (%)</t>
  </si>
  <si>
    <t>Share in consumption of electricity in the Region (%)</t>
  </si>
  <si>
    <r>
      <t xml:space="preserve">2) </t>
    </r>
    <r>
      <rPr>
        <sz val="8"/>
        <rFont val="Arial"/>
        <family val="2"/>
        <charset val="238"/>
      </rPr>
      <t>spotřeba elektřiny netto = spotřeba elektřiny
   v odběrných místech + spotřeba subjektů
   přímo napojených na danou výrobnu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</si>
  <si>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>Net consumption of electricity = consumption of 
   electricity at the supply points + consumption of 
   entities directly connected to the respective 
   generating plant.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</si>
  <si>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Gross electricity production = total electricity
    avalaible at generator terminals. </t>
    </r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</si>
</sst>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16"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2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 indent="1"/>
    </xf>
    <xf numFmtId="0" fontId="5" fillId="0" borderId="5" xfId="0" applyFont="1" applyFill="1" applyBorder="1" applyAlignment="1">
      <alignment horizontal="left" wrapText="1" indent="1"/>
    </xf>
    <xf numFmtId="165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/>
    <xf numFmtId="0" fontId="6" fillId="0" borderId="0" xfId="0" applyFont="1" applyFill="1" applyBorder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/>
    <xf numFmtId="0" fontId="2" fillId="0" borderId="5" xfId="0" applyFont="1" applyFill="1" applyBorder="1" applyAlignment="1">
      <alignment horizontal="left" indent="1"/>
    </xf>
    <xf numFmtId="0" fontId="2" fillId="0" borderId="5" xfId="0" applyFont="1" applyFill="1" applyBorder="1" applyAlignment="1">
      <alignment horizontal="left" wrapText="1" indent="1"/>
    </xf>
    <xf numFmtId="0" fontId="10" fillId="0" borderId="4" xfId="0" applyFont="1" applyFill="1" applyBorder="1" applyAlignment="1">
      <alignment horizontal="left" wrapText="1" indent="1"/>
    </xf>
    <xf numFmtId="0" fontId="7" fillId="0" borderId="0" xfId="0" applyFont="1" applyFill="1" applyAlignment="1">
      <alignment horizontal="left"/>
    </xf>
    <xf numFmtId="0" fontId="1" fillId="0" borderId="0" xfId="0" applyFont="1" applyFill="1"/>
    <xf numFmtId="0" fontId="8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wrapText="1"/>
    </xf>
    <xf numFmtId="165" fontId="1" fillId="0" borderId="0" xfId="0" applyNumberFormat="1" applyFont="1" applyFill="1"/>
    <xf numFmtId="165" fontId="6" fillId="0" borderId="8" xfId="1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165" fontId="5" fillId="0" borderId="1" xfId="1" quotePrefix="1" applyNumberFormat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horizontal="left" wrapText="1"/>
    </xf>
    <xf numFmtId="0" fontId="12" fillId="0" borderId="9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165" fontId="1" fillId="0" borderId="0" xfId="0" applyNumberFormat="1" applyFont="1"/>
    <xf numFmtId="165" fontId="5" fillId="0" borderId="0" xfId="1" applyNumberFormat="1" applyFont="1" applyFill="1" applyBorder="1" applyAlignment="1">
      <alignment horizontal="right"/>
    </xf>
    <xf numFmtId="0" fontId="0" fillId="0" borderId="0" xfId="0" applyFill="1"/>
    <xf numFmtId="0" fontId="2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3" xfId="0" applyFill="1" applyBorder="1"/>
    <xf numFmtId="0" fontId="5" fillId="0" borderId="0" xfId="0" applyFont="1" applyFill="1" applyBorder="1" applyAlignment="1">
      <alignment horizontal="left" indent="1"/>
    </xf>
    <xf numFmtId="165" fontId="2" fillId="0" borderId="1" xfId="0" applyNumberFormat="1" applyFont="1" applyFill="1" applyBorder="1"/>
    <xf numFmtId="164" fontId="2" fillId="0" borderId="1" xfId="0" applyNumberFormat="1" applyFont="1" applyFill="1" applyBorder="1"/>
    <xf numFmtId="0" fontId="0" fillId="0" borderId="4" xfId="0" applyFill="1" applyBorder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wrapText="1" indent="1"/>
    </xf>
    <xf numFmtId="165" fontId="6" fillId="0" borderId="1" xfId="0" applyNumberFormat="1" applyFont="1" applyFill="1" applyBorder="1"/>
    <xf numFmtId="0" fontId="10" fillId="0" borderId="4" xfId="0" applyFont="1" applyFill="1" applyBorder="1" applyAlignment="1">
      <alignment horizontal="left" wrapText="1" indent="3"/>
    </xf>
    <xf numFmtId="0" fontId="0" fillId="0" borderId="0" xfId="0" applyFill="1" applyBorder="1"/>
    <xf numFmtId="165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Alignment="1"/>
    <xf numFmtId="0" fontId="10" fillId="0" borderId="0" xfId="0" applyFont="1" applyFill="1" applyBorder="1" applyAlignment="1">
      <alignment wrapText="1"/>
    </xf>
    <xf numFmtId="0" fontId="0" fillId="0" borderId="0" xfId="0" applyFill="1" applyAlignment="1"/>
    <xf numFmtId="0" fontId="3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1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</cellXfs>
  <cellStyles count="2">
    <cellStyle name="normální" xfId="0" builtinId="0"/>
    <cellStyle name="normální_13710424" xfId="1"/>
  </cellStyles>
  <dxfs count="0"/>
  <tableStyles count="0" defaultTableStyle="TableStyleMedium9" defaultPivotStyle="PivotStyleLight16"/>
  <colors>
    <mruColors>
      <color rgb="FF00CC00"/>
      <color rgb="FF00FFFF"/>
      <color rgb="FFCCFFFF"/>
      <color rgb="FF33CCFF"/>
      <color rgb="FF66CCFF"/>
      <color rgb="FFCC0000"/>
      <color rgb="FFFF9900"/>
      <color rgb="FF9900CC"/>
      <color rgb="FFCC66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workbookViewId="0"/>
  </sheetViews>
  <sheetFormatPr defaultColWidth="9.140625" defaultRowHeight="12.75"/>
  <cols>
    <col min="1" max="1" width="26.85546875" style="1" customWidth="1"/>
    <col min="2" max="4" width="10.85546875" style="1" customWidth="1"/>
    <col min="5" max="5" width="26.7109375" style="1" customWidth="1"/>
    <col min="6" max="16384" width="9.140625" style="1"/>
  </cols>
  <sheetData>
    <row r="1" spans="1:5" ht="15.75" customHeight="1">
      <c r="A1" s="17" t="s">
        <v>1</v>
      </c>
      <c r="B1" s="18"/>
      <c r="C1" s="18"/>
      <c r="D1" s="18"/>
      <c r="E1" s="19" t="s">
        <v>2</v>
      </c>
    </row>
    <row r="2" spans="1:5" ht="11.25" customHeight="1">
      <c r="A2" s="18"/>
      <c r="B2" s="18"/>
      <c r="C2" s="18"/>
      <c r="D2" s="18"/>
      <c r="E2" s="18"/>
    </row>
    <row r="3" spans="1:5" ht="14.25" customHeight="1">
      <c r="A3" s="57" t="s">
        <v>32</v>
      </c>
      <c r="B3" s="59"/>
      <c r="C3" s="59"/>
      <c r="D3" s="59"/>
      <c r="E3" s="56"/>
    </row>
    <row r="4" spans="1:5" ht="14.25" customHeight="1">
      <c r="A4" s="57" t="s">
        <v>31</v>
      </c>
      <c r="B4" s="58"/>
      <c r="C4" s="58"/>
      <c r="D4" s="58"/>
      <c r="E4" s="56"/>
    </row>
    <row r="5" spans="1:5" ht="12" customHeight="1" thickBot="1">
      <c r="A5" s="13" t="s">
        <v>0</v>
      </c>
      <c r="B5" s="12"/>
      <c r="C5" s="12"/>
      <c r="D5" s="12"/>
      <c r="E5" s="20" t="s">
        <v>3</v>
      </c>
    </row>
    <row r="6" spans="1:5" s="10" customFormat="1" ht="17.25" customHeight="1" thickBot="1">
      <c r="A6" s="11"/>
      <c r="B6" s="3">
        <v>2014</v>
      </c>
      <c r="C6" s="3">
        <v>2015</v>
      </c>
      <c r="D6" s="3">
        <v>2016</v>
      </c>
      <c r="E6" s="21"/>
    </row>
    <row r="7" spans="1:5" s="10" customFormat="1" ht="25.5" customHeight="1">
      <c r="A7" s="30" t="s">
        <v>10</v>
      </c>
      <c r="B7" s="26">
        <v>1035.5</v>
      </c>
      <c r="C7" s="26">
        <v>1028.5999999999999</v>
      </c>
      <c r="D7" s="26">
        <v>1033.3</v>
      </c>
      <c r="E7" s="31" t="s">
        <v>29</v>
      </c>
    </row>
    <row r="8" spans="1:5" s="10" customFormat="1" ht="12" customHeight="1">
      <c r="A8" s="5" t="s">
        <v>24</v>
      </c>
      <c r="B8" s="7">
        <v>4.7239316980150816</v>
      </c>
      <c r="C8" s="7">
        <v>4.7041713734296176</v>
      </c>
      <c r="D8" s="7">
        <v>4.6991677657010325</v>
      </c>
      <c r="E8" s="16" t="s">
        <v>23</v>
      </c>
    </row>
    <row r="9" spans="1:5" s="10" customFormat="1" ht="12" customHeight="1">
      <c r="A9" s="32" t="s">
        <v>4</v>
      </c>
      <c r="B9" s="27"/>
      <c r="C9" s="8"/>
      <c r="D9" s="8"/>
      <c r="E9" s="23"/>
    </row>
    <row r="10" spans="1:5" s="10" customFormat="1" ht="12" customHeight="1">
      <c r="A10" s="5" t="s">
        <v>11</v>
      </c>
      <c r="B10" s="29">
        <v>549.29999999999995</v>
      </c>
      <c r="C10" s="29">
        <v>542.29999999999995</v>
      </c>
      <c r="D10" s="29">
        <v>544.79999999999995</v>
      </c>
      <c r="E10" s="16" t="s">
        <v>28</v>
      </c>
    </row>
    <row r="11" spans="1:5" s="10" customFormat="1" ht="12" customHeight="1">
      <c r="A11" s="5" t="s">
        <v>12</v>
      </c>
      <c r="B11" s="29">
        <v>400</v>
      </c>
      <c r="C11" s="29">
        <v>400</v>
      </c>
      <c r="D11" s="29">
        <v>400</v>
      </c>
      <c r="E11" s="16" t="s">
        <v>25</v>
      </c>
    </row>
    <row r="12" spans="1:5" s="10" customFormat="1" ht="22.5" customHeight="1">
      <c r="A12" s="6" t="s">
        <v>13</v>
      </c>
      <c r="B12" s="29">
        <v>7.5</v>
      </c>
      <c r="C12" s="29">
        <v>7.5</v>
      </c>
      <c r="D12" s="29">
        <v>7.9</v>
      </c>
      <c r="E12" s="16" t="s">
        <v>34</v>
      </c>
    </row>
    <row r="13" spans="1:5" s="10" customFormat="1" ht="12" customHeight="1">
      <c r="A13" s="5" t="s">
        <v>14</v>
      </c>
      <c r="B13" s="29">
        <v>13.6</v>
      </c>
      <c r="C13" s="29">
        <v>13.6</v>
      </c>
      <c r="D13" s="29">
        <v>15.4</v>
      </c>
      <c r="E13" s="16" t="s">
        <v>26</v>
      </c>
    </row>
    <row r="14" spans="1:5" s="10" customFormat="1" ht="12" customHeight="1">
      <c r="A14" s="5" t="s">
        <v>15</v>
      </c>
      <c r="B14" s="28" t="s">
        <v>33</v>
      </c>
      <c r="C14" s="28" t="s">
        <v>33</v>
      </c>
      <c r="D14" s="28" t="s">
        <v>33</v>
      </c>
      <c r="E14" s="16" t="s">
        <v>8</v>
      </c>
    </row>
    <row r="15" spans="1:5" s="10" customFormat="1" ht="12" customHeight="1">
      <c r="A15" s="5" t="s">
        <v>16</v>
      </c>
      <c r="B15" s="29">
        <v>52.1</v>
      </c>
      <c r="C15" s="29">
        <v>52.1</v>
      </c>
      <c r="D15" s="29">
        <v>52.1</v>
      </c>
      <c r="E15" s="16" t="s">
        <v>9</v>
      </c>
    </row>
    <row r="16" spans="1:5" s="10" customFormat="1" ht="12" customHeight="1">
      <c r="A16" s="5" t="s">
        <v>17</v>
      </c>
      <c r="B16" s="29">
        <v>13</v>
      </c>
      <c r="C16" s="29">
        <v>13</v>
      </c>
      <c r="D16" s="29">
        <v>13.1</v>
      </c>
      <c r="E16" s="16" t="s">
        <v>27</v>
      </c>
    </row>
    <row r="17" spans="1:5" s="10" customFormat="1" ht="22.5" customHeight="1">
      <c r="A17" s="33" t="s">
        <v>6</v>
      </c>
      <c r="B17" s="4"/>
      <c r="C17" s="4"/>
      <c r="D17" s="4"/>
      <c r="E17" s="22" t="s">
        <v>5</v>
      </c>
    </row>
    <row r="18" spans="1:5" s="10" customFormat="1" ht="12" customHeight="1">
      <c r="A18" s="32" t="s">
        <v>4</v>
      </c>
      <c r="B18" s="4"/>
      <c r="C18" s="4"/>
      <c r="D18" s="4"/>
      <c r="E18" s="22"/>
    </row>
    <row r="19" spans="1:5" s="10" customFormat="1" ht="12" customHeight="1">
      <c r="A19" s="14" t="s">
        <v>18</v>
      </c>
      <c r="B19" s="7">
        <v>53.046837276677927</v>
      </c>
      <c r="C19" s="7">
        <v>52.722146607038688</v>
      </c>
      <c r="D19" s="7">
        <f>+D10/D$7*100</f>
        <v>52.724281428433173</v>
      </c>
      <c r="E19" s="16" t="s">
        <v>28</v>
      </c>
    </row>
    <row r="20" spans="1:5" s="10" customFormat="1" ht="12" customHeight="1">
      <c r="A20" s="14" t="s">
        <v>12</v>
      </c>
      <c r="B20" s="7">
        <v>38.628681796233707</v>
      </c>
      <c r="C20" s="7">
        <v>38.88780867198134</v>
      </c>
      <c r="D20" s="7">
        <f t="shared" ref="D20:D25" si="0">+D11/D$7*100</f>
        <v>38.710926158908357</v>
      </c>
      <c r="E20" s="16" t="s">
        <v>25</v>
      </c>
    </row>
    <row r="21" spans="1:5" s="10" customFormat="1" ht="22.5" customHeight="1">
      <c r="A21" s="15" t="s">
        <v>13</v>
      </c>
      <c r="B21" s="7">
        <v>0.72428778367938196</v>
      </c>
      <c r="C21" s="7">
        <v>0.72914641259965007</v>
      </c>
      <c r="D21" s="7">
        <f t="shared" si="0"/>
        <v>0.76454079163844002</v>
      </c>
      <c r="E21" s="16" t="s">
        <v>34</v>
      </c>
    </row>
    <row r="22" spans="1:5" s="10" customFormat="1" ht="12" customHeight="1">
      <c r="A22" s="14" t="s">
        <v>14</v>
      </c>
      <c r="B22" s="7">
        <v>1.3133751810719458</v>
      </c>
      <c r="C22" s="7">
        <v>1.3221854948473655</v>
      </c>
      <c r="D22" s="7">
        <f t="shared" si="0"/>
        <v>1.4903706571179718</v>
      </c>
      <c r="E22" s="16" t="s">
        <v>26</v>
      </c>
    </row>
    <row r="23" spans="1:5" s="10" customFormat="1" ht="12" customHeight="1">
      <c r="A23" s="15" t="s">
        <v>19</v>
      </c>
      <c r="B23" s="28" t="s">
        <v>33</v>
      </c>
      <c r="C23" s="28" t="s">
        <v>33</v>
      </c>
      <c r="D23" s="28" t="s">
        <v>33</v>
      </c>
      <c r="E23" s="16" t="s">
        <v>8</v>
      </c>
    </row>
    <row r="24" spans="1:5" s="10" customFormat="1" ht="12" customHeight="1">
      <c r="A24" s="15" t="s">
        <v>16</v>
      </c>
      <c r="B24" s="7">
        <v>5.0313858039594397</v>
      </c>
      <c r="C24" s="7">
        <v>5.0651370795255692</v>
      </c>
      <c r="D24" s="7">
        <f t="shared" si="0"/>
        <v>5.0420981321978138</v>
      </c>
      <c r="E24" s="16" t="s">
        <v>9</v>
      </c>
    </row>
    <row r="25" spans="1:5" s="10" customFormat="1" ht="12" customHeight="1">
      <c r="A25" s="14" t="s">
        <v>17</v>
      </c>
      <c r="B25" s="7">
        <v>1.2554321583775954</v>
      </c>
      <c r="C25" s="7">
        <v>1.26385378183939</v>
      </c>
      <c r="D25" s="7">
        <f t="shared" si="0"/>
        <v>1.2677828317042485</v>
      </c>
      <c r="E25" s="16" t="s">
        <v>27</v>
      </c>
    </row>
    <row r="26" spans="1:5" s="2" customFormat="1" ht="23.25" customHeight="1">
      <c r="A26" s="34" t="s">
        <v>20</v>
      </c>
      <c r="B26" s="35">
        <v>5091.8294999999998</v>
      </c>
      <c r="C26" s="35">
        <v>5268.5032999999994</v>
      </c>
      <c r="D26" s="35">
        <v>5255.7839999999997</v>
      </c>
      <c r="E26" s="22" t="s">
        <v>7</v>
      </c>
    </row>
    <row r="27" spans="1:5" s="2" customFormat="1" ht="12" customHeight="1">
      <c r="A27" s="5" t="s">
        <v>24</v>
      </c>
      <c r="B27" s="7">
        <v>5.9204957489638019</v>
      </c>
      <c r="C27" s="7">
        <v>6.2803769534602001</v>
      </c>
      <c r="D27" s="7">
        <v>6.3093220921050204</v>
      </c>
      <c r="E27" s="16" t="s">
        <v>23</v>
      </c>
    </row>
    <row r="28" spans="1:5" ht="12" customHeight="1">
      <c r="A28" s="32" t="s">
        <v>4</v>
      </c>
      <c r="B28" s="8"/>
      <c r="C28" s="8"/>
      <c r="D28" s="8"/>
      <c r="E28" s="24"/>
    </row>
    <row r="29" spans="1:5" ht="12" customHeight="1">
      <c r="A29" s="5" t="s">
        <v>18</v>
      </c>
      <c r="B29" s="29">
        <v>2906.6214</v>
      </c>
      <c r="C29" s="29">
        <v>3057.2792000000004</v>
      </c>
      <c r="D29" s="29">
        <v>3049.7402400000001</v>
      </c>
      <c r="E29" s="16" t="s">
        <v>28</v>
      </c>
    </row>
    <row r="30" spans="1:5" ht="12" customHeight="1">
      <c r="A30" s="5" t="s">
        <v>12</v>
      </c>
      <c r="B30" s="29">
        <v>2008.0753</v>
      </c>
      <c r="C30" s="29">
        <v>2012.5461</v>
      </c>
      <c r="D30" s="29">
        <v>2019.6445000000001</v>
      </c>
      <c r="E30" s="16" t="s">
        <v>25</v>
      </c>
    </row>
    <row r="31" spans="1:5" ht="22.5" customHeight="1">
      <c r="A31" s="6" t="s">
        <v>13</v>
      </c>
      <c r="B31" s="29">
        <v>21.276900000000001</v>
      </c>
      <c r="C31" s="29">
        <v>22.0761</v>
      </c>
      <c r="D31" s="29">
        <v>25.024000000000001</v>
      </c>
      <c r="E31" s="16" t="s">
        <v>34</v>
      </c>
    </row>
    <row r="32" spans="1:5" ht="12" customHeight="1">
      <c r="A32" s="5" t="s">
        <v>14</v>
      </c>
      <c r="B32" s="29">
        <v>55.151600000000002</v>
      </c>
      <c r="C32" s="29">
        <v>62.628500000000003</v>
      </c>
      <c r="D32" s="29">
        <v>59.913599999999995</v>
      </c>
      <c r="E32" s="16" t="s">
        <v>26</v>
      </c>
    </row>
    <row r="33" spans="1:6" ht="12" customHeight="1">
      <c r="A33" s="5" t="s">
        <v>15</v>
      </c>
      <c r="B33" s="28" t="s">
        <v>33</v>
      </c>
      <c r="C33" s="28" t="s">
        <v>33</v>
      </c>
      <c r="D33" s="28" t="s">
        <v>33</v>
      </c>
      <c r="E33" s="16" t="s">
        <v>8</v>
      </c>
    </row>
    <row r="34" spans="1:6" ht="12" customHeight="1">
      <c r="A34" s="5" t="s">
        <v>16</v>
      </c>
      <c r="B34" s="29">
        <v>88.662800000000004</v>
      </c>
      <c r="C34" s="29">
        <v>101.1733</v>
      </c>
      <c r="D34" s="29">
        <v>89.135899999999992</v>
      </c>
      <c r="E34" s="16" t="s">
        <v>9</v>
      </c>
    </row>
    <row r="35" spans="1:6" ht="12" customHeight="1">
      <c r="A35" s="5" t="s">
        <v>17</v>
      </c>
      <c r="B35" s="29">
        <v>12.041600000000001</v>
      </c>
      <c r="C35" s="29">
        <v>12.8002</v>
      </c>
      <c r="D35" s="29">
        <v>12.325799999999999</v>
      </c>
      <c r="E35" s="16" t="s">
        <v>27</v>
      </c>
    </row>
    <row r="36" spans="1:6" ht="23.25" customHeight="1">
      <c r="A36" s="33" t="s">
        <v>21</v>
      </c>
      <c r="B36" s="7"/>
      <c r="C36" s="7"/>
      <c r="D36" s="7"/>
      <c r="E36" s="22" t="s">
        <v>22</v>
      </c>
    </row>
    <row r="37" spans="1:6" ht="12" customHeight="1">
      <c r="A37" s="32" t="s">
        <v>4</v>
      </c>
      <c r="B37" s="4"/>
      <c r="C37" s="4"/>
      <c r="D37" s="4"/>
      <c r="E37" s="22"/>
    </row>
    <row r="38" spans="1:6" ht="12" customHeight="1">
      <c r="A38" s="14" t="s">
        <v>18</v>
      </c>
      <c r="B38" s="4">
        <v>57.084028442036406</v>
      </c>
      <c r="C38" s="4">
        <v>58.029368606450348</v>
      </c>
      <c r="D38" s="4">
        <v>58.02636181395583</v>
      </c>
      <c r="E38" s="16" t="s">
        <v>28</v>
      </c>
      <c r="F38" s="36"/>
    </row>
    <row r="39" spans="1:6" ht="12" customHeight="1">
      <c r="A39" s="14" t="s">
        <v>12</v>
      </c>
      <c r="B39" s="4">
        <v>39.437206214387189</v>
      </c>
      <c r="C39" s="4">
        <v>38.199579375797306</v>
      </c>
      <c r="D39" s="4">
        <v>38.42708338089998</v>
      </c>
      <c r="E39" s="16" t="s">
        <v>25</v>
      </c>
      <c r="F39" s="36"/>
    </row>
    <row r="40" spans="1:6" ht="22.5" customHeight="1">
      <c r="A40" s="15" t="s">
        <v>13</v>
      </c>
      <c r="B40" s="4">
        <v>0.41786355964982724</v>
      </c>
      <c r="C40" s="4">
        <v>0.41902033163763991</v>
      </c>
      <c r="D40" s="4">
        <v>0.47612306746243765</v>
      </c>
      <c r="E40" s="16" t="s">
        <v>34</v>
      </c>
      <c r="F40" s="36"/>
    </row>
    <row r="41" spans="1:6" ht="12" customHeight="1">
      <c r="A41" s="14" t="s">
        <v>14</v>
      </c>
      <c r="B41" s="4">
        <v>1.0831391742398289</v>
      </c>
      <c r="C41" s="4">
        <v>1.1887341894613601</v>
      </c>
      <c r="D41" s="4">
        <v>1.1399555232863452</v>
      </c>
      <c r="E41" s="16" t="s">
        <v>26</v>
      </c>
      <c r="F41" s="36"/>
    </row>
    <row r="42" spans="1:6" ht="12" customHeight="1">
      <c r="A42" s="14" t="s">
        <v>15</v>
      </c>
      <c r="B42" s="28" t="s">
        <v>33</v>
      </c>
      <c r="C42" s="28" t="s">
        <v>33</v>
      </c>
      <c r="D42" s="28" t="s">
        <v>33</v>
      </c>
      <c r="E42" s="16" t="s">
        <v>8</v>
      </c>
    </row>
    <row r="43" spans="1:6" ht="12" customHeight="1">
      <c r="A43" s="14" t="s">
        <v>16</v>
      </c>
      <c r="B43" s="4">
        <v>1.7412759009310899</v>
      </c>
      <c r="C43" s="4">
        <v>1.9203423484616591</v>
      </c>
      <c r="D43" s="4">
        <v>1.695958205283931</v>
      </c>
      <c r="E43" s="16" t="s">
        <v>9</v>
      </c>
      <c r="F43" s="36"/>
    </row>
    <row r="44" spans="1:6" ht="12" customHeight="1">
      <c r="A44" s="14" t="s">
        <v>17</v>
      </c>
      <c r="B44" s="4">
        <v>0.23648867268631049</v>
      </c>
      <c r="C44" s="4">
        <v>0.2429570462639741</v>
      </c>
      <c r="D44" s="4">
        <v>0.23451877017776987</v>
      </c>
      <c r="E44" s="16" t="s">
        <v>27</v>
      </c>
      <c r="F44" s="36"/>
    </row>
    <row r="45" spans="1:6" ht="7.5" customHeight="1">
      <c r="A45" s="18"/>
      <c r="B45" s="25"/>
      <c r="C45" s="18"/>
      <c r="D45" s="25"/>
      <c r="E45" s="18"/>
    </row>
    <row r="46" spans="1:6" ht="22.5" customHeight="1">
      <c r="A46" s="53" t="s">
        <v>30</v>
      </c>
      <c r="B46" s="54"/>
      <c r="C46" s="18"/>
      <c r="D46" s="55" t="s">
        <v>61</v>
      </c>
      <c r="E46" s="56"/>
    </row>
    <row r="47" spans="1:6">
      <c r="A47" s="18"/>
      <c r="B47" s="18"/>
      <c r="C47" s="18"/>
      <c r="D47" s="18"/>
      <c r="E47" s="18"/>
    </row>
    <row r="49" spans="2:6">
      <c r="B49" s="36"/>
      <c r="C49" s="36"/>
      <c r="D49" s="36"/>
      <c r="F49" s="36"/>
    </row>
  </sheetData>
  <mergeCells count="4">
    <mergeCell ref="A46:B46"/>
    <mergeCell ref="D46:E46"/>
    <mergeCell ref="A4:E4"/>
    <mergeCell ref="A3:E3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4"/>
  <sheetViews>
    <sheetView tabSelected="1" zoomScaleNormal="100" workbookViewId="0"/>
  </sheetViews>
  <sheetFormatPr defaultRowHeight="12.75"/>
  <cols>
    <col min="1" max="1" width="26.85546875" customWidth="1"/>
    <col min="2" max="4" width="10.85546875" customWidth="1"/>
    <col min="5" max="5" width="27.5703125" customWidth="1"/>
  </cols>
  <sheetData>
    <row r="1" spans="1:5" ht="15.75" customHeight="1">
      <c r="A1" s="17" t="s">
        <v>1</v>
      </c>
      <c r="B1" s="18"/>
      <c r="C1" s="18"/>
      <c r="D1" s="18"/>
      <c r="E1" s="19" t="s">
        <v>2</v>
      </c>
    </row>
    <row r="2" spans="1:5" ht="11.25" customHeight="1">
      <c r="A2" s="38"/>
      <c r="B2" s="38"/>
      <c r="C2" s="38"/>
      <c r="D2" s="38"/>
      <c r="E2" s="38"/>
    </row>
    <row r="3" spans="1:5" ht="14.25" customHeight="1">
      <c r="A3" s="57" t="s">
        <v>32</v>
      </c>
      <c r="B3" s="59"/>
      <c r="C3" s="59"/>
      <c r="D3" s="59"/>
      <c r="E3" s="56"/>
    </row>
    <row r="4" spans="1:5" ht="14.25" customHeight="1">
      <c r="A4" s="57" t="s">
        <v>31</v>
      </c>
      <c r="B4" s="58"/>
      <c r="C4" s="58"/>
      <c r="D4" s="58"/>
      <c r="E4" s="56"/>
    </row>
    <row r="5" spans="1:5">
      <c r="A5" s="39" t="s">
        <v>0</v>
      </c>
      <c r="B5" s="40"/>
      <c r="C5" s="40"/>
      <c r="D5" s="40"/>
      <c r="E5" s="20" t="s">
        <v>3</v>
      </c>
    </row>
    <row r="6" spans="1:5" ht="12" customHeight="1" thickBot="1">
      <c r="A6" s="39" t="s">
        <v>35</v>
      </c>
      <c r="B6" s="40"/>
      <c r="C6" s="40"/>
      <c r="D6" s="40"/>
      <c r="E6" s="20" t="s">
        <v>36</v>
      </c>
    </row>
    <row r="7" spans="1:5" ht="17.25" customHeight="1" thickBot="1">
      <c r="A7" s="41"/>
      <c r="B7" s="3">
        <v>2014</v>
      </c>
      <c r="C7" s="3">
        <v>2015</v>
      </c>
      <c r="D7" s="3">
        <v>2016</v>
      </c>
      <c r="E7" s="42"/>
    </row>
    <row r="8" spans="1:5" ht="25.9" customHeight="1">
      <c r="A8" s="34" t="s">
        <v>37</v>
      </c>
      <c r="B8" s="26">
        <v>1475.4293</v>
      </c>
      <c r="C8" s="26">
        <v>1495.2531999999999</v>
      </c>
      <c r="D8" s="26">
        <v>1525.1342999999999</v>
      </c>
      <c r="E8" s="22" t="s">
        <v>38</v>
      </c>
    </row>
    <row r="9" spans="1:5" ht="12" customHeight="1">
      <c r="A9" s="43" t="s">
        <v>24</v>
      </c>
      <c r="B9" s="44">
        <v>2.6358766349622891</v>
      </c>
      <c r="C9" s="44">
        <v>2.6481004076342711</v>
      </c>
      <c r="D9" s="44">
        <v>2.6434179218848173</v>
      </c>
      <c r="E9" s="16" t="s">
        <v>23</v>
      </c>
    </row>
    <row r="10" spans="1:5" ht="12" customHeight="1">
      <c r="A10" s="39" t="s">
        <v>4</v>
      </c>
      <c r="B10" s="45"/>
      <c r="C10" s="45"/>
      <c r="D10" s="45"/>
      <c r="E10" s="46"/>
    </row>
    <row r="11" spans="1:5" ht="12" customHeight="1">
      <c r="A11" s="47" t="s">
        <v>39</v>
      </c>
      <c r="B11" s="29">
        <v>409.56490000000002</v>
      </c>
      <c r="C11" s="29">
        <v>428.9914</v>
      </c>
      <c r="D11" s="29">
        <v>431.06359999999995</v>
      </c>
      <c r="E11" s="16" t="s">
        <v>40</v>
      </c>
    </row>
    <row r="12" spans="1:5" ht="12" customHeight="1">
      <c r="A12" s="47" t="s">
        <v>41</v>
      </c>
      <c r="B12" s="29">
        <v>282.2747</v>
      </c>
      <c r="C12" s="29">
        <v>266.75120000000004</v>
      </c>
      <c r="D12" s="37">
        <v>266.4914</v>
      </c>
      <c r="E12" s="16" t="s">
        <v>42</v>
      </c>
    </row>
    <row r="13" spans="1:5" ht="12" customHeight="1">
      <c r="A13" s="47" t="s">
        <v>43</v>
      </c>
      <c r="B13" s="29">
        <v>11.680300000000001</v>
      </c>
      <c r="C13" s="29">
        <v>12.694000000000001</v>
      </c>
      <c r="D13" s="37">
        <v>12.8789</v>
      </c>
      <c r="E13" s="16" t="s">
        <v>44</v>
      </c>
    </row>
    <row r="14" spans="1:5" ht="12" customHeight="1">
      <c r="A14" s="47" t="s">
        <v>45</v>
      </c>
      <c r="B14" s="29">
        <v>10.405099999999999</v>
      </c>
      <c r="C14" s="29">
        <v>11.0677</v>
      </c>
      <c r="D14" s="37">
        <v>11.456200000000001</v>
      </c>
      <c r="E14" s="16" t="s">
        <v>46</v>
      </c>
    </row>
    <row r="15" spans="1:5" ht="12" customHeight="1">
      <c r="A15" s="47" t="s">
        <v>47</v>
      </c>
      <c r="B15" s="29">
        <v>7.6963999999999997</v>
      </c>
      <c r="C15" s="29">
        <v>7.2756000000000007</v>
      </c>
      <c r="D15" s="29">
        <v>7.3321999999999994</v>
      </c>
      <c r="E15" s="16" t="s">
        <v>48</v>
      </c>
    </row>
    <row r="16" spans="1:5" ht="12" customHeight="1">
      <c r="A16" s="47" t="s">
        <v>49</v>
      </c>
      <c r="B16" s="29">
        <v>333.46460000000002</v>
      </c>
      <c r="C16" s="29">
        <v>342.71640000000002</v>
      </c>
      <c r="D16" s="37">
        <v>355.77870000000001</v>
      </c>
      <c r="E16" s="16" t="s">
        <v>50</v>
      </c>
    </row>
    <row r="17" spans="1:5" ht="22.5" customHeight="1">
      <c r="A17" s="48" t="s">
        <v>51</v>
      </c>
      <c r="B17" s="29">
        <v>418.56200000000001</v>
      </c>
      <c r="C17" s="29">
        <v>423.95609999999999</v>
      </c>
      <c r="D17" s="37">
        <v>438.25620000000004</v>
      </c>
      <c r="E17" s="16" t="s">
        <v>52</v>
      </c>
    </row>
    <row r="18" spans="1:5" ht="12" customHeight="1">
      <c r="A18" s="47" t="s">
        <v>53</v>
      </c>
      <c r="B18" s="44">
        <v>1.7813000000000001</v>
      </c>
      <c r="C18" s="44">
        <v>1.8008</v>
      </c>
      <c r="D18" s="37">
        <v>1.877</v>
      </c>
      <c r="E18" s="16" t="s">
        <v>54</v>
      </c>
    </row>
    <row r="19" spans="1:5" ht="22.5" customHeight="1">
      <c r="A19" s="9" t="s">
        <v>55</v>
      </c>
      <c r="B19" s="49">
        <v>1111.9934640522877</v>
      </c>
      <c r="C19" s="49">
        <v>1148.1055657172722</v>
      </c>
      <c r="D19" s="49">
        <v>1196.6308687360629</v>
      </c>
      <c r="E19" s="22" t="s">
        <v>56</v>
      </c>
    </row>
    <row r="20" spans="1:5" ht="25.5" customHeight="1">
      <c r="A20" s="9" t="s">
        <v>57</v>
      </c>
      <c r="B20" s="44"/>
      <c r="C20" s="44"/>
      <c r="D20" s="44"/>
      <c r="E20" s="22" t="s">
        <v>58</v>
      </c>
    </row>
    <row r="21" spans="1:5" ht="12" customHeight="1">
      <c r="A21" s="39" t="s">
        <v>4</v>
      </c>
      <c r="B21" s="44"/>
      <c r="C21" s="44"/>
      <c r="D21" s="44"/>
      <c r="E21" s="50"/>
    </row>
    <row r="22" spans="1:5" ht="12" customHeight="1">
      <c r="A22" s="47" t="s">
        <v>39</v>
      </c>
      <c r="B22" s="44">
        <v>27.759032574451382</v>
      </c>
      <c r="C22" s="44">
        <v>28.690217817290076</v>
      </c>
      <c r="D22" s="44">
        <v>28.263976490463822</v>
      </c>
      <c r="E22" s="16" t="s">
        <v>40</v>
      </c>
    </row>
    <row r="23" spans="1:5" ht="12" customHeight="1">
      <c r="A23" s="47" t="s">
        <v>41</v>
      </c>
      <c r="B23" s="44">
        <v>19.131699499257607</v>
      </c>
      <c r="C23" s="44">
        <v>17.839868190885667</v>
      </c>
      <c r="D23" s="44">
        <v>17.47330710482349</v>
      </c>
      <c r="E23" s="16" t="s">
        <v>42</v>
      </c>
    </row>
    <row r="24" spans="1:5" ht="12" customHeight="1">
      <c r="A24" s="47" t="s">
        <v>43</v>
      </c>
      <c r="B24" s="44">
        <v>0.79165433409787922</v>
      </c>
      <c r="C24" s="44">
        <v>0.84895320738989222</v>
      </c>
      <c r="D24" s="44">
        <v>0.84444366637088952</v>
      </c>
      <c r="E24" s="16" t="s">
        <v>44</v>
      </c>
    </row>
    <row r="25" spans="1:5" ht="12" customHeight="1">
      <c r="A25" s="47" t="s">
        <v>45</v>
      </c>
      <c r="B25" s="44">
        <v>0.70522525206731346</v>
      </c>
      <c r="C25" s="44">
        <v>0.74018901949181592</v>
      </c>
      <c r="D25" s="44">
        <v>0.7511600781649197</v>
      </c>
      <c r="E25" s="16" t="s">
        <v>46</v>
      </c>
    </row>
    <row r="26" spans="1:5" ht="12" customHeight="1">
      <c r="A26" s="47" t="s">
        <v>47</v>
      </c>
      <c r="B26" s="44">
        <v>0.52163800732437671</v>
      </c>
      <c r="C26" s="44">
        <v>0.48657979799006623</v>
      </c>
      <c r="D26" s="44">
        <v>0.48075766180066892</v>
      </c>
      <c r="E26" s="16" t="s">
        <v>48</v>
      </c>
    </row>
    <row r="27" spans="1:5" ht="12" customHeight="1">
      <c r="A27" s="47" t="s">
        <v>49</v>
      </c>
      <c r="B27" s="44">
        <v>22.60119139561618</v>
      </c>
      <c r="C27" s="44">
        <v>22.920292028132764</v>
      </c>
      <c r="D27" s="44">
        <v>23.327696452699282</v>
      </c>
      <c r="E27" s="16" t="s">
        <v>50</v>
      </c>
    </row>
    <row r="28" spans="1:5" ht="22.5" customHeight="1">
      <c r="A28" s="48" t="s">
        <v>51</v>
      </c>
      <c r="B28" s="44">
        <v>28.3688279743394</v>
      </c>
      <c r="C28" s="44">
        <v>28.353465486648016</v>
      </c>
      <c r="D28" s="44">
        <v>28.735580859993775</v>
      </c>
      <c r="E28" s="16" t="s">
        <v>52</v>
      </c>
    </row>
    <row r="29" spans="1:5" ht="12" customHeight="1">
      <c r="A29" s="47" t="s">
        <v>53</v>
      </c>
      <c r="B29" s="44">
        <v>0.1207309628458646</v>
      </c>
      <c r="C29" s="44">
        <v>0.12043445217171246</v>
      </c>
      <c r="D29" s="44">
        <v>0.12307112888353504</v>
      </c>
      <c r="E29" s="16" t="s">
        <v>54</v>
      </c>
    </row>
    <row r="30" spans="1:5" ht="7.5" customHeight="1">
      <c r="A30" s="51"/>
      <c r="B30" s="52"/>
      <c r="C30" s="52"/>
      <c r="D30" s="52"/>
      <c r="E30" s="51"/>
    </row>
    <row r="31" spans="1:5" ht="50.25" customHeight="1">
      <c r="A31" s="60" t="s">
        <v>59</v>
      </c>
      <c r="B31" s="61"/>
      <c r="C31" s="18"/>
      <c r="D31" s="62" t="s">
        <v>60</v>
      </c>
      <c r="E31" s="63"/>
    </row>
    <row r="32" spans="1:5">
      <c r="A32" s="38"/>
      <c r="B32" s="38"/>
      <c r="C32" s="38"/>
      <c r="D32" s="38"/>
      <c r="E32" s="38"/>
    </row>
    <row r="33" spans="1:5">
      <c r="A33" s="38"/>
      <c r="B33" s="38"/>
      <c r="C33" s="38"/>
      <c r="D33" s="38"/>
      <c r="E33" s="38"/>
    </row>
    <row r="34" spans="1:5">
      <c r="A34" s="38"/>
      <c r="B34" s="38"/>
      <c r="C34" s="38"/>
      <c r="D34" s="38"/>
      <c r="E34" s="38"/>
    </row>
  </sheetData>
  <mergeCells count="4">
    <mergeCell ref="A3:E3"/>
    <mergeCell ref="A4:E4"/>
    <mergeCell ref="A31:B31"/>
    <mergeCell ref="D31:E31"/>
  </mergeCells>
  <pageMargins left="0.79" right="0.78" top="0.78740157499999996" bottom="0.9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1401</vt:lpstr>
      <vt:lpstr>1401d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Jana Spackova</cp:lastModifiedBy>
  <cp:lastPrinted>2016-09-06T06:47:53Z</cp:lastPrinted>
  <dcterms:created xsi:type="dcterms:W3CDTF">2001-01-09T07:44:17Z</dcterms:created>
  <dcterms:modified xsi:type="dcterms:W3CDTF">2017-11-03T08:29:46Z</dcterms:modified>
</cp:coreProperties>
</file>