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/>
  </bookViews>
  <sheets>
    <sheet name="řada" sheetId="1" r:id="rId1"/>
  </sheets>
  <calcPr calcId="162913"/>
</workbook>
</file>

<file path=xl/calcChain.xml><?xml version="1.0" encoding="utf-8"?>
<calcChain xmlns="http://schemas.openxmlformats.org/spreadsheetml/2006/main">
  <c r="G22" i="1" l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1" i="1"/>
  <c r="C21" i="1" s="1"/>
  <c r="C22" i="1"/>
  <c r="B20" i="1"/>
  <c r="B19" i="1"/>
  <c r="B18" i="1"/>
  <c r="B17" i="1"/>
  <c r="B16" i="1"/>
  <c r="B15" i="1"/>
  <c r="B14" i="1"/>
  <c r="B13" i="1"/>
  <c r="C13" i="1" s="1"/>
  <c r="B12" i="1"/>
  <c r="B11" i="1"/>
  <c r="B10" i="1"/>
  <c r="B9" i="1"/>
  <c r="C9" i="1" s="1"/>
  <c r="B8" i="1"/>
  <c r="B7" i="1"/>
  <c r="C8" i="1"/>
  <c r="C20" i="1"/>
  <c r="C10" i="1" l="1"/>
  <c r="C14" i="1"/>
  <c r="C18" i="1"/>
  <c r="C11" i="1"/>
  <c r="C16" i="1"/>
  <c r="C12" i="1"/>
  <c r="C17" i="1"/>
  <c r="C19" i="1"/>
  <c r="C15" i="1"/>
</calcChain>
</file>

<file path=xl/sharedStrings.xml><?xml version="1.0" encoding="utf-8"?>
<sst xmlns="http://schemas.openxmlformats.org/spreadsheetml/2006/main" count="111" uniqueCount="36">
  <si>
    <t>Index (stejné období předchozího roku = 100)</t>
  </si>
  <si>
    <t>Index (Corresponding period of previous year = 100)</t>
  </si>
  <si>
    <r>
      <t xml:space="preserve">Období
</t>
    </r>
    <r>
      <rPr>
        <i/>
        <sz val="8"/>
        <rFont val="Arial CE"/>
        <family val="2"/>
        <charset val="238"/>
      </rPr>
      <t>Period</t>
    </r>
  </si>
  <si>
    <r>
      <t xml:space="preserve">           2. čtvrtletí</t>
    </r>
    <r>
      <rPr>
        <i/>
        <sz val="8"/>
        <rFont val="Arial CE"/>
        <family val="2"/>
        <charset val="238"/>
      </rPr>
      <t xml:space="preserve"> / Q2</t>
    </r>
  </si>
  <si>
    <r>
      <t xml:space="preserve">           3. čtvrtletí</t>
    </r>
    <r>
      <rPr>
        <i/>
        <sz val="8"/>
        <rFont val="Arial CE"/>
        <family val="2"/>
        <charset val="238"/>
      </rPr>
      <t xml:space="preserve"> / Q3</t>
    </r>
  </si>
  <si>
    <r>
      <t xml:space="preserve">           4. čtvrtletí </t>
    </r>
    <r>
      <rPr>
        <i/>
        <sz val="8"/>
        <rFont val="Arial CE"/>
        <family val="2"/>
        <charset val="238"/>
      </rPr>
      <t>/ Q4</t>
    </r>
  </si>
  <si>
    <r>
      <t>2005 - 1. čtvrtletí</t>
    </r>
    <r>
      <rPr>
        <i/>
        <sz val="8"/>
        <rFont val="Arial CE"/>
        <family val="2"/>
        <charset val="238"/>
      </rPr>
      <t xml:space="preserve"> / Q1</t>
    </r>
  </si>
  <si>
    <r>
      <t>2006 - 1. čtvrtletí</t>
    </r>
    <r>
      <rPr>
        <i/>
        <sz val="8"/>
        <rFont val="Arial CE"/>
        <family val="2"/>
        <charset val="238"/>
      </rPr>
      <t xml:space="preserve"> / Q1</t>
    </r>
  </si>
  <si>
    <r>
      <t>2007 - 1. čtvrtletí</t>
    </r>
    <r>
      <rPr>
        <i/>
        <sz val="8"/>
        <rFont val="Arial CE"/>
        <family val="2"/>
        <charset val="238"/>
      </rPr>
      <t xml:space="preserve"> / Q1</t>
    </r>
  </si>
  <si>
    <r>
      <t>2008 - 1. čtvrtletí</t>
    </r>
    <r>
      <rPr>
        <i/>
        <sz val="8"/>
        <rFont val="Arial CE"/>
        <family val="2"/>
        <charset val="238"/>
      </rPr>
      <t xml:space="preserve"> / Q1</t>
    </r>
  </si>
  <si>
    <r>
      <t>2009 - 1. čtvrtletí</t>
    </r>
    <r>
      <rPr>
        <i/>
        <sz val="8"/>
        <rFont val="Arial CE"/>
        <family val="2"/>
        <charset val="238"/>
      </rPr>
      <t xml:space="preserve"> / Q1</t>
    </r>
  </si>
  <si>
    <r>
      <t xml:space="preserve">index
</t>
    </r>
    <r>
      <rPr>
        <i/>
        <sz val="8"/>
        <rFont val="Arial CE"/>
        <family val="2"/>
        <charset val="238"/>
      </rPr>
      <t>Index</t>
    </r>
  </si>
  <si>
    <r>
      <t xml:space="preserve">budovy bytové
</t>
    </r>
    <r>
      <rPr>
        <i/>
        <sz val="8"/>
        <rFont val="Arial CE"/>
        <family val="2"/>
        <charset val="238"/>
      </rPr>
      <t>Residental buildings</t>
    </r>
  </si>
  <si>
    <r>
      <t xml:space="preserve">budovy nebytové
</t>
    </r>
    <r>
      <rPr>
        <i/>
        <sz val="8"/>
        <rFont val="Arial CE"/>
        <family val="2"/>
        <charset val="238"/>
      </rPr>
      <t>Non-residential buildings</t>
    </r>
  </si>
  <si>
    <r>
      <t>v m</t>
    </r>
    <r>
      <rPr>
        <vertAlign val="superscript"/>
        <sz val="8"/>
        <rFont val="Arial CE"/>
        <family val="2"/>
        <charset val="238"/>
      </rPr>
      <t>2</t>
    </r>
    <r>
      <rPr>
        <sz val="8"/>
        <rFont val="Arial CE"/>
        <family val="2"/>
        <charset val="238"/>
      </rPr>
      <t xml:space="preserve">
</t>
    </r>
    <r>
      <rPr>
        <i/>
        <sz val="8"/>
        <rFont val="Arial CE"/>
        <family val="2"/>
        <charset val="238"/>
      </rPr>
      <t>in m</t>
    </r>
    <r>
      <rPr>
        <i/>
        <vertAlign val="superscript"/>
        <sz val="8"/>
        <rFont val="Arial CE"/>
        <family val="2"/>
        <charset val="238"/>
      </rPr>
      <t>2</t>
    </r>
  </si>
  <si>
    <r>
      <t>2010 - 1. čtvrtletí</t>
    </r>
    <r>
      <rPr>
        <i/>
        <sz val="8"/>
        <rFont val="Arial CE"/>
        <family val="2"/>
        <charset val="238"/>
      </rPr>
      <t xml:space="preserve"> / Q1</t>
    </r>
  </si>
  <si>
    <r>
      <t>2011 - 1. čtvrtletí</t>
    </r>
    <r>
      <rPr>
        <i/>
        <sz val="8"/>
        <rFont val="Arial CE"/>
        <family val="2"/>
        <charset val="238"/>
      </rPr>
      <t xml:space="preserve"> / Q1</t>
    </r>
  </si>
  <si>
    <r>
      <t>2012 - 1. čtvrtletí</t>
    </r>
    <r>
      <rPr>
        <i/>
        <sz val="8"/>
        <rFont val="Arial CE"/>
        <family val="2"/>
        <charset val="238"/>
      </rPr>
      <t xml:space="preserve"> / Q1</t>
    </r>
  </si>
  <si>
    <r>
      <t>2013 - 1. čtvrtletí</t>
    </r>
    <r>
      <rPr>
        <i/>
        <sz val="8"/>
        <rFont val="Arial CE"/>
        <family val="2"/>
        <charset val="238"/>
      </rPr>
      <t xml:space="preserve"> / Q1</t>
    </r>
  </si>
  <si>
    <r>
      <t>2014 - 1. čtvrtletí</t>
    </r>
    <r>
      <rPr>
        <i/>
        <sz val="8"/>
        <rFont val="Arial CE"/>
        <family val="2"/>
        <charset val="238"/>
      </rPr>
      <t xml:space="preserve"> / Q1</t>
    </r>
  </si>
  <si>
    <r>
      <t>2015 - 1. čtvrtletí</t>
    </r>
    <r>
      <rPr>
        <i/>
        <sz val="8"/>
        <rFont val="Arial CE"/>
        <family val="2"/>
        <charset val="238"/>
      </rPr>
      <t xml:space="preserve"> / Q1</t>
    </r>
  </si>
  <si>
    <r>
      <t>2016 - 1. čtvrtletí</t>
    </r>
    <r>
      <rPr>
        <i/>
        <sz val="8"/>
        <rFont val="Arial CE"/>
        <family val="2"/>
        <charset val="238"/>
      </rPr>
      <t xml:space="preserve"> / Q1</t>
    </r>
  </si>
  <si>
    <r>
      <t>2017 - 1. čtvrtletí</t>
    </r>
    <r>
      <rPr>
        <i/>
        <sz val="8"/>
        <rFont val="Arial CE"/>
        <family val="2"/>
        <charset val="238"/>
      </rPr>
      <t xml:space="preserve"> / Q1</t>
    </r>
  </si>
  <si>
    <r>
      <t>2018 - 1. čtvrtletí</t>
    </r>
    <r>
      <rPr>
        <i/>
        <sz val="8"/>
        <rFont val="Arial CE"/>
        <family val="2"/>
        <charset val="238"/>
      </rPr>
      <t xml:space="preserve"> / Q1</t>
    </r>
  </si>
  <si>
    <r>
      <t>2019 - 1. čtvrtletí</t>
    </r>
    <r>
      <rPr>
        <i/>
        <sz val="8"/>
        <rFont val="Arial CE"/>
        <family val="2"/>
        <charset val="238"/>
      </rPr>
      <t xml:space="preserve"> / Q1</t>
    </r>
  </si>
  <si>
    <t>Nová výstavba budov celkem</t>
  </si>
  <si>
    <t>Podlahová plocha: nová výstavba, budovy bytové a nebytové, na které bylo vydáno stavební povolení</t>
  </si>
  <si>
    <r>
      <t>Floor area:</t>
    </r>
    <r>
      <rPr>
        <b/>
        <i/>
        <vertAlign val="superscript"/>
        <sz val="10"/>
        <rFont val="Arial CE"/>
        <family val="2"/>
        <charset val="238"/>
      </rPr>
      <t xml:space="preserve"> </t>
    </r>
    <r>
      <rPr>
        <b/>
        <i/>
        <sz val="10"/>
        <rFont val="Arial CE"/>
        <charset val="238"/>
      </rPr>
      <t xml:space="preserve">New Construction, </t>
    </r>
    <r>
      <rPr>
        <b/>
        <i/>
        <sz val="10"/>
        <rFont val="Arial CE"/>
        <family val="2"/>
        <charset val="238"/>
      </rPr>
      <t>Residental buildings and Non-residential buildings, for which building permits have been granted</t>
    </r>
  </si>
  <si>
    <t>x</t>
  </si>
  <si>
    <t>x     zápis není možný z logických důvodů</t>
  </si>
  <si>
    <t>x     not applicable</t>
  </si>
  <si>
    <r>
      <t>2020 - 1. čtvrtletí</t>
    </r>
    <r>
      <rPr>
        <i/>
        <sz val="8"/>
        <rFont val="Arial CE"/>
        <family val="2"/>
        <charset val="238"/>
      </rPr>
      <t xml:space="preserve"> / Q1</t>
    </r>
  </si>
  <si>
    <r>
      <t>2021 - 1. čtvrtletí</t>
    </r>
    <r>
      <rPr>
        <i/>
        <sz val="8"/>
        <rFont val="Arial CE"/>
        <family val="2"/>
        <charset val="238"/>
      </rPr>
      <t xml:space="preserve"> / Q1</t>
    </r>
  </si>
  <si>
    <r>
      <t>2022 - 1. čtvrtletí</t>
    </r>
    <r>
      <rPr>
        <i/>
        <sz val="8"/>
        <rFont val="Arial CE"/>
        <family val="2"/>
        <charset val="238"/>
      </rPr>
      <t xml:space="preserve"> / Q1</t>
    </r>
  </si>
  <si>
    <r>
      <t>2023 - 1. čtvrtletí</t>
    </r>
    <r>
      <rPr>
        <i/>
        <sz val="8"/>
        <rFont val="Arial CE"/>
        <family val="2"/>
        <charset val="238"/>
      </rPr>
      <t xml:space="preserve"> / Q1</t>
    </r>
  </si>
  <si>
    <r>
      <t>2024 - 1. čtvrtletí</t>
    </r>
    <r>
      <rPr>
        <i/>
        <sz val="8"/>
        <rFont val="Arial CE"/>
        <family val="2"/>
        <charset val="238"/>
      </rPr>
      <t xml:space="preserve"> / Q1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</si>
</sst>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3" x14ac:knownFonts="1">
    <font>
      <sz val="10"/>
      <name val="Arial CE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i/>
      <vertAlign val="superscript"/>
      <sz val="10"/>
      <name val="Arial CE"/>
      <family val="2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8"/>
      <name val="Arial CE"/>
      <charset val="238"/>
    </font>
    <font>
      <b/>
      <i/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1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/>
    </xf>
    <xf numFmtId="0" fontId="3" fillId="0" borderId="0" xfId="0" applyFont="1" applyAlignment="1">
      <alignment horizontal="center" vertical="center"/>
    </xf>
    <xf numFmtId="3" fontId="0" fillId="0" borderId="0" xfId="0" applyNumberFormat="1"/>
    <xf numFmtId="164" fontId="1" fillId="0" borderId="1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3" fontId="1" fillId="0" borderId="1" xfId="0" applyNumberFormat="1" applyFont="1" applyBorder="1" applyAlignment="1">
      <alignment horizontal="right" vertical="center" wrapText="1"/>
    </xf>
    <xf numFmtId="3" fontId="1" fillId="0" borderId="5" xfId="0" applyNumberFormat="1" applyFont="1" applyBorder="1" applyAlignment="1">
      <alignment horizontal="right" vertical="center" wrapText="1"/>
    </xf>
    <xf numFmtId="3" fontId="1" fillId="0" borderId="7" xfId="0" applyNumberFormat="1" applyFont="1" applyFill="1" applyBorder="1" applyAlignment="1">
      <alignment horizontal="right"/>
    </xf>
    <xf numFmtId="3" fontId="1" fillId="0" borderId="5" xfId="0" applyNumberFormat="1" applyFont="1" applyFill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6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2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3" fontId="1" fillId="0" borderId="0" xfId="0" applyNumberFormat="1" applyFont="1"/>
    <xf numFmtId="1" fontId="1" fillId="0" borderId="4" xfId="0" applyNumberFormat="1" applyFont="1" applyBorder="1" applyAlignment="1">
      <alignment horizontal="center" vertical="center" wrapText="1"/>
    </xf>
    <xf numFmtId="3" fontId="1" fillId="0" borderId="0" xfId="0" applyNumberFormat="1" applyFont="1" applyFill="1"/>
    <xf numFmtId="3" fontId="1" fillId="0" borderId="6" xfId="0" applyNumberFormat="1" applyFont="1" applyFill="1" applyBorder="1" applyAlignment="1">
      <alignment horizontal="right"/>
    </xf>
    <xf numFmtId="3" fontId="8" fillId="0" borderId="2" xfId="0" applyNumberFormat="1" applyFont="1" applyBorder="1"/>
    <xf numFmtId="164" fontId="8" fillId="0" borderId="2" xfId="0" applyNumberFormat="1" applyFont="1" applyBorder="1"/>
    <xf numFmtId="3" fontId="8" fillId="0" borderId="4" xfId="0" applyNumberFormat="1" applyFont="1" applyBorder="1"/>
    <xf numFmtId="164" fontId="8" fillId="0" borderId="4" xfId="0" applyNumberFormat="1" applyFont="1" applyBorder="1"/>
    <xf numFmtId="3" fontId="8" fillId="0" borderId="1" xfId="0" applyNumberFormat="1" applyFont="1" applyFill="1" applyBorder="1"/>
    <xf numFmtId="164" fontId="8" fillId="0" borderId="1" xfId="0" applyNumberFormat="1" applyFont="1" applyFill="1" applyBorder="1"/>
    <xf numFmtId="49" fontId="1" fillId="0" borderId="1" xfId="0" applyNumberFormat="1" applyFont="1" applyBorder="1" applyAlignment="1">
      <alignment horizontal="right" vertical="center"/>
    </xf>
    <xf numFmtId="0" fontId="10" fillId="0" borderId="0" xfId="0" applyFont="1"/>
    <xf numFmtId="0" fontId="11" fillId="0" borderId="0" xfId="0" applyFont="1"/>
    <xf numFmtId="3" fontId="1" fillId="0" borderId="1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right" vertical="center" wrapText="1"/>
    </xf>
    <xf numFmtId="164" fontId="1" fillId="0" borderId="2" xfId="0" applyNumberFormat="1" applyFont="1" applyBorder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3" fontId="1" fillId="0" borderId="4" xfId="0" applyNumberFormat="1" applyFont="1" applyFill="1" applyBorder="1" applyAlignment="1">
      <alignment horizontal="right"/>
    </xf>
    <xf numFmtId="164" fontId="1" fillId="0" borderId="4" xfId="0" applyNumberFormat="1" applyFont="1" applyFill="1" applyBorder="1" applyAlignment="1">
      <alignment horizontal="right"/>
    </xf>
    <xf numFmtId="3" fontId="8" fillId="0" borderId="2" xfId="0" applyNumberFormat="1" applyFont="1" applyBorder="1" applyAlignment="1">
      <alignment horizontal="right"/>
    </xf>
    <xf numFmtId="164" fontId="8" fillId="0" borderId="2" xfId="0" applyNumberFormat="1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3" fontId="8" fillId="0" borderId="4" xfId="0" applyNumberFormat="1" applyFont="1" applyBorder="1" applyAlignment="1">
      <alignment horizontal="right"/>
    </xf>
    <xf numFmtId="164" fontId="8" fillId="0" borderId="4" xfId="0" applyNumberFormat="1" applyFont="1" applyBorder="1" applyAlignment="1">
      <alignment horizontal="right"/>
    </xf>
    <xf numFmtId="49" fontId="1" fillId="0" borderId="4" xfId="0" applyNumberFormat="1" applyFont="1" applyBorder="1" applyAlignment="1">
      <alignment horizontal="right" vertical="center" wrapText="1"/>
    </xf>
    <xf numFmtId="0" fontId="8" fillId="0" borderId="0" xfId="0" applyFont="1"/>
    <xf numFmtId="164" fontId="8" fillId="0" borderId="0" xfId="0" applyNumberFormat="1" applyFont="1"/>
    <xf numFmtId="3" fontId="8" fillId="0" borderId="0" xfId="0" applyNumberFormat="1" applyFont="1"/>
    <xf numFmtId="3" fontId="10" fillId="0" borderId="0" xfId="0" applyNumberFormat="1" applyFont="1"/>
    <xf numFmtId="3" fontId="8" fillId="0" borderId="1" xfId="0" applyNumberFormat="1" applyFont="1" applyFill="1" applyBorder="1" applyAlignment="1">
      <alignment horizontal="right"/>
    </xf>
    <xf numFmtId="164" fontId="8" fillId="0" borderId="1" xfId="0" applyNumberFormat="1" applyFont="1" applyFill="1" applyBorder="1" applyAlignment="1">
      <alignment horizontal="right"/>
    </xf>
    <xf numFmtId="3" fontId="8" fillId="0" borderId="4" xfId="0" applyNumberFormat="1" applyFont="1" applyFill="1" applyBorder="1"/>
    <xf numFmtId="164" fontId="8" fillId="0" borderId="4" xfId="0" applyNumberFormat="1" applyFont="1" applyFill="1" applyBorder="1"/>
    <xf numFmtId="3" fontId="8" fillId="0" borderId="4" xfId="0" applyNumberFormat="1" applyFont="1" applyFill="1" applyBorder="1" applyAlignment="1">
      <alignment horizontal="right"/>
    </xf>
    <xf numFmtId="164" fontId="8" fillId="0" borderId="4" xfId="0" applyNumberFormat="1" applyFont="1" applyFill="1" applyBorder="1" applyAlignment="1">
      <alignment horizontal="right"/>
    </xf>
    <xf numFmtId="3" fontId="8" fillId="0" borderId="2" xfId="0" applyNumberFormat="1" applyFont="1" applyFill="1" applyBorder="1"/>
    <xf numFmtId="164" fontId="8" fillId="0" borderId="2" xfId="0" applyNumberFormat="1" applyFont="1" applyFill="1" applyBorder="1"/>
    <xf numFmtId="3" fontId="8" fillId="0" borderId="2" xfId="0" applyNumberFormat="1" applyFont="1" applyFill="1" applyBorder="1" applyAlignment="1">
      <alignment horizontal="right"/>
    </xf>
    <xf numFmtId="164" fontId="8" fillId="0" borderId="2" xfId="0" applyNumberFormat="1" applyFont="1" applyFill="1" applyBorder="1" applyAlignment="1">
      <alignment horizontal="right"/>
    </xf>
    <xf numFmtId="3" fontId="1" fillId="0" borderId="5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0" fontId="12" fillId="0" borderId="0" xfId="0" applyFont="1" applyFill="1"/>
    <xf numFmtId="0" fontId="8" fillId="0" borderId="0" xfId="0" applyFont="1" applyFill="1"/>
    <xf numFmtId="165" fontId="8" fillId="0" borderId="0" xfId="0" applyNumberFormat="1" applyFont="1"/>
    <xf numFmtId="3" fontId="8" fillId="0" borderId="1" xfId="0" applyNumberFormat="1" applyFont="1" applyBorder="1"/>
    <xf numFmtId="0" fontId="0" fillId="0" borderId="0" xfId="0" applyFill="1"/>
    <xf numFmtId="165" fontId="10" fillId="0" borderId="0" xfId="0" applyNumberFormat="1" applyFont="1"/>
    <xf numFmtId="1" fontId="8" fillId="0" borderId="0" xfId="0" applyNumberFormat="1" applyFont="1"/>
    <xf numFmtId="0" fontId="1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164" fontId="1" fillId="0" borderId="4" xfId="0" applyNumberFormat="1" applyFont="1" applyFill="1" applyBorder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64"/>
  <sheetViews>
    <sheetView tabSelected="1" workbookViewId="0">
      <pane ySplit="6" topLeftCell="A96" activePane="bottomLeft" state="frozen"/>
      <selection pane="bottomLeft" sqref="A1:G1"/>
    </sheetView>
  </sheetViews>
  <sheetFormatPr defaultRowHeight="12.75" x14ac:dyDescent="0.2"/>
  <cols>
    <col min="1" max="1" width="20.7109375" customWidth="1"/>
    <col min="2" max="7" width="15.85546875" customWidth="1"/>
  </cols>
  <sheetData>
    <row r="1" spans="1:8" ht="15.75" customHeight="1" x14ac:dyDescent="0.2">
      <c r="A1" s="74" t="s">
        <v>26</v>
      </c>
      <c r="B1" s="74"/>
      <c r="C1" s="74"/>
      <c r="D1" s="75"/>
      <c r="E1" s="75"/>
      <c r="F1" s="75"/>
      <c r="G1" s="75"/>
      <c r="H1" s="9"/>
    </row>
    <row r="2" spans="1:8" ht="14.45" customHeight="1" x14ac:dyDescent="0.2">
      <c r="A2" s="81" t="s">
        <v>27</v>
      </c>
      <c r="B2" s="81"/>
      <c r="C2" s="81"/>
      <c r="D2" s="81"/>
      <c r="E2" s="81"/>
      <c r="F2" s="81"/>
      <c r="G2" s="81"/>
      <c r="H2" s="9"/>
    </row>
    <row r="3" spans="1:8" x14ac:dyDescent="0.2">
      <c r="G3" s="5" t="s">
        <v>0</v>
      </c>
    </row>
    <row r="4" spans="1:8" x14ac:dyDescent="0.2">
      <c r="C4" s="10"/>
      <c r="G4" s="6" t="s">
        <v>1</v>
      </c>
    </row>
    <row r="5" spans="1:8" ht="21.75" customHeight="1" x14ac:dyDescent="0.2">
      <c r="A5" s="79" t="s">
        <v>2</v>
      </c>
      <c r="B5" s="72" t="s">
        <v>25</v>
      </c>
      <c r="C5" s="73"/>
      <c r="D5" s="77" t="s">
        <v>12</v>
      </c>
      <c r="E5" s="78"/>
      <c r="F5" s="76" t="s">
        <v>13</v>
      </c>
      <c r="G5" s="76"/>
    </row>
    <row r="6" spans="1:8" ht="20.25" customHeight="1" x14ac:dyDescent="0.2">
      <c r="A6" s="80"/>
      <c r="B6" s="7" t="s">
        <v>14</v>
      </c>
      <c r="C6" s="7" t="s">
        <v>11</v>
      </c>
      <c r="D6" s="7" t="s">
        <v>14</v>
      </c>
      <c r="E6" s="7" t="s">
        <v>11</v>
      </c>
      <c r="F6" s="7" t="s">
        <v>14</v>
      </c>
      <c r="G6" s="7" t="s">
        <v>11</v>
      </c>
    </row>
    <row r="7" spans="1:8" s="49" customFormat="1" ht="11.25" x14ac:dyDescent="0.2">
      <c r="A7" s="1">
        <v>2005</v>
      </c>
      <c r="B7" s="14">
        <f>+D7+F7</f>
        <v>7293466</v>
      </c>
      <c r="C7" s="32" t="s">
        <v>28</v>
      </c>
      <c r="D7" s="35">
        <v>3963270</v>
      </c>
      <c r="E7" s="32" t="s">
        <v>28</v>
      </c>
      <c r="F7" s="35">
        <v>3330196</v>
      </c>
      <c r="G7" s="32" t="s">
        <v>28</v>
      </c>
    </row>
    <row r="8" spans="1:8" s="49" customFormat="1" ht="11.25" x14ac:dyDescent="0.2">
      <c r="A8" s="1">
        <v>2006</v>
      </c>
      <c r="B8" s="14">
        <f t="shared" ref="B8:B76" si="0">+D8+F8</f>
        <v>8576634</v>
      </c>
      <c r="C8" s="19">
        <f>+B8/B7*100</f>
        <v>117.59339112570073</v>
      </c>
      <c r="D8" s="35">
        <v>4290806</v>
      </c>
      <c r="E8" s="11">
        <v>108.26428681366649</v>
      </c>
      <c r="F8" s="35">
        <v>4285828</v>
      </c>
      <c r="G8" s="11">
        <v>128.69596864568933</v>
      </c>
      <c r="H8" s="50"/>
    </row>
    <row r="9" spans="1:8" s="49" customFormat="1" ht="11.25" x14ac:dyDescent="0.2">
      <c r="A9" s="1">
        <v>2007</v>
      </c>
      <c r="B9" s="14">
        <f t="shared" si="0"/>
        <v>8561432</v>
      </c>
      <c r="C9" s="19">
        <f t="shared" ref="C9:C21" si="1">+B9/B8*100</f>
        <v>99.822750976665205</v>
      </c>
      <c r="D9" s="35">
        <v>4514376</v>
      </c>
      <c r="E9" s="11">
        <v>105.21044297971056</v>
      </c>
      <c r="F9" s="35">
        <v>4047056</v>
      </c>
      <c r="G9" s="11">
        <v>94.428801155809325</v>
      </c>
      <c r="H9" s="50"/>
    </row>
    <row r="10" spans="1:8" s="49" customFormat="1" ht="11.25" x14ac:dyDescent="0.2">
      <c r="A10" s="1">
        <v>2008</v>
      </c>
      <c r="B10" s="14">
        <f t="shared" si="0"/>
        <v>8506117</v>
      </c>
      <c r="C10" s="19">
        <f t="shared" si="1"/>
        <v>99.353904814054474</v>
      </c>
      <c r="D10" s="35">
        <v>4570370</v>
      </c>
      <c r="E10" s="11">
        <v>101.24034861074931</v>
      </c>
      <c r="F10" s="35">
        <v>3935747</v>
      </c>
      <c r="G10" s="11">
        <v>97.249630348579302</v>
      </c>
      <c r="H10" s="50"/>
    </row>
    <row r="11" spans="1:8" s="49" customFormat="1" ht="11.25" x14ac:dyDescent="0.2">
      <c r="A11" s="1">
        <v>2009</v>
      </c>
      <c r="B11" s="14">
        <f t="shared" si="0"/>
        <v>6250779</v>
      </c>
      <c r="C11" s="19">
        <f t="shared" si="1"/>
        <v>73.485692707965327</v>
      </c>
      <c r="D11" s="35">
        <v>3855760</v>
      </c>
      <c r="E11" s="11">
        <v>84.364285604885382</v>
      </c>
      <c r="F11" s="35">
        <v>2395019</v>
      </c>
      <c r="G11" s="11">
        <v>60.852971494356723</v>
      </c>
      <c r="H11" s="50"/>
    </row>
    <row r="12" spans="1:8" s="49" customFormat="1" ht="11.25" x14ac:dyDescent="0.2">
      <c r="A12" s="1">
        <v>2010</v>
      </c>
      <c r="B12" s="14">
        <f t="shared" si="0"/>
        <v>6090989</v>
      </c>
      <c r="C12" s="19">
        <f t="shared" si="1"/>
        <v>97.443678619896815</v>
      </c>
      <c r="D12" s="35">
        <v>3075860</v>
      </c>
      <c r="E12" s="11">
        <v>79.773118658837689</v>
      </c>
      <c r="F12" s="35">
        <v>3015129</v>
      </c>
      <c r="G12" s="11">
        <v>125.89165263407097</v>
      </c>
      <c r="H12" s="50"/>
    </row>
    <row r="13" spans="1:8" s="49" customFormat="1" ht="11.25" x14ac:dyDescent="0.2">
      <c r="A13" s="1">
        <v>2011</v>
      </c>
      <c r="B13" s="14">
        <f t="shared" si="0"/>
        <v>5489478</v>
      </c>
      <c r="C13" s="19">
        <f t="shared" si="1"/>
        <v>90.124575828326073</v>
      </c>
      <c r="D13" s="35">
        <v>2996462</v>
      </c>
      <c r="E13" s="11">
        <v>97.41867315157387</v>
      </c>
      <c r="F13" s="35">
        <v>2493016</v>
      </c>
      <c r="G13" s="11">
        <v>82.683560139549584</v>
      </c>
      <c r="H13" s="50"/>
    </row>
    <row r="14" spans="1:8" s="49" customFormat="1" ht="11.25" x14ac:dyDescent="0.2">
      <c r="A14" s="1">
        <v>2012</v>
      </c>
      <c r="B14" s="14">
        <f t="shared" si="0"/>
        <v>5422264</v>
      </c>
      <c r="C14" s="19">
        <f t="shared" si="1"/>
        <v>98.775584855244887</v>
      </c>
      <c r="D14" s="35">
        <v>2507960</v>
      </c>
      <c r="E14" s="11">
        <v>83.697373769465457</v>
      </c>
      <c r="F14" s="35">
        <v>2914304</v>
      </c>
      <c r="G14" s="11">
        <v>116.89872828734352</v>
      </c>
      <c r="H14" s="50"/>
    </row>
    <row r="15" spans="1:8" s="49" customFormat="1" ht="11.25" x14ac:dyDescent="0.2">
      <c r="A15" s="1">
        <v>2013</v>
      </c>
      <c r="B15" s="14">
        <f t="shared" si="0"/>
        <v>4636681</v>
      </c>
      <c r="C15" s="19">
        <f t="shared" si="1"/>
        <v>85.511900564044822</v>
      </c>
      <c r="D15" s="35">
        <v>2356573</v>
      </c>
      <c r="E15" s="11">
        <v>93.963739453579791</v>
      </c>
      <c r="F15" s="35">
        <v>2280108</v>
      </c>
      <c r="G15" s="11">
        <v>78.23850909170767</v>
      </c>
      <c r="H15" s="50"/>
    </row>
    <row r="16" spans="1:8" s="49" customFormat="1" ht="11.25" x14ac:dyDescent="0.2">
      <c r="A16" s="1">
        <v>2014</v>
      </c>
      <c r="B16" s="13">
        <f t="shared" si="0"/>
        <v>4602902</v>
      </c>
      <c r="C16" s="19">
        <f t="shared" si="1"/>
        <v>99.271483201022463</v>
      </c>
      <c r="D16" s="35">
        <v>2527184</v>
      </c>
      <c r="E16" s="11">
        <v>107.23979269897433</v>
      </c>
      <c r="F16" s="35">
        <v>2075718</v>
      </c>
      <c r="G16" s="11">
        <v>91.035950928640219</v>
      </c>
      <c r="H16" s="50"/>
    </row>
    <row r="17" spans="1:10" s="49" customFormat="1" ht="11.25" x14ac:dyDescent="0.2">
      <c r="A17" s="1">
        <v>2015</v>
      </c>
      <c r="B17" s="14">
        <f t="shared" si="0"/>
        <v>5348071</v>
      </c>
      <c r="C17" s="19">
        <f t="shared" si="1"/>
        <v>116.18911286836</v>
      </c>
      <c r="D17" s="35">
        <v>2651027</v>
      </c>
      <c r="E17" s="11">
        <v>104.90043463396412</v>
      </c>
      <c r="F17" s="35">
        <v>2697044</v>
      </c>
      <c r="G17" s="11">
        <v>129.93306412528099</v>
      </c>
      <c r="H17" s="50"/>
    </row>
    <row r="18" spans="1:10" s="49" customFormat="1" ht="11.25" x14ac:dyDescent="0.2">
      <c r="A18" s="1">
        <v>2016</v>
      </c>
      <c r="B18" s="14">
        <f t="shared" si="0"/>
        <v>6067609</v>
      </c>
      <c r="C18" s="19">
        <f t="shared" si="1"/>
        <v>113.45415945300653</v>
      </c>
      <c r="D18" s="35">
        <v>2806418</v>
      </c>
      <c r="E18" s="11">
        <v>105.86153969763417</v>
      </c>
      <c r="F18" s="35">
        <v>3261191</v>
      </c>
      <c r="G18" s="11">
        <v>120.91723383081626</v>
      </c>
      <c r="H18" s="50"/>
    </row>
    <row r="19" spans="1:10" s="49" customFormat="1" ht="11.25" x14ac:dyDescent="0.2">
      <c r="A19" s="1">
        <v>2017</v>
      </c>
      <c r="B19" s="14">
        <f t="shared" si="0"/>
        <v>6442428</v>
      </c>
      <c r="C19" s="19">
        <f t="shared" si="1"/>
        <v>106.17737563511427</v>
      </c>
      <c r="D19" s="35">
        <v>3317457</v>
      </c>
      <c r="E19" s="11">
        <v>118.20965372941595</v>
      </c>
      <c r="F19" s="35">
        <v>3124971</v>
      </c>
      <c r="G19" s="11">
        <v>95.822998407636959</v>
      </c>
      <c r="H19" s="50"/>
    </row>
    <row r="20" spans="1:10" s="49" customFormat="1" ht="11.25" x14ac:dyDescent="0.2">
      <c r="A20" s="1">
        <v>2018</v>
      </c>
      <c r="B20" s="14">
        <f t="shared" si="0"/>
        <v>6919890</v>
      </c>
      <c r="C20" s="19">
        <f t="shared" si="1"/>
        <v>107.41121204614161</v>
      </c>
      <c r="D20" s="35">
        <v>3347464</v>
      </c>
      <c r="E20" s="11">
        <v>100.90451812939851</v>
      </c>
      <c r="F20" s="35">
        <v>3572426</v>
      </c>
      <c r="G20" s="11">
        <v>114.3186928774699</v>
      </c>
      <c r="H20" s="50"/>
    </row>
    <row r="21" spans="1:10" s="49" customFormat="1" ht="11.25" x14ac:dyDescent="0.2">
      <c r="A21" s="1">
        <v>2019</v>
      </c>
      <c r="B21" s="14">
        <f t="shared" si="0"/>
        <v>7145573</v>
      </c>
      <c r="C21" s="19">
        <f t="shared" si="1"/>
        <v>103.2613668714387</v>
      </c>
      <c r="D21" s="35">
        <v>3982890</v>
      </c>
      <c r="E21" s="11">
        <v>118.98231019063985</v>
      </c>
      <c r="F21" s="35">
        <v>3162683</v>
      </c>
      <c r="G21" s="11">
        <v>88.530399230103015</v>
      </c>
      <c r="H21" s="50"/>
    </row>
    <row r="22" spans="1:10" s="49" customFormat="1" ht="11.25" x14ac:dyDescent="0.2">
      <c r="A22" s="1">
        <v>2020</v>
      </c>
      <c r="B22" s="63">
        <v>6573180</v>
      </c>
      <c r="C22" s="64">
        <f>+B22/B21*100</f>
        <v>91.989543735680826</v>
      </c>
      <c r="D22" s="39">
        <v>3711832</v>
      </c>
      <c r="E22" s="21">
        <v>93.194439213736757</v>
      </c>
      <c r="F22" s="39">
        <v>2861348</v>
      </c>
      <c r="G22" s="21">
        <f>+F22/F21*100</f>
        <v>90.472171886970656</v>
      </c>
      <c r="H22" s="50"/>
    </row>
    <row r="23" spans="1:10" s="49" customFormat="1" ht="11.25" x14ac:dyDescent="0.2">
      <c r="A23" s="1">
        <v>2021</v>
      </c>
      <c r="B23" s="68">
        <v>8115358</v>
      </c>
      <c r="C23" s="64">
        <v>123.46167304105471</v>
      </c>
      <c r="D23" s="68">
        <v>4552512</v>
      </c>
      <c r="E23" s="21">
        <v>122.64865435720151</v>
      </c>
      <c r="F23" s="39">
        <v>3562846</v>
      </c>
      <c r="G23" s="21">
        <v>124.51634684071983</v>
      </c>
      <c r="H23" s="71"/>
    </row>
    <row r="24" spans="1:10" s="49" customFormat="1" ht="11.25" x14ac:dyDescent="0.2">
      <c r="A24" s="1">
        <v>2022</v>
      </c>
      <c r="B24" s="30">
        <v>7733843</v>
      </c>
      <c r="C24" s="64">
        <v>95.298851880594796</v>
      </c>
      <c r="D24" s="30">
        <v>4111834</v>
      </c>
      <c r="E24" s="21">
        <v>90.320113379162976</v>
      </c>
      <c r="F24" s="39">
        <v>3622009</v>
      </c>
      <c r="G24" s="21">
        <v>101.66055451175831</v>
      </c>
      <c r="H24" s="50"/>
    </row>
    <row r="25" spans="1:10" s="49" customFormat="1" ht="11.25" x14ac:dyDescent="0.2">
      <c r="A25" s="1">
        <v>2023</v>
      </c>
      <c r="B25" s="30">
        <v>6999293</v>
      </c>
      <c r="C25" s="64">
        <v>90.502134579147778</v>
      </c>
      <c r="D25" s="30">
        <v>3281869</v>
      </c>
      <c r="E25" s="21">
        <v>79.815211411744741</v>
      </c>
      <c r="F25" s="39">
        <v>3717424</v>
      </c>
      <c r="G25" s="21">
        <v>102.63431151054567</v>
      </c>
      <c r="H25" s="71"/>
    </row>
    <row r="26" spans="1:10" s="49" customFormat="1" ht="11.25" x14ac:dyDescent="0.2">
      <c r="A26" s="23">
        <v>2024</v>
      </c>
      <c r="B26" s="55">
        <v>7017835</v>
      </c>
      <c r="C26" s="82">
        <v>100.26491247044522</v>
      </c>
      <c r="D26" s="55">
        <v>3298052</v>
      </c>
      <c r="E26" s="41">
        <v>100.49310316773766</v>
      </c>
      <c r="F26" s="40">
        <v>3719783</v>
      </c>
      <c r="G26" s="41">
        <v>100.06345792139932</v>
      </c>
      <c r="H26" s="71"/>
    </row>
    <row r="27" spans="1:10" s="49" customFormat="1" ht="11.25" x14ac:dyDescent="0.2">
      <c r="A27" s="3" t="s">
        <v>6</v>
      </c>
      <c r="B27" s="16">
        <f t="shared" si="0"/>
        <v>1440374</v>
      </c>
      <c r="C27" s="32" t="s">
        <v>28</v>
      </c>
      <c r="D27" s="35">
        <v>788412</v>
      </c>
      <c r="E27" s="32" t="s">
        <v>28</v>
      </c>
      <c r="F27" s="35">
        <v>651962</v>
      </c>
      <c r="G27" s="32" t="s">
        <v>28</v>
      </c>
    </row>
    <row r="28" spans="1:10" s="49" customFormat="1" ht="11.25" x14ac:dyDescent="0.2">
      <c r="A28" s="3" t="s">
        <v>3</v>
      </c>
      <c r="B28" s="16">
        <f t="shared" si="0"/>
        <v>1845729</v>
      </c>
      <c r="C28" s="37" t="s">
        <v>28</v>
      </c>
      <c r="D28" s="35">
        <v>962055</v>
      </c>
      <c r="E28" s="37" t="s">
        <v>28</v>
      </c>
      <c r="F28" s="35">
        <v>883674</v>
      </c>
      <c r="G28" s="37" t="s">
        <v>28</v>
      </c>
      <c r="H28" s="51"/>
      <c r="I28" s="51"/>
      <c r="J28" s="51"/>
    </row>
    <row r="29" spans="1:10" s="49" customFormat="1" ht="11.25" x14ac:dyDescent="0.2">
      <c r="A29" s="4" t="s">
        <v>4</v>
      </c>
      <c r="B29" s="17">
        <f t="shared" si="0"/>
        <v>2103766</v>
      </c>
      <c r="C29" s="37" t="s">
        <v>28</v>
      </c>
      <c r="D29" s="35">
        <v>1271513</v>
      </c>
      <c r="E29" s="37" t="s">
        <v>28</v>
      </c>
      <c r="F29" s="35">
        <v>832253</v>
      </c>
      <c r="G29" s="37" t="s">
        <v>28</v>
      </c>
    </row>
    <row r="30" spans="1:10" s="49" customFormat="1" ht="11.25" x14ac:dyDescent="0.2">
      <c r="A30" s="4" t="s">
        <v>5</v>
      </c>
      <c r="B30" s="18">
        <f t="shared" si="0"/>
        <v>1903597</v>
      </c>
      <c r="C30" s="37" t="s">
        <v>28</v>
      </c>
      <c r="D30" s="36">
        <v>941290</v>
      </c>
      <c r="E30" s="37" t="s">
        <v>28</v>
      </c>
      <c r="F30" s="36">
        <v>962307</v>
      </c>
      <c r="G30" s="48" t="s">
        <v>28</v>
      </c>
    </row>
    <row r="31" spans="1:10" s="49" customFormat="1" ht="11.25" x14ac:dyDescent="0.2">
      <c r="A31" s="2" t="s">
        <v>7</v>
      </c>
      <c r="B31" s="15">
        <f t="shared" si="0"/>
        <v>1677348</v>
      </c>
      <c r="C31" s="20">
        <v>116.45225476161052</v>
      </c>
      <c r="D31" s="35">
        <v>768603</v>
      </c>
      <c r="E31" s="38">
        <v>97.487481164670257</v>
      </c>
      <c r="F31" s="35">
        <v>908745</v>
      </c>
      <c r="G31" s="11">
        <v>139.38619121973366</v>
      </c>
      <c r="H31" s="50"/>
    </row>
    <row r="32" spans="1:10" s="49" customFormat="1" ht="11.25" x14ac:dyDescent="0.2">
      <c r="A32" s="3" t="s">
        <v>3</v>
      </c>
      <c r="B32" s="16">
        <f t="shared" si="0"/>
        <v>1825184</v>
      </c>
      <c r="C32" s="21">
        <v>98.88688967882068</v>
      </c>
      <c r="D32" s="35">
        <v>1079661</v>
      </c>
      <c r="E32" s="11">
        <v>112.22445702168795</v>
      </c>
      <c r="F32" s="35">
        <v>745523</v>
      </c>
      <c r="G32" s="11">
        <v>84.36629345211017</v>
      </c>
      <c r="H32" s="50"/>
    </row>
    <row r="33" spans="1:8" s="49" customFormat="1" ht="11.25" x14ac:dyDescent="0.2">
      <c r="A33" s="4" t="s">
        <v>4</v>
      </c>
      <c r="B33" s="17">
        <f t="shared" si="0"/>
        <v>2731826</v>
      </c>
      <c r="C33" s="11">
        <v>129.8540807295108</v>
      </c>
      <c r="D33" s="35">
        <v>1292310</v>
      </c>
      <c r="E33" s="11">
        <v>101.63561048923606</v>
      </c>
      <c r="F33" s="35">
        <v>1439516</v>
      </c>
      <c r="G33" s="11">
        <v>172.96615332116556</v>
      </c>
      <c r="H33" s="50"/>
    </row>
    <row r="34" spans="1:8" s="49" customFormat="1" ht="11.25" x14ac:dyDescent="0.2">
      <c r="A34" s="4" t="s">
        <v>5</v>
      </c>
      <c r="B34" s="18">
        <f t="shared" si="0"/>
        <v>2342276</v>
      </c>
      <c r="C34" s="12">
        <v>123.04474108753061</v>
      </c>
      <c r="D34" s="36">
        <v>1150232</v>
      </c>
      <c r="E34" s="12">
        <v>122.1974099374263</v>
      </c>
      <c r="F34" s="36">
        <v>1192044</v>
      </c>
      <c r="G34" s="12">
        <v>123.87356633589903</v>
      </c>
      <c r="H34" s="50"/>
    </row>
    <row r="35" spans="1:8" s="49" customFormat="1" ht="11.25" x14ac:dyDescent="0.2">
      <c r="A35" s="2" t="s">
        <v>8</v>
      </c>
      <c r="B35" s="16">
        <f t="shared" si="0"/>
        <v>1679107</v>
      </c>
      <c r="C35" s="21">
        <v>100.10486792245854</v>
      </c>
      <c r="D35" s="35">
        <v>948824</v>
      </c>
      <c r="E35" s="11">
        <v>123.44786580328207</v>
      </c>
      <c r="F35" s="35">
        <v>730283</v>
      </c>
      <c r="G35" s="11">
        <v>80.361707629753127</v>
      </c>
      <c r="H35" s="50"/>
    </row>
    <row r="36" spans="1:8" s="49" customFormat="1" ht="11.25" x14ac:dyDescent="0.2">
      <c r="A36" s="3" t="s">
        <v>3</v>
      </c>
      <c r="B36" s="16">
        <f t="shared" si="0"/>
        <v>2211326</v>
      </c>
      <c r="C36" s="21">
        <v>121.15633273138488</v>
      </c>
      <c r="D36" s="35">
        <v>1105900</v>
      </c>
      <c r="E36" s="11">
        <v>102.43029988116641</v>
      </c>
      <c r="F36" s="35">
        <v>1105426</v>
      </c>
      <c r="G36" s="11">
        <v>148.2752376519571</v>
      </c>
      <c r="H36" s="50"/>
    </row>
    <row r="37" spans="1:8" s="49" customFormat="1" ht="11.25" x14ac:dyDescent="0.2">
      <c r="A37" s="4" t="s">
        <v>4</v>
      </c>
      <c r="B37" s="17">
        <f t="shared" si="0"/>
        <v>2346469</v>
      </c>
      <c r="C37" s="11">
        <v>85.893794114266427</v>
      </c>
      <c r="D37" s="35">
        <v>1313155</v>
      </c>
      <c r="E37" s="11">
        <v>101.61300307201833</v>
      </c>
      <c r="F37" s="35">
        <v>1033314</v>
      </c>
      <c r="G37" s="11">
        <v>71.782043409034699</v>
      </c>
      <c r="H37" s="50"/>
    </row>
    <row r="38" spans="1:8" s="49" customFormat="1" ht="11.25" x14ac:dyDescent="0.2">
      <c r="A38" s="4" t="s">
        <v>5</v>
      </c>
      <c r="B38" s="17">
        <f t="shared" si="0"/>
        <v>2324530</v>
      </c>
      <c r="C38" s="11">
        <v>99.242360849020343</v>
      </c>
      <c r="D38" s="36">
        <v>1146497</v>
      </c>
      <c r="E38" s="12">
        <v>99.67528289944984</v>
      </c>
      <c r="F38" s="36">
        <v>1178033</v>
      </c>
      <c r="G38" s="12">
        <v>98.824623923277997</v>
      </c>
      <c r="H38" s="50"/>
    </row>
    <row r="39" spans="1:8" s="49" customFormat="1" ht="11.25" x14ac:dyDescent="0.2">
      <c r="A39" s="2" t="s">
        <v>9</v>
      </c>
      <c r="B39" s="15">
        <f t="shared" si="0"/>
        <v>2075466</v>
      </c>
      <c r="C39" s="20">
        <v>123.60534498397064</v>
      </c>
      <c r="D39" s="35">
        <v>937834</v>
      </c>
      <c r="E39" s="11">
        <v>98.841724071060597</v>
      </c>
      <c r="F39" s="35">
        <v>1137632</v>
      </c>
      <c r="G39" s="11">
        <v>155.77960872702775</v>
      </c>
      <c r="H39" s="50"/>
    </row>
    <row r="40" spans="1:8" s="49" customFormat="1" ht="11.25" x14ac:dyDescent="0.2">
      <c r="A40" s="3" t="s">
        <v>3</v>
      </c>
      <c r="B40" s="16">
        <f t="shared" si="0"/>
        <v>2397457</v>
      </c>
      <c r="C40" s="21">
        <v>108.41716689443348</v>
      </c>
      <c r="D40" s="35">
        <v>1315508</v>
      </c>
      <c r="E40" s="11">
        <v>118.95361244235465</v>
      </c>
      <c r="F40" s="35">
        <v>1081949</v>
      </c>
      <c r="G40" s="11">
        <v>97.876203382225498</v>
      </c>
      <c r="H40" s="50"/>
    </row>
    <row r="41" spans="1:8" s="49" customFormat="1" ht="11.25" x14ac:dyDescent="0.2">
      <c r="A41" s="4" t="s">
        <v>4</v>
      </c>
      <c r="B41" s="17">
        <f t="shared" si="0"/>
        <v>2288282</v>
      </c>
      <c r="C41" s="11">
        <v>97.520231462678609</v>
      </c>
      <c r="D41" s="35">
        <v>1320042</v>
      </c>
      <c r="E41" s="11">
        <v>100.52446207797252</v>
      </c>
      <c r="F41" s="35">
        <v>968240</v>
      </c>
      <c r="G41" s="11">
        <v>93.70239830293599</v>
      </c>
      <c r="H41" s="50"/>
    </row>
    <row r="42" spans="1:8" s="49" customFormat="1" ht="11.25" x14ac:dyDescent="0.2">
      <c r="A42" s="4" t="s">
        <v>5</v>
      </c>
      <c r="B42" s="18">
        <f t="shared" si="0"/>
        <v>1744912</v>
      </c>
      <c r="C42" s="12">
        <v>75.065152955651243</v>
      </c>
      <c r="D42" s="36">
        <v>996986</v>
      </c>
      <c r="E42" s="12">
        <v>86.959320434331715</v>
      </c>
      <c r="F42" s="36">
        <v>747926</v>
      </c>
      <c r="G42" s="12">
        <v>63.489392911743558</v>
      </c>
      <c r="H42" s="50"/>
    </row>
    <row r="43" spans="1:8" s="49" customFormat="1" ht="11.25" x14ac:dyDescent="0.2">
      <c r="A43" s="2" t="s">
        <v>10</v>
      </c>
      <c r="B43" s="16">
        <f t="shared" si="0"/>
        <v>1538244</v>
      </c>
      <c r="C43" s="21">
        <v>74.115596208273232</v>
      </c>
      <c r="D43" s="35">
        <v>848199</v>
      </c>
      <c r="E43" s="11">
        <v>90.442338409569288</v>
      </c>
      <c r="F43" s="35">
        <v>690045</v>
      </c>
      <c r="G43" s="11">
        <v>60.656257911169867</v>
      </c>
      <c r="H43" s="50"/>
    </row>
    <row r="44" spans="1:8" s="49" customFormat="1" ht="11.25" x14ac:dyDescent="0.2">
      <c r="A44" s="3" t="s">
        <v>3</v>
      </c>
      <c r="B44" s="16">
        <f t="shared" si="0"/>
        <v>1603872</v>
      </c>
      <c r="C44" s="21">
        <v>66.898884943504726</v>
      </c>
      <c r="D44" s="35">
        <v>1021882</v>
      </c>
      <c r="E44" s="11">
        <v>77.679649230563399</v>
      </c>
      <c r="F44" s="35">
        <v>581990</v>
      </c>
      <c r="G44" s="11">
        <v>53.790890328472038</v>
      </c>
      <c r="H44" s="50"/>
    </row>
    <row r="45" spans="1:8" s="49" customFormat="1" ht="11.25" x14ac:dyDescent="0.2">
      <c r="A45" s="4" t="s">
        <v>4</v>
      </c>
      <c r="B45" s="17">
        <f t="shared" si="0"/>
        <v>1731792</v>
      </c>
      <c r="C45" s="11">
        <v>75.680881989195399</v>
      </c>
      <c r="D45" s="35">
        <v>1196416</v>
      </c>
      <c r="E45" s="11">
        <v>90.634691926469003</v>
      </c>
      <c r="F45" s="35">
        <v>535376</v>
      </c>
      <c r="G45" s="11">
        <v>55.293728827563413</v>
      </c>
      <c r="H45" s="50"/>
    </row>
    <row r="46" spans="1:8" s="49" customFormat="1" ht="11.25" x14ac:dyDescent="0.2">
      <c r="A46" s="8" t="s">
        <v>5</v>
      </c>
      <c r="B46" s="18">
        <f t="shared" si="0"/>
        <v>1376871</v>
      </c>
      <c r="C46" s="12">
        <v>78.907761537544587</v>
      </c>
      <c r="D46" s="36">
        <v>789263</v>
      </c>
      <c r="E46" s="12">
        <v>79.164903017695337</v>
      </c>
      <c r="F46" s="36">
        <v>587608</v>
      </c>
      <c r="G46" s="12">
        <v>78.564991723780167</v>
      </c>
      <c r="H46" s="50"/>
    </row>
    <row r="47" spans="1:8" s="49" customFormat="1" ht="11.25" x14ac:dyDescent="0.2">
      <c r="A47" s="2" t="s">
        <v>15</v>
      </c>
      <c r="B47" s="16">
        <f t="shared" si="0"/>
        <v>1224181</v>
      </c>
      <c r="C47" s="21">
        <v>79.58301803875068</v>
      </c>
      <c r="D47" s="35">
        <v>633631</v>
      </c>
      <c r="E47" s="11">
        <v>74.703106228609087</v>
      </c>
      <c r="F47" s="35">
        <v>590550</v>
      </c>
      <c r="G47" s="11">
        <v>85.581375127709052</v>
      </c>
      <c r="H47" s="50"/>
    </row>
    <row r="48" spans="1:8" s="49" customFormat="1" ht="11.25" x14ac:dyDescent="0.2">
      <c r="A48" s="3" t="s">
        <v>3</v>
      </c>
      <c r="B48" s="16">
        <f t="shared" si="0"/>
        <v>1877651</v>
      </c>
      <c r="C48" s="21">
        <v>117.06987839428582</v>
      </c>
      <c r="D48" s="35">
        <v>878474</v>
      </c>
      <c r="E48" s="11">
        <v>85.966285735535024</v>
      </c>
      <c r="F48" s="35">
        <v>999177</v>
      </c>
      <c r="G48" s="11">
        <v>171.68284678430899</v>
      </c>
      <c r="H48" s="50"/>
    </row>
    <row r="49" spans="1:8" s="49" customFormat="1" ht="11.25" x14ac:dyDescent="0.2">
      <c r="A49" s="4" t="s">
        <v>4</v>
      </c>
      <c r="B49" s="17">
        <f t="shared" si="0"/>
        <v>1519221</v>
      </c>
      <c r="C49" s="11">
        <v>87.72537348596137</v>
      </c>
      <c r="D49" s="35">
        <v>828793</v>
      </c>
      <c r="E49" s="11">
        <v>69.272978629506795</v>
      </c>
      <c r="F49" s="35">
        <v>690428</v>
      </c>
      <c r="G49" s="11">
        <v>128.96132811332598</v>
      </c>
      <c r="H49" s="50"/>
    </row>
    <row r="50" spans="1:8" s="49" customFormat="1" ht="11.25" x14ac:dyDescent="0.2">
      <c r="A50" s="8" t="s">
        <v>5</v>
      </c>
      <c r="B50" s="18">
        <f t="shared" si="0"/>
        <v>1469936</v>
      </c>
      <c r="C50" s="12">
        <v>106.75916625450024</v>
      </c>
      <c r="D50" s="36">
        <v>734962</v>
      </c>
      <c r="E50" s="12">
        <v>93.120037300620965</v>
      </c>
      <c r="F50" s="36">
        <v>734974</v>
      </c>
      <c r="G50" s="12">
        <v>125.07896420743081</v>
      </c>
      <c r="H50" s="50"/>
    </row>
    <row r="51" spans="1:8" s="49" customFormat="1" ht="11.25" x14ac:dyDescent="0.2">
      <c r="A51" s="2" t="s">
        <v>16</v>
      </c>
      <c r="B51" s="16">
        <f t="shared" si="0"/>
        <v>1223935</v>
      </c>
      <c r="C51" s="21">
        <v>99.979904932358849</v>
      </c>
      <c r="D51" s="35">
        <v>670250</v>
      </c>
      <c r="E51" s="11">
        <v>105.77923112979005</v>
      </c>
      <c r="F51" s="35">
        <v>553685</v>
      </c>
      <c r="G51" s="11">
        <v>93.757514181695029</v>
      </c>
      <c r="H51" s="50"/>
    </row>
    <row r="52" spans="1:8" s="49" customFormat="1" ht="11.25" x14ac:dyDescent="0.2">
      <c r="A52" s="3" t="s">
        <v>3</v>
      </c>
      <c r="B52" s="16">
        <f t="shared" si="0"/>
        <v>1752538</v>
      </c>
      <c r="C52" s="21">
        <v>93.336727645339849</v>
      </c>
      <c r="D52" s="35">
        <v>845766</v>
      </c>
      <c r="E52" s="11">
        <v>96.276725321409629</v>
      </c>
      <c r="F52" s="35">
        <v>906772</v>
      </c>
      <c r="G52" s="11">
        <v>90.751888804486086</v>
      </c>
      <c r="H52" s="50"/>
    </row>
    <row r="53" spans="1:8" s="49" customFormat="1" ht="11.25" x14ac:dyDescent="0.2">
      <c r="A53" s="4" t="s">
        <v>4</v>
      </c>
      <c r="B53" s="17">
        <f t="shared" si="0"/>
        <v>1389731</v>
      </c>
      <c r="C53" s="11">
        <v>91.476552785934373</v>
      </c>
      <c r="D53" s="35">
        <v>819236</v>
      </c>
      <c r="E53" s="11">
        <v>98.8468773264253</v>
      </c>
      <c r="F53" s="35">
        <v>570495</v>
      </c>
      <c r="G53" s="11">
        <v>82.629180740062694</v>
      </c>
      <c r="H53" s="50"/>
    </row>
    <row r="54" spans="1:8" s="49" customFormat="1" ht="11.25" x14ac:dyDescent="0.2">
      <c r="A54" s="8" t="s">
        <v>5</v>
      </c>
      <c r="B54" s="18">
        <f t="shared" si="0"/>
        <v>1123274</v>
      </c>
      <c r="C54" s="12">
        <v>76.416524256838386</v>
      </c>
      <c r="D54" s="36">
        <v>661210</v>
      </c>
      <c r="E54" s="12">
        <v>89.96519547949417</v>
      </c>
      <c r="F54" s="36">
        <v>462064</v>
      </c>
      <c r="G54" s="12">
        <v>62.868074244803218</v>
      </c>
      <c r="H54" s="50"/>
    </row>
    <row r="55" spans="1:8" s="49" customFormat="1" ht="11.25" x14ac:dyDescent="0.2">
      <c r="A55" s="2" t="s">
        <v>17</v>
      </c>
      <c r="B55" s="16">
        <f t="shared" si="0"/>
        <v>1314919</v>
      </c>
      <c r="C55" s="21">
        <v>107.43372809830586</v>
      </c>
      <c r="D55" s="35">
        <v>623594</v>
      </c>
      <c r="E55" s="11">
        <v>93.039015292801196</v>
      </c>
      <c r="F55" s="35">
        <v>691325</v>
      </c>
      <c r="G55" s="11">
        <v>124.85889991601724</v>
      </c>
      <c r="H55" s="50"/>
    </row>
    <row r="56" spans="1:8" s="49" customFormat="1" ht="11.25" x14ac:dyDescent="0.2">
      <c r="A56" s="3" t="s">
        <v>3</v>
      </c>
      <c r="B56" s="16">
        <f t="shared" si="0"/>
        <v>1329217</v>
      </c>
      <c r="C56" s="21">
        <v>75.845259846006201</v>
      </c>
      <c r="D56" s="35">
        <v>663229</v>
      </c>
      <c r="E56" s="11">
        <v>78.41755284558613</v>
      </c>
      <c r="F56" s="35">
        <v>665988</v>
      </c>
      <c r="G56" s="11">
        <v>73.446026123435658</v>
      </c>
      <c r="H56" s="50"/>
    </row>
    <row r="57" spans="1:8" s="49" customFormat="1" ht="11.25" x14ac:dyDescent="0.2">
      <c r="A57" s="4" t="s">
        <v>4</v>
      </c>
      <c r="B57" s="22">
        <f t="shared" si="0"/>
        <v>1605892</v>
      </c>
      <c r="C57" s="11">
        <v>115.55416120098063</v>
      </c>
      <c r="D57" s="35">
        <v>645160</v>
      </c>
      <c r="E57" s="11">
        <v>78.751422056647897</v>
      </c>
      <c r="F57" s="35">
        <v>960732</v>
      </c>
      <c r="G57" s="11">
        <v>168.40322877501117</v>
      </c>
      <c r="H57" s="50"/>
    </row>
    <row r="58" spans="1:8" s="49" customFormat="1" ht="11.25" x14ac:dyDescent="0.2">
      <c r="A58" s="8" t="s">
        <v>5</v>
      </c>
      <c r="B58" s="18">
        <f t="shared" si="0"/>
        <v>1172236</v>
      </c>
      <c r="C58" s="12">
        <v>104.35886524570141</v>
      </c>
      <c r="D58" s="36">
        <v>575977</v>
      </c>
      <c r="E58" s="12">
        <v>87.109541597979472</v>
      </c>
      <c r="F58" s="36">
        <v>596259</v>
      </c>
      <c r="G58" s="12">
        <v>129.04251359119084</v>
      </c>
      <c r="H58" s="50"/>
    </row>
    <row r="59" spans="1:8" s="49" customFormat="1" ht="11.25" x14ac:dyDescent="0.2">
      <c r="A59" s="2" t="s">
        <v>18</v>
      </c>
      <c r="B59" s="16">
        <f t="shared" si="0"/>
        <v>1104082</v>
      </c>
      <c r="C59" s="21">
        <v>83.965780401682537</v>
      </c>
      <c r="D59" s="35">
        <v>522188</v>
      </c>
      <c r="E59" s="11">
        <v>83.738458035195976</v>
      </c>
      <c r="F59" s="35">
        <v>581894</v>
      </c>
      <c r="G59" s="11">
        <v>84.170831374534401</v>
      </c>
      <c r="H59" s="50"/>
    </row>
    <row r="60" spans="1:8" s="49" customFormat="1" ht="11.25" x14ac:dyDescent="0.2">
      <c r="A60" s="3" t="s">
        <v>3</v>
      </c>
      <c r="B60" s="16">
        <f t="shared" si="0"/>
        <v>1440870</v>
      </c>
      <c r="C60" s="21">
        <v>108.39990761478373</v>
      </c>
      <c r="D60" s="35">
        <v>641242</v>
      </c>
      <c r="E60" s="11">
        <v>96.684855457164872</v>
      </c>
      <c r="F60" s="35">
        <v>799628</v>
      </c>
      <c r="G60" s="11">
        <v>120.06642762332054</v>
      </c>
      <c r="H60" s="50"/>
    </row>
    <row r="61" spans="1:8" s="49" customFormat="1" ht="11.25" x14ac:dyDescent="0.2">
      <c r="A61" s="4" t="s">
        <v>4</v>
      </c>
      <c r="B61" s="22">
        <f t="shared" si="0"/>
        <v>1199077</v>
      </c>
      <c r="C61" s="11">
        <v>74.667349983685085</v>
      </c>
      <c r="D61" s="35">
        <v>666962</v>
      </c>
      <c r="E61" s="11">
        <v>103.37931675863352</v>
      </c>
      <c r="F61" s="35">
        <v>532115</v>
      </c>
      <c r="G61" s="11">
        <v>55.386413692892503</v>
      </c>
      <c r="H61" s="50"/>
    </row>
    <row r="62" spans="1:8" s="49" customFormat="1" ht="11.25" x14ac:dyDescent="0.2">
      <c r="A62" s="8" t="s">
        <v>5</v>
      </c>
      <c r="B62" s="18">
        <f t="shared" si="0"/>
        <v>892652</v>
      </c>
      <c r="C62" s="12">
        <v>76.149512555492237</v>
      </c>
      <c r="D62" s="36">
        <v>526181</v>
      </c>
      <c r="E62" s="12">
        <v>91.354515892127637</v>
      </c>
      <c r="F62" s="36">
        <v>366471</v>
      </c>
      <c r="G62" s="12">
        <v>61.461713785452297</v>
      </c>
      <c r="H62" s="50"/>
    </row>
    <row r="63" spans="1:8" s="49" customFormat="1" ht="11.25" x14ac:dyDescent="0.2">
      <c r="A63" s="2" t="s">
        <v>19</v>
      </c>
      <c r="B63" s="16">
        <f t="shared" si="0"/>
        <v>1039196</v>
      </c>
      <c r="C63" s="21">
        <v>94.123081437791754</v>
      </c>
      <c r="D63" s="35">
        <v>512770</v>
      </c>
      <c r="E63" s="11">
        <v>98.196435000421303</v>
      </c>
      <c r="F63" s="35">
        <v>526426</v>
      </c>
      <c r="G63" s="11">
        <v>90.467679680491628</v>
      </c>
      <c r="H63" s="50"/>
    </row>
    <row r="64" spans="1:8" s="49" customFormat="1" ht="11.25" x14ac:dyDescent="0.2">
      <c r="A64" s="3" t="s">
        <v>3</v>
      </c>
      <c r="B64" s="16">
        <f t="shared" si="0"/>
        <v>1257105</v>
      </c>
      <c r="C64" s="21">
        <v>87.24624705906848</v>
      </c>
      <c r="D64" s="35">
        <v>727632</v>
      </c>
      <c r="E64" s="11">
        <v>113.47229283172344</v>
      </c>
      <c r="F64" s="35">
        <v>529473</v>
      </c>
      <c r="G64" s="11">
        <v>66.21491493544498</v>
      </c>
      <c r="H64" s="50"/>
    </row>
    <row r="65" spans="1:8" s="49" customFormat="1" ht="11.25" x14ac:dyDescent="0.2">
      <c r="A65" s="4" t="s">
        <v>4</v>
      </c>
      <c r="B65" s="22">
        <f t="shared" si="0"/>
        <v>1151464</v>
      </c>
      <c r="C65" s="11">
        <v>96.02919578976163</v>
      </c>
      <c r="D65" s="35">
        <v>672176</v>
      </c>
      <c r="E65" s="11">
        <v>100.78175368311837</v>
      </c>
      <c r="F65" s="35">
        <v>479288</v>
      </c>
      <c r="G65" s="11">
        <v>90.07225881623333</v>
      </c>
      <c r="H65" s="50"/>
    </row>
    <row r="66" spans="1:8" s="49" customFormat="1" ht="11.25" x14ac:dyDescent="0.2">
      <c r="A66" s="8" t="s">
        <v>5</v>
      </c>
      <c r="B66" s="18">
        <f t="shared" si="0"/>
        <v>1155137</v>
      </c>
      <c r="C66" s="12">
        <v>129.4050761102871</v>
      </c>
      <c r="D66" s="36">
        <v>614606</v>
      </c>
      <c r="E66" s="12">
        <v>116.8050537742716</v>
      </c>
      <c r="F66" s="36">
        <v>540531</v>
      </c>
      <c r="G66" s="12">
        <v>147.49625481961738</v>
      </c>
      <c r="H66" s="50"/>
    </row>
    <row r="67" spans="1:8" s="49" customFormat="1" ht="11.25" x14ac:dyDescent="0.2">
      <c r="A67" s="2" t="s">
        <v>20</v>
      </c>
      <c r="B67" s="16">
        <f t="shared" si="0"/>
        <v>1061158</v>
      </c>
      <c r="C67" s="21">
        <v>102.11336456260416</v>
      </c>
      <c r="D67" s="39">
        <v>493663</v>
      </c>
      <c r="E67" s="21">
        <v>96.273767966144661</v>
      </c>
      <c r="F67" s="35">
        <v>567495</v>
      </c>
      <c r="G67" s="21">
        <v>107.80147637084794</v>
      </c>
      <c r="H67" s="50"/>
    </row>
    <row r="68" spans="1:8" s="49" customFormat="1" ht="11.25" x14ac:dyDescent="0.2">
      <c r="A68" s="3" t="s">
        <v>3</v>
      </c>
      <c r="B68" s="16">
        <f t="shared" si="0"/>
        <v>1392288</v>
      </c>
      <c r="C68" s="21">
        <v>110.75351700931904</v>
      </c>
      <c r="D68" s="39">
        <v>795767</v>
      </c>
      <c r="E68" s="21">
        <v>109.36393671526265</v>
      </c>
      <c r="F68" s="35">
        <v>596521</v>
      </c>
      <c r="G68" s="21">
        <v>112.66315751700276</v>
      </c>
      <c r="H68" s="50"/>
    </row>
    <row r="69" spans="1:8" s="49" customFormat="1" ht="11.25" x14ac:dyDescent="0.2">
      <c r="A69" s="4" t="s">
        <v>4</v>
      </c>
      <c r="B69" s="24">
        <f t="shared" si="0"/>
        <v>1411308</v>
      </c>
      <c r="C69" s="11">
        <v>122.56640242334976</v>
      </c>
      <c r="D69" s="39">
        <v>709659</v>
      </c>
      <c r="E69" s="21">
        <v>105.57636690390612</v>
      </c>
      <c r="F69" s="35">
        <v>701649</v>
      </c>
      <c r="G69" s="21">
        <v>146.39402613877252</v>
      </c>
      <c r="H69" s="50"/>
    </row>
    <row r="70" spans="1:8" s="49" customFormat="1" ht="11.25" x14ac:dyDescent="0.2">
      <c r="A70" s="8" t="s">
        <v>5</v>
      </c>
      <c r="B70" s="25">
        <f t="shared" si="0"/>
        <v>1483317</v>
      </c>
      <c r="C70" s="12">
        <v>128.41048291241646</v>
      </c>
      <c r="D70" s="40">
        <v>651938</v>
      </c>
      <c r="E70" s="41">
        <v>106.07413529968792</v>
      </c>
      <c r="F70" s="36">
        <v>831379</v>
      </c>
      <c r="G70" s="12">
        <v>153.80782970819436</v>
      </c>
      <c r="H70" s="50"/>
    </row>
    <row r="71" spans="1:8" s="49" customFormat="1" ht="11.25" x14ac:dyDescent="0.2">
      <c r="A71" s="2" t="s">
        <v>21</v>
      </c>
      <c r="B71" s="26">
        <f t="shared" si="0"/>
        <v>1055606</v>
      </c>
      <c r="C71" s="27">
        <v>99.476797988612446</v>
      </c>
      <c r="D71" s="42">
        <v>506382</v>
      </c>
      <c r="E71" s="43">
        <v>102.57645397771353</v>
      </c>
      <c r="F71" s="42">
        <v>549224</v>
      </c>
      <c r="G71" s="43">
        <v>96.780412162221694</v>
      </c>
      <c r="H71" s="50"/>
    </row>
    <row r="72" spans="1:8" s="49" customFormat="1" ht="11.25" x14ac:dyDescent="0.2">
      <c r="A72" s="3" t="s">
        <v>3</v>
      </c>
      <c r="B72" s="30">
        <f t="shared" si="0"/>
        <v>1704921</v>
      </c>
      <c r="C72" s="31">
        <v>122.45462145762946</v>
      </c>
      <c r="D72" s="44">
        <v>761083</v>
      </c>
      <c r="E72" s="45">
        <v>95.641437757534547</v>
      </c>
      <c r="F72" s="44">
        <v>943838</v>
      </c>
      <c r="G72" s="45">
        <v>158.2237674784291</v>
      </c>
      <c r="H72" s="50"/>
    </row>
    <row r="73" spans="1:8" s="49" customFormat="1" ht="11.25" x14ac:dyDescent="0.2">
      <c r="A73" s="4" t="s">
        <v>4</v>
      </c>
      <c r="B73" s="30">
        <f t="shared" si="0"/>
        <v>1538563</v>
      </c>
      <c r="C73" s="31">
        <v>109.01681277226515</v>
      </c>
      <c r="D73" s="44">
        <v>775372</v>
      </c>
      <c r="E73" s="45">
        <v>109.25979942479415</v>
      </c>
      <c r="F73" s="44">
        <v>763191</v>
      </c>
      <c r="G73" s="45">
        <v>108.77105219276304</v>
      </c>
      <c r="H73" s="50"/>
    </row>
    <row r="74" spans="1:8" s="49" customFormat="1" ht="11.25" x14ac:dyDescent="0.2">
      <c r="A74" s="8" t="s">
        <v>5</v>
      </c>
      <c r="B74" s="28">
        <f t="shared" si="0"/>
        <v>1768519</v>
      </c>
      <c r="C74" s="29">
        <v>119.22731284007398</v>
      </c>
      <c r="D74" s="46">
        <v>763581</v>
      </c>
      <c r="E74" s="47">
        <v>117.12478793995749</v>
      </c>
      <c r="F74" s="46">
        <v>1004938</v>
      </c>
      <c r="G74" s="47">
        <v>120.87603848545609</v>
      </c>
      <c r="H74" s="50"/>
    </row>
    <row r="75" spans="1:8" s="49" customFormat="1" ht="11.25" x14ac:dyDescent="0.2">
      <c r="A75" s="2" t="s">
        <v>22</v>
      </c>
      <c r="B75" s="26">
        <f t="shared" si="0"/>
        <v>1471129</v>
      </c>
      <c r="C75" s="27">
        <v>139.36345568327576</v>
      </c>
      <c r="D75" s="42">
        <v>685223</v>
      </c>
      <c r="E75" s="43">
        <v>135.31740859667207</v>
      </c>
      <c r="F75" s="42">
        <v>785906</v>
      </c>
      <c r="G75" s="43">
        <v>143.09389247374477</v>
      </c>
      <c r="H75" s="50"/>
    </row>
    <row r="76" spans="1:8" s="49" customFormat="1" ht="11.25" x14ac:dyDescent="0.2">
      <c r="A76" s="3" t="s">
        <v>3</v>
      </c>
      <c r="B76" s="30">
        <f t="shared" si="0"/>
        <v>1520944</v>
      </c>
      <c r="C76" s="31">
        <v>89.209060126539583</v>
      </c>
      <c r="D76" s="44">
        <v>900209</v>
      </c>
      <c r="E76" s="45">
        <v>118.28000362641131</v>
      </c>
      <c r="F76" s="44">
        <v>620735</v>
      </c>
      <c r="G76" s="45">
        <v>65.767112576522663</v>
      </c>
      <c r="H76" s="50"/>
    </row>
    <row r="77" spans="1:8" s="49" customFormat="1" ht="11.25" x14ac:dyDescent="0.2">
      <c r="A77" s="4" t="s">
        <v>4</v>
      </c>
      <c r="B77" s="30">
        <f t="shared" ref="B77:B86" si="2">+D77+F77</f>
        <v>1701431</v>
      </c>
      <c r="C77" s="31">
        <v>110.58572187164258</v>
      </c>
      <c r="D77" s="44">
        <v>906018</v>
      </c>
      <c r="E77" s="45">
        <v>116.8494606459867</v>
      </c>
      <c r="F77" s="44">
        <v>795413</v>
      </c>
      <c r="G77" s="45">
        <v>104.22200995556814</v>
      </c>
      <c r="H77" s="50"/>
    </row>
    <row r="78" spans="1:8" s="49" customFormat="1" ht="11.25" x14ac:dyDescent="0.2">
      <c r="A78" s="8" t="s">
        <v>5</v>
      </c>
      <c r="B78" s="28">
        <f t="shared" si="2"/>
        <v>1748924</v>
      </c>
      <c r="C78" s="29">
        <v>98.892010772855713</v>
      </c>
      <c r="D78" s="46">
        <v>826007</v>
      </c>
      <c r="E78" s="47">
        <v>108.17542605172208</v>
      </c>
      <c r="F78" s="46">
        <v>922917</v>
      </c>
      <c r="G78" s="47">
        <v>91.838202953814061</v>
      </c>
      <c r="H78" s="50"/>
    </row>
    <row r="79" spans="1:8" s="49" customFormat="1" ht="11.25" x14ac:dyDescent="0.2">
      <c r="A79" s="2" t="s">
        <v>23</v>
      </c>
      <c r="B79" s="26">
        <f t="shared" si="2"/>
        <v>1449493</v>
      </c>
      <c r="C79" s="27">
        <v>98.529292808448474</v>
      </c>
      <c r="D79" s="42">
        <v>722404</v>
      </c>
      <c r="E79" s="43">
        <v>105.42611675323217</v>
      </c>
      <c r="F79" s="42">
        <v>727089</v>
      </c>
      <c r="G79" s="43">
        <v>92.516026089634124</v>
      </c>
      <c r="H79" s="50"/>
    </row>
    <row r="80" spans="1:8" s="49" customFormat="1" ht="11.25" x14ac:dyDescent="0.2">
      <c r="A80" s="3" t="s">
        <v>3</v>
      </c>
      <c r="B80" s="30">
        <f t="shared" si="2"/>
        <v>1981139</v>
      </c>
      <c r="C80" s="31">
        <v>130.2571955311964</v>
      </c>
      <c r="D80" s="44">
        <v>951918</v>
      </c>
      <c r="E80" s="45">
        <v>105.74411053433148</v>
      </c>
      <c r="F80" s="44">
        <v>1029221</v>
      </c>
      <c r="G80" s="45">
        <v>165.80682577911671</v>
      </c>
      <c r="H80" s="50"/>
    </row>
    <row r="81" spans="1:11" s="49" customFormat="1" ht="11.25" x14ac:dyDescent="0.2">
      <c r="A81" s="4" t="s">
        <v>4</v>
      </c>
      <c r="B81" s="30">
        <f t="shared" si="2"/>
        <v>1615908</v>
      </c>
      <c r="C81" s="31">
        <v>94.97346645265074</v>
      </c>
      <c r="D81" s="44">
        <v>856284</v>
      </c>
      <c r="E81" s="45">
        <v>94.510705085329434</v>
      </c>
      <c r="F81" s="44">
        <v>759624</v>
      </c>
      <c r="G81" s="45">
        <v>95.500576430106122</v>
      </c>
      <c r="H81" s="50"/>
    </row>
    <row r="82" spans="1:11" s="49" customFormat="1" ht="11.25" x14ac:dyDescent="0.2">
      <c r="A82" s="8" t="s">
        <v>5</v>
      </c>
      <c r="B82" s="28">
        <f t="shared" si="2"/>
        <v>1873350</v>
      </c>
      <c r="C82" s="29">
        <v>107.11443150188344</v>
      </c>
      <c r="D82" s="46">
        <v>816858</v>
      </c>
      <c r="E82" s="47">
        <v>98.892382267946871</v>
      </c>
      <c r="F82" s="46">
        <v>1056492</v>
      </c>
      <c r="G82" s="47">
        <v>114.47313247020045</v>
      </c>
      <c r="H82" s="50"/>
    </row>
    <row r="83" spans="1:11" s="49" customFormat="1" ht="11.25" x14ac:dyDescent="0.2">
      <c r="A83" s="2" t="s">
        <v>24</v>
      </c>
      <c r="B83" s="26">
        <f t="shared" si="2"/>
        <v>1544153</v>
      </c>
      <c r="C83" s="27">
        <v>106.53055930590902</v>
      </c>
      <c r="D83" s="42">
        <v>951981</v>
      </c>
      <c r="E83" s="43">
        <v>131.77958593806235</v>
      </c>
      <c r="F83" s="42">
        <v>592172</v>
      </c>
      <c r="G83" s="43">
        <v>81.444224847302053</v>
      </c>
      <c r="H83" s="50"/>
    </row>
    <row r="84" spans="1:11" s="49" customFormat="1" ht="11.25" x14ac:dyDescent="0.2">
      <c r="A84" s="3" t="s">
        <v>3</v>
      </c>
      <c r="B84" s="30">
        <f t="shared" si="2"/>
        <v>1905234</v>
      </c>
      <c r="C84" s="31">
        <v>96.168618153496553</v>
      </c>
      <c r="D84" s="44">
        <v>1012416</v>
      </c>
      <c r="E84" s="45">
        <v>106.35537934990198</v>
      </c>
      <c r="F84" s="44">
        <v>892818</v>
      </c>
      <c r="G84" s="45">
        <v>86.746966880776824</v>
      </c>
      <c r="H84" s="50"/>
    </row>
    <row r="85" spans="1:11" s="49" customFormat="1" ht="10.15" customHeight="1" x14ac:dyDescent="0.2">
      <c r="A85" s="4" t="s">
        <v>4</v>
      </c>
      <c r="B85" s="30">
        <f t="shared" si="2"/>
        <v>1843566</v>
      </c>
      <c r="C85" s="31">
        <v>114.08854959564529</v>
      </c>
      <c r="D85" s="44">
        <v>1044307</v>
      </c>
      <c r="E85" s="45">
        <v>121.95801860130517</v>
      </c>
      <c r="F85" s="44">
        <v>799259</v>
      </c>
      <c r="G85" s="45">
        <v>105.21771297378703</v>
      </c>
      <c r="H85" s="50"/>
    </row>
    <row r="86" spans="1:11" s="49" customFormat="1" ht="11.25" x14ac:dyDescent="0.2">
      <c r="A86" s="8" t="s">
        <v>5</v>
      </c>
      <c r="B86" s="28">
        <f t="shared" si="2"/>
        <v>1852620</v>
      </c>
      <c r="C86" s="29">
        <v>98.893426215069255</v>
      </c>
      <c r="D86" s="46">
        <v>974186</v>
      </c>
      <c r="E86" s="47">
        <v>119.26014068540675</v>
      </c>
      <c r="F86" s="46">
        <v>878434</v>
      </c>
      <c r="G86" s="47">
        <v>83.146299262086217</v>
      </c>
      <c r="H86" s="50"/>
    </row>
    <row r="87" spans="1:11" s="49" customFormat="1" ht="11.25" x14ac:dyDescent="0.2">
      <c r="A87" s="2" t="s">
        <v>31</v>
      </c>
      <c r="B87" s="59">
        <v>1585677</v>
      </c>
      <c r="C87" s="60">
        <v>102.6891117654792</v>
      </c>
      <c r="D87" s="61">
        <v>996714</v>
      </c>
      <c r="E87" s="62">
        <v>104.69893831914712</v>
      </c>
      <c r="F87" s="61">
        <v>588963</v>
      </c>
      <c r="G87" s="62">
        <v>99.458096634086047</v>
      </c>
      <c r="H87" s="51"/>
    </row>
    <row r="88" spans="1:11" s="49" customFormat="1" ht="11.25" x14ac:dyDescent="0.2">
      <c r="A88" s="3" t="s">
        <v>3</v>
      </c>
      <c r="B88" s="30">
        <v>1796694</v>
      </c>
      <c r="C88" s="31">
        <v>94.303061986086746</v>
      </c>
      <c r="D88" s="53">
        <v>1054204</v>
      </c>
      <c r="E88" s="54">
        <v>104.12755231051267</v>
      </c>
      <c r="F88" s="53">
        <v>742490</v>
      </c>
      <c r="G88" s="54">
        <v>83.162525845133047</v>
      </c>
      <c r="H88" s="51"/>
    </row>
    <row r="89" spans="1:11" s="49" customFormat="1" ht="11.25" x14ac:dyDescent="0.2">
      <c r="A89" s="4" t="s">
        <v>4</v>
      </c>
      <c r="B89" s="30">
        <v>1764552</v>
      </c>
      <c r="C89" s="31">
        <v>95.714067193688763</v>
      </c>
      <c r="D89" s="53">
        <v>852081</v>
      </c>
      <c r="E89" s="54">
        <v>81.592960690678126</v>
      </c>
      <c r="F89" s="53">
        <v>912471</v>
      </c>
      <c r="G89" s="54">
        <v>114.16461997925578</v>
      </c>
    </row>
    <row r="90" spans="1:11" s="49" customFormat="1" ht="11.25" x14ac:dyDescent="0.2">
      <c r="A90" s="8" t="s">
        <v>5</v>
      </c>
      <c r="B90" s="55">
        <v>1426257</v>
      </c>
      <c r="C90" s="56">
        <v>76.98594423033326</v>
      </c>
      <c r="D90" s="57">
        <v>808833</v>
      </c>
      <c r="E90" s="58">
        <v>83.02654729179028</v>
      </c>
      <c r="F90" s="57">
        <v>617424</v>
      </c>
      <c r="G90" s="58">
        <v>70.286896909727986</v>
      </c>
    </row>
    <row r="91" spans="1:11" s="49" customFormat="1" ht="10.15" customHeight="1" x14ac:dyDescent="0.2">
      <c r="A91" s="2" t="s">
        <v>32</v>
      </c>
      <c r="B91" s="59">
        <v>1469673</v>
      </c>
      <c r="C91" s="60">
        <v>92.684260413690808</v>
      </c>
      <c r="D91" s="61">
        <v>831265</v>
      </c>
      <c r="E91" s="62">
        <v>83.400554221170765</v>
      </c>
      <c r="F91" s="61">
        <v>638408</v>
      </c>
      <c r="G91" s="62">
        <v>108.39526421863512</v>
      </c>
      <c r="H91" s="65"/>
      <c r="J91" s="51"/>
      <c r="K91" s="51"/>
    </row>
    <row r="92" spans="1:11" s="49" customFormat="1" ht="10.15" customHeight="1" x14ac:dyDescent="0.2">
      <c r="A92" s="3" t="s">
        <v>3</v>
      </c>
      <c r="B92" s="30">
        <v>2221617</v>
      </c>
      <c r="C92" s="31">
        <v>123.65027099773249</v>
      </c>
      <c r="D92" s="44">
        <v>1272147</v>
      </c>
      <c r="E92" s="45">
        <v>120.67370262302173</v>
      </c>
      <c r="F92" s="44">
        <v>949470</v>
      </c>
      <c r="G92" s="45">
        <v>127.87646971676385</v>
      </c>
      <c r="H92" s="66"/>
    </row>
    <row r="93" spans="1:11" s="49" customFormat="1" ht="10.15" customHeight="1" x14ac:dyDescent="0.2">
      <c r="A93" s="4" t="s">
        <v>4</v>
      </c>
      <c r="B93" s="30">
        <v>2240963</v>
      </c>
      <c r="C93" s="31">
        <v>126.99897764418391</v>
      </c>
      <c r="D93" s="53">
        <v>1278590</v>
      </c>
      <c r="E93" s="54">
        <v>150.05498303565037</v>
      </c>
      <c r="F93" s="53">
        <v>962373</v>
      </c>
      <c r="G93" s="54">
        <v>105.46888613446346</v>
      </c>
    </row>
    <row r="94" spans="1:11" s="49" customFormat="1" ht="10.15" customHeight="1" x14ac:dyDescent="0.2">
      <c r="A94" s="8" t="s">
        <v>5</v>
      </c>
      <c r="B94" s="28">
        <v>2183105</v>
      </c>
      <c r="C94" s="29">
        <v>153.06533114298475</v>
      </c>
      <c r="D94" s="46">
        <v>1170510</v>
      </c>
      <c r="E94" s="47">
        <v>144.71590550830641</v>
      </c>
      <c r="F94" s="46">
        <v>1012595</v>
      </c>
      <c r="G94" s="47">
        <v>164.00318095830417</v>
      </c>
    </row>
    <row r="95" spans="1:11" s="49" customFormat="1" ht="10.15" customHeight="1" x14ac:dyDescent="0.2">
      <c r="A95" s="2" t="s">
        <v>33</v>
      </c>
      <c r="B95" s="59">
        <v>1998251</v>
      </c>
      <c r="C95" s="60">
        <v>135.96568760533805</v>
      </c>
      <c r="D95" s="61">
        <v>1099429</v>
      </c>
      <c r="E95" s="62">
        <v>132.25974869626413</v>
      </c>
      <c r="F95" s="61">
        <v>898822</v>
      </c>
      <c r="G95" s="62">
        <v>140.79115549930452</v>
      </c>
      <c r="H95" s="51"/>
    </row>
    <row r="96" spans="1:11" s="49" customFormat="1" ht="10.15" customHeight="1" x14ac:dyDescent="0.2">
      <c r="A96" s="3" t="s">
        <v>3</v>
      </c>
      <c r="B96" s="30">
        <v>2461838</v>
      </c>
      <c r="C96" s="31">
        <v>110.81288989056171</v>
      </c>
      <c r="D96" s="53">
        <v>1175942</v>
      </c>
      <c r="E96" s="54">
        <v>92.437587794492302</v>
      </c>
      <c r="F96" s="53">
        <v>1285896</v>
      </c>
      <c r="G96" s="54">
        <v>135.43303105943318</v>
      </c>
      <c r="H96" s="51"/>
      <c r="I96" s="51"/>
    </row>
    <row r="97" spans="1:11" s="49" customFormat="1" ht="10.15" customHeight="1" x14ac:dyDescent="0.2">
      <c r="A97" s="4" t="s">
        <v>4</v>
      </c>
      <c r="B97" s="30">
        <v>1664956</v>
      </c>
      <c r="C97" s="31">
        <v>74.29645201638759</v>
      </c>
      <c r="D97" s="53">
        <v>917275</v>
      </c>
      <c r="E97" s="54">
        <v>71.741136720919144</v>
      </c>
      <c r="F97" s="53">
        <v>747681</v>
      </c>
      <c r="G97" s="54">
        <v>77.691394085245534</v>
      </c>
    </row>
    <row r="98" spans="1:11" s="49" customFormat="1" ht="10.15" customHeight="1" x14ac:dyDescent="0.2">
      <c r="A98" s="8" t="s">
        <v>5</v>
      </c>
      <c r="B98" s="55">
        <v>1608798</v>
      </c>
      <c r="C98" s="56">
        <v>73.693111416995521</v>
      </c>
      <c r="D98" s="57">
        <v>919188</v>
      </c>
      <c r="E98" s="58">
        <v>78.528846400287051</v>
      </c>
      <c r="F98" s="57">
        <v>689610</v>
      </c>
      <c r="G98" s="58">
        <v>68.10323969602851</v>
      </c>
    </row>
    <row r="99" spans="1:11" s="49" customFormat="1" ht="10.15" customHeight="1" x14ac:dyDescent="0.2">
      <c r="A99" s="2" t="s">
        <v>34</v>
      </c>
      <c r="B99" s="59">
        <v>1636113</v>
      </c>
      <c r="C99" s="60">
        <v>81.877251656573662</v>
      </c>
      <c r="D99" s="61">
        <v>815902</v>
      </c>
      <c r="E99" s="62">
        <v>74.211431570387902</v>
      </c>
      <c r="F99" s="61">
        <v>820211</v>
      </c>
      <c r="G99" s="62">
        <v>91.253996898162256</v>
      </c>
    </row>
    <row r="100" spans="1:11" s="49" customFormat="1" ht="10.15" customHeight="1" x14ac:dyDescent="0.2">
      <c r="A100" s="3" t="s">
        <v>3</v>
      </c>
      <c r="B100" s="30">
        <v>1663621</v>
      </c>
      <c r="C100" s="31">
        <v>67.576379924267968</v>
      </c>
      <c r="D100" s="53">
        <v>835681</v>
      </c>
      <c r="E100" s="54">
        <v>71.064814421119408</v>
      </c>
      <c r="F100" s="53">
        <v>827940</v>
      </c>
      <c r="G100" s="54">
        <v>64.386233412344382</v>
      </c>
    </row>
    <row r="101" spans="1:11" s="49" customFormat="1" ht="10.15" customHeight="1" x14ac:dyDescent="0.2">
      <c r="A101" s="4" t="s">
        <v>4</v>
      </c>
      <c r="B101" s="30">
        <v>1654971</v>
      </c>
      <c r="C101" s="31">
        <v>99.400284451961497</v>
      </c>
      <c r="D101" s="53">
        <v>850194</v>
      </c>
      <c r="E101" s="54">
        <v>92.686925949142847</v>
      </c>
      <c r="F101" s="53">
        <v>804777</v>
      </c>
      <c r="G101" s="54">
        <v>107.63641178523997</v>
      </c>
    </row>
    <row r="102" spans="1:11" s="49" customFormat="1" ht="10.15" customHeight="1" x14ac:dyDescent="0.2">
      <c r="A102" s="8" t="s">
        <v>5</v>
      </c>
      <c r="B102" s="55">
        <v>2044588</v>
      </c>
      <c r="C102" s="56">
        <v>127.08792527091654</v>
      </c>
      <c r="D102" s="57">
        <v>780092</v>
      </c>
      <c r="E102" s="58">
        <v>84.867513501046574</v>
      </c>
      <c r="F102" s="57">
        <v>1264496</v>
      </c>
      <c r="G102" s="58">
        <v>183.3639303374371</v>
      </c>
    </row>
    <row r="103" spans="1:11" s="49" customFormat="1" ht="10.15" customHeight="1" x14ac:dyDescent="0.2">
      <c r="A103" s="2" t="s">
        <v>35</v>
      </c>
      <c r="B103" s="59">
        <v>1820605</v>
      </c>
      <c r="C103" s="60">
        <v>111.27623825493716</v>
      </c>
      <c r="D103" s="61">
        <v>753979</v>
      </c>
      <c r="E103" s="62">
        <v>92.410485573022243</v>
      </c>
      <c r="F103" s="61">
        <v>1066626</v>
      </c>
      <c r="G103" s="62">
        <v>130.04287921034953</v>
      </c>
    </row>
    <row r="104" spans="1:11" s="49" customFormat="1" ht="10.15" customHeight="1" x14ac:dyDescent="0.2">
      <c r="A104" s="3" t="s">
        <v>3</v>
      </c>
      <c r="B104" s="30">
        <v>1822259</v>
      </c>
      <c r="C104" s="31">
        <v>109.535705548319</v>
      </c>
      <c r="D104" s="53">
        <v>818703</v>
      </c>
      <c r="E104" s="54">
        <v>97.968363526273777</v>
      </c>
      <c r="F104" s="53">
        <v>1003556</v>
      </c>
      <c r="G104" s="54">
        <v>121.21119887914584</v>
      </c>
      <c r="H104" s="51"/>
      <c r="I104" s="51"/>
      <c r="J104" s="51"/>
    </row>
    <row r="105" spans="1:11" s="49" customFormat="1" ht="10.15" customHeight="1" x14ac:dyDescent="0.2">
      <c r="A105" s="4" t="s">
        <v>4</v>
      </c>
      <c r="B105" s="30">
        <v>1720105</v>
      </c>
      <c r="C105" s="31">
        <v>103.93565808706013</v>
      </c>
      <c r="D105" s="53">
        <v>892428</v>
      </c>
      <c r="E105" s="54">
        <v>104.96757210707204</v>
      </c>
      <c r="F105" s="53">
        <v>827677</v>
      </c>
      <c r="G105" s="54">
        <v>102.84550875584169</v>
      </c>
      <c r="H105" s="51"/>
      <c r="I105" s="51"/>
      <c r="J105" s="51"/>
    </row>
    <row r="106" spans="1:11" s="49" customFormat="1" ht="10.15" customHeight="1" x14ac:dyDescent="0.2">
      <c r="A106" s="8" t="s">
        <v>5</v>
      </c>
      <c r="B106" s="55">
        <v>1654866</v>
      </c>
      <c r="C106" s="56">
        <v>80.938849293843063</v>
      </c>
      <c r="D106" s="57">
        <v>832942</v>
      </c>
      <c r="E106" s="58">
        <v>106.77484194171969</v>
      </c>
      <c r="F106" s="57">
        <v>821924</v>
      </c>
      <c r="G106" s="58">
        <v>65.000126532626439</v>
      </c>
    </row>
    <row r="107" spans="1:11" s="49" customFormat="1" ht="10.5" customHeight="1" x14ac:dyDescent="0.2">
      <c r="A107" s="33" t="s">
        <v>29</v>
      </c>
      <c r="B107" s="33"/>
      <c r="F107" s="34"/>
      <c r="G107" s="34" t="s">
        <v>30</v>
      </c>
      <c r="H107" s="33"/>
    </row>
    <row r="108" spans="1:11" s="49" customFormat="1" ht="11.25" x14ac:dyDescent="0.2">
      <c r="A108" s="33"/>
      <c r="B108" s="52"/>
      <c r="F108" s="34"/>
      <c r="G108" s="34"/>
      <c r="H108" s="70"/>
      <c r="J108" s="51"/>
      <c r="K108" s="51"/>
    </row>
    <row r="109" spans="1:11" s="49" customFormat="1" x14ac:dyDescent="0.2">
      <c r="B109" s="51"/>
      <c r="G109"/>
      <c r="H109"/>
      <c r="I109"/>
    </row>
    <row r="110" spans="1:11" s="49" customFormat="1" x14ac:dyDescent="0.2">
      <c r="G110" s="69"/>
      <c r="H110" s="69"/>
      <c r="I110"/>
    </row>
    <row r="111" spans="1:11" s="49" customFormat="1" x14ac:dyDescent="0.2">
      <c r="B111" s="67"/>
      <c r="C111" s="67"/>
      <c r="D111" s="67"/>
      <c r="G111"/>
      <c r="H111"/>
      <c r="I111"/>
    </row>
    <row r="112" spans="1:11" s="49" customFormat="1" x14ac:dyDescent="0.2">
      <c r="B112" s="51"/>
      <c r="C112" s="51"/>
      <c r="D112" s="51"/>
      <c r="I112"/>
    </row>
    <row r="113" spans="2:9" s="49" customFormat="1" x14ac:dyDescent="0.2">
      <c r="B113"/>
      <c r="C113"/>
      <c r="D113"/>
      <c r="E113"/>
      <c r="F113"/>
      <c r="I113"/>
    </row>
    <row r="114" spans="2:9" s="49" customFormat="1" x14ac:dyDescent="0.2">
      <c r="B114"/>
      <c r="C114"/>
      <c r="D114"/>
      <c r="E114"/>
      <c r="F114"/>
      <c r="I114"/>
    </row>
    <row r="115" spans="2:9" s="49" customFormat="1" x14ac:dyDescent="0.2">
      <c r="B115"/>
      <c r="C115"/>
      <c r="D115"/>
      <c r="E115"/>
      <c r="F115"/>
    </row>
    <row r="116" spans="2:9" s="49" customFormat="1" x14ac:dyDescent="0.2">
      <c r="B116"/>
      <c r="C116"/>
      <c r="D116"/>
      <c r="E116"/>
      <c r="F116"/>
    </row>
    <row r="117" spans="2:9" s="49" customFormat="1" x14ac:dyDescent="0.2">
      <c r="B117"/>
      <c r="C117"/>
      <c r="D117"/>
      <c r="E117"/>
      <c r="F117"/>
    </row>
    <row r="118" spans="2:9" s="49" customFormat="1" x14ac:dyDescent="0.2">
      <c r="B118"/>
      <c r="C118"/>
      <c r="D118"/>
      <c r="E118"/>
      <c r="F118"/>
    </row>
    <row r="119" spans="2:9" s="49" customFormat="1" x14ac:dyDescent="0.2">
      <c r="B119"/>
      <c r="C119"/>
      <c r="D119"/>
      <c r="E119"/>
      <c r="F119"/>
    </row>
    <row r="120" spans="2:9" s="49" customFormat="1" ht="11.25" x14ac:dyDescent="0.2"/>
    <row r="121" spans="2:9" s="49" customFormat="1" ht="11.25" x14ac:dyDescent="0.2"/>
    <row r="122" spans="2:9" s="49" customFormat="1" ht="11.25" x14ac:dyDescent="0.2"/>
    <row r="123" spans="2:9" s="49" customFormat="1" ht="11.25" x14ac:dyDescent="0.2"/>
    <row r="124" spans="2:9" s="49" customFormat="1" ht="11.25" x14ac:dyDescent="0.2"/>
    <row r="125" spans="2:9" s="49" customFormat="1" ht="11.25" x14ac:dyDescent="0.2"/>
    <row r="126" spans="2:9" s="49" customFormat="1" ht="11.25" x14ac:dyDescent="0.2"/>
    <row r="127" spans="2:9" s="49" customFormat="1" ht="11.25" x14ac:dyDescent="0.2"/>
    <row r="128" spans="2:9" s="49" customFormat="1" ht="11.25" x14ac:dyDescent="0.2"/>
    <row r="129" s="49" customFormat="1" ht="11.25" x14ac:dyDescent="0.2"/>
    <row r="130" s="49" customFormat="1" ht="11.25" x14ac:dyDescent="0.2"/>
    <row r="131" s="49" customFormat="1" ht="11.25" x14ac:dyDescent="0.2"/>
    <row r="132" s="49" customFormat="1" ht="11.25" x14ac:dyDescent="0.2"/>
    <row r="133" s="49" customFormat="1" ht="11.25" x14ac:dyDescent="0.2"/>
    <row r="134" s="49" customFormat="1" ht="11.25" x14ac:dyDescent="0.2"/>
    <row r="135" s="49" customFormat="1" ht="11.25" x14ac:dyDescent="0.2"/>
    <row r="136" s="49" customFormat="1" ht="11.25" x14ac:dyDescent="0.2"/>
    <row r="137" s="49" customFormat="1" ht="11.25" x14ac:dyDescent="0.2"/>
    <row r="138" s="49" customFormat="1" ht="11.25" x14ac:dyDescent="0.2"/>
    <row r="139" s="49" customFormat="1" ht="11.25" x14ac:dyDescent="0.2"/>
    <row r="140" s="49" customFormat="1" ht="11.25" x14ac:dyDescent="0.2"/>
    <row r="141" s="49" customFormat="1" ht="11.25" x14ac:dyDescent="0.2"/>
    <row r="142" s="49" customFormat="1" ht="11.25" x14ac:dyDescent="0.2"/>
    <row r="143" s="49" customFormat="1" ht="11.25" x14ac:dyDescent="0.2"/>
    <row r="144" s="49" customFormat="1" ht="11.25" x14ac:dyDescent="0.2"/>
    <row r="145" s="49" customFormat="1" ht="11.25" x14ac:dyDescent="0.2"/>
    <row r="146" s="49" customFormat="1" ht="11.25" x14ac:dyDescent="0.2"/>
    <row r="147" s="49" customFormat="1" ht="11.25" x14ac:dyDescent="0.2"/>
    <row r="148" s="49" customFormat="1" ht="11.25" x14ac:dyDescent="0.2"/>
    <row r="149" s="49" customFormat="1" ht="11.25" x14ac:dyDescent="0.2"/>
    <row r="150" s="49" customFormat="1" ht="11.25" x14ac:dyDescent="0.2"/>
    <row r="151" s="49" customFormat="1" ht="11.25" x14ac:dyDescent="0.2"/>
    <row r="152" s="49" customFormat="1" ht="11.25" x14ac:dyDescent="0.2"/>
    <row r="153" s="49" customFormat="1" ht="11.25" x14ac:dyDescent="0.2"/>
    <row r="154" s="49" customFormat="1" ht="11.25" x14ac:dyDescent="0.2"/>
    <row r="155" s="49" customFormat="1" ht="11.25" x14ac:dyDescent="0.2"/>
    <row r="156" s="49" customFormat="1" ht="11.25" x14ac:dyDescent="0.2"/>
    <row r="157" s="49" customFormat="1" ht="11.25" x14ac:dyDescent="0.2"/>
    <row r="158" s="49" customFormat="1" ht="11.25" x14ac:dyDescent="0.2"/>
    <row r="159" s="49" customFormat="1" ht="11.25" x14ac:dyDescent="0.2"/>
    <row r="160" s="49" customFormat="1" ht="11.25" x14ac:dyDescent="0.2"/>
    <row r="161" s="49" customFormat="1" ht="11.25" x14ac:dyDescent="0.2"/>
    <row r="162" s="49" customFormat="1" ht="11.25" x14ac:dyDescent="0.2"/>
    <row r="163" s="49" customFormat="1" ht="11.25" x14ac:dyDescent="0.2"/>
    <row r="164" ht="10.15" customHeight="1" x14ac:dyDescent="0.2"/>
    <row r="165" ht="10.15" customHeight="1" x14ac:dyDescent="0.2"/>
    <row r="166" ht="10.15" customHeight="1" x14ac:dyDescent="0.2"/>
    <row r="167" ht="10.15" customHeight="1" x14ac:dyDescent="0.2"/>
    <row r="168" ht="10.15" customHeight="1" x14ac:dyDescent="0.2"/>
    <row r="169" ht="10.15" customHeight="1" x14ac:dyDescent="0.2"/>
    <row r="170" ht="10.15" customHeight="1" x14ac:dyDescent="0.2"/>
    <row r="171" ht="10.15" customHeight="1" x14ac:dyDescent="0.2"/>
    <row r="172" ht="10.15" customHeight="1" x14ac:dyDescent="0.2"/>
    <row r="173" ht="10.15" customHeight="1" x14ac:dyDescent="0.2"/>
    <row r="174" ht="10.15" customHeight="1" x14ac:dyDescent="0.2"/>
    <row r="175" ht="10.15" customHeight="1" x14ac:dyDescent="0.2"/>
    <row r="176" ht="10.15" customHeight="1" x14ac:dyDescent="0.2"/>
    <row r="177" ht="10.15" customHeight="1" x14ac:dyDescent="0.2"/>
    <row r="178" ht="10.15" customHeight="1" x14ac:dyDescent="0.2"/>
    <row r="179" ht="10.15" customHeight="1" x14ac:dyDescent="0.2"/>
    <row r="180" ht="10.15" customHeight="1" x14ac:dyDescent="0.2"/>
    <row r="181" ht="10.15" customHeight="1" x14ac:dyDescent="0.2"/>
    <row r="182" ht="10.15" customHeight="1" x14ac:dyDescent="0.2"/>
    <row r="183" ht="10.15" customHeight="1" x14ac:dyDescent="0.2"/>
    <row r="184" ht="10.15" customHeight="1" x14ac:dyDescent="0.2"/>
    <row r="185" ht="10.15" customHeight="1" x14ac:dyDescent="0.2"/>
    <row r="186" ht="10.15" customHeight="1" x14ac:dyDescent="0.2"/>
    <row r="187" ht="10.15" customHeight="1" x14ac:dyDescent="0.2"/>
    <row r="188" ht="10.15" customHeight="1" x14ac:dyDescent="0.2"/>
    <row r="189" ht="10.15" customHeight="1" x14ac:dyDescent="0.2"/>
    <row r="190" ht="10.15" customHeight="1" x14ac:dyDescent="0.2"/>
    <row r="191" ht="10.15" customHeight="1" x14ac:dyDescent="0.2"/>
    <row r="192" ht="10.15" customHeight="1" x14ac:dyDescent="0.2"/>
    <row r="193" ht="10.15" customHeight="1" x14ac:dyDescent="0.2"/>
    <row r="194" ht="10.15" customHeight="1" x14ac:dyDescent="0.2"/>
    <row r="195" ht="10.15" customHeight="1" x14ac:dyDescent="0.2"/>
    <row r="196" ht="10.15" customHeight="1" x14ac:dyDescent="0.2"/>
    <row r="197" ht="10.15" customHeight="1" x14ac:dyDescent="0.2"/>
    <row r="198" ht="10.15" customHeight="1" x14ac:dyDescent="0.2"/>
    <row r="199" ht="10.15" customHeight="1" x14ac:dyDescent="0.2"/>
    <row r="200" ht="10.15" customHeight="1" x14ac:dyDescent="0.2"/>
    <row r="201" ht="10.15" customHeight="1" x14ac:dyDescent="0.2"/>
    <row r="202" ht="10.15" customHeight="1" x14ac:dyDescent="0.2"/>
    <row r="203" ht="10.15" customHeight="1" x14ac:dyDescent="0.2"/>
    <row r="204" ht="10.15" customHeight="1" x14ac:dyDescent="0.2"/>
    <row r="205" ht="10.15" customHeight="1" x14ac:dyDescent="0.2"/>
    <row r="206" ht="10.15" customHeight="1" x14ac:dyDescent="0.2"/>
    <row r="207" ht="10.15" customHeight="1" x14ac:dyDescent="0.2"/>
    <row r="208" ht="10.15" customHeight="1" x14ac:dyDescent="0.2"/>
    <row r="209" ht="10.15" customHeight="1" x14ac:dyDescent="0.2"/>
    <row r="210" ht="10.15" customHeight="1" x14ac:dyDescent="0.2"/>
    <row r="211" ht="10.15" customHeight="1" x14ac:dyDescent="0.2"/>
    <row r="212" ht="10.15" customHeight="1" x14ac:dyDescent="0.2"/>
    <row r="213" ht="10.15" customHeight="1" x14ac:dyDescent="0.2"/>
    <row r="214" ht="10.15" customHeight="1" x14ac:dyDescent="0.2"/>
    <row r="215" ht="10.15" customHeight="1" x14ac:dyDescent="0.2"/>
    <row r="216" ht="10.15" customHeight="1" x14ac:dyDescent="0.2"/>
    <row r="217" ht="10.15" customHeight="1" x14ac:dyDescent="0.2"/>
    <row r="218" ht="10.15" customHeight="1" x14ac:dyDescent="0.2"/>
    <row r="219" ht="10.15" customHeight="1" x14ac:dyDescent="0.2"/>
    <row r="220" ht="10.15" customHeight="1" x14ac:dyDescent="0.2"/>
    <row r="221" ht="10.15" customHeight="1" x14ac:dyDescent="0.2"/>
    <row r="222" ht="10.15" customHeight="1" x14ac:dyDescent="0.2"/>
    <row r="223" ht="10.15" customHeight="1" x14ac:dyDescent="0.2"/>
    <row r="224" ht="10.15" customHeight="1" x14ac:dyDescent="0.2"/>
    <row r="225" ht="10.15" customHeight="1" x14ac:dyDescent="0.2"/>
    <row r="226" ht="10.15" customHeight="1" x14ac:dyDescent="0.2"/>
    <row r="227" ht="10.15" customHeight="1" x14ac:dyDescent="0.2"/>
    <row r="228" ht="10.15" customHeight="1" x14ac:dyDescent="0.2"/>
    <row r="229" ht="10.15" customHeight="1" x14ac:dyDescent="0.2"/>
    <row r="230" ht="10.15" customHeight="1" x14ac:dyDescent="0.2"/>
    <row r="231" ht="10.15" customHeight="1" x14ac:dyDescent="0.2"/>
    <row r="232" ht="10.15" customHeight="1" x14ac:dyDescent="0.2"/>
    <row r="233" ht="10.15" customHeight="1" x14ac:dyDescent="0.2"/>
    <row r="234" ht="10.15" customHeight="1" x14ac:dyDescent="0.2"/>
    <row r="235" ht="10.15" customHeight="1" x14ac:dyDescent="0.2"/>
    <row r="236" ht="10.15" customHeight="1" x14ac:dyDescent="0.2"/>
    <row r="237" ht="10.15" customHeight="1" x14ac:dyDescent="0.2"/>
    <row r="238" ht="10.15" customHeight="1" x14ac:dyDescent="0.2"/>
    <row r="239" ht="10.15" customHeight="1" x14ac:dyDescent="0.2"/>
    <row r="240" ht="10.15" customHeight="1" x14ac:dyDescent="0.2"/>
    <row r="241" ht="10.15" customHeight="1" x14ac:dyDescent="0.2"/>
    <row r="242" ht="10.15" customHeight="1" x14ac:dyDescent="0.2"/>
    <row r="243" ht="10.15" customHeight="1" x14ac:dyDescent="0.2"/>
    <row r="244" ht="10.15" customHeight="1" x14ac:dyDescent="0.2"/>
    <row r="245" ht="10.15" customHeight="1" x14ac:dyDescent="0.2"/>
    <row r="246" ht="10.15" customHeight="1" x14ac:dyDescent="0.2"/>
    <row r="247" ht="10.15" customHeight="1" x14ac:dyDescent="0.2"/>
    <row r="248" ht="10.15" customHeight="1" x14ac:dyDescent="0.2"/>
    <row r="249" ht="10.15" customHeight="1" x14ac:dyDescent="0.2"/>
    <row r="250" ht="10.15" customHeight="1" x14ac:dyDescent="0.2"/>
    <row r="251" ht="10.15" customHeight="1" x14ac:dyDescent="0.2"/>
    <row r="252" ht="10.15" customHeight="1" x14ac:dyDescent="0.2"/>
    <row r="253" ht="10.15" customHeight="1" x14ac:dyDescent="0.2"/>
    <row r="254" ht="10.15" customHeight="1" x14ac:dyDescent="0.2"/>
    <row r="255" ht="10.15" customHeight="1" x14ac:dyDescent="0.2"/>
    <row r="256" ht="10.15" customHeight="1" x14ac:dyDescent="0.2"/>
    <row r="257" ht="10.15" customHeight="1" x14ac:dyDescent="0.2"/>
    <row r="258" ht="10.15" customHeight="1" x14ac:dyDescent="0.2"/>
    <row r="259" ht="10.15" customHeight="1" x14ac:dyDescent="0.2"/>
    <row r="260" ht="10.15" customHeight="1" x14ac:dyDescent="0.2"/>
    <row r="261" ht="10.15" customHeight="1" x14ac:dyDescent="0.2"/>
    <row r="262" ht="10.15" customHeight="1" x14ac:dyDescent="0.2"/>
    <row r="263" ht="10.15" customHeight="1" x14ac:dyDescent="0.2"/>
    <row r="264" ht="10.15" customHeight="1" x14ac:dyDescent="0.2"/>
    <row r="265" ht="10.15" customHeight="1" x14ac:dyDescent="0.2"/>
    <row r="266" ht="10.15" customHeight="1" x14ac:dyDescent="0.2"/>
    <row r="267" ht="10.15" customHeight="1" x14ac:dyDescent="0.2"/>
    <row r="268" ht="10.15" customHeight="1" x14ac:dyDescent="0.2"/>
    <row r="269" ht="10.15" customHeight="1" x14ac:dyDescent="0.2"/>
    <row r="270" ht="10.15" customHeight="1" x14ac:dyDescent="0.2"/>
    <row r="271" ht="10.15" customHeight="1" x14ac:dyDescent="0.2"/>
    <row r="272" ht="10.15" customHeight="1" x14ac:dyDescent="0.2"/>
    <row r="273" ht="10.15" customHeight="1" x14ac:dyDescent="0.2"/>
    <row r="274" ht="10.15" customHeight="1" x14ac:dyDescent="0.2"/>
    <row r="275" ht="10.15" customHeight="1" x14ac:dyDescent="0.2"/>
    <row r="276" ht="10.15" customHeight="1" x14ac:dyDescent="0.2"/>
    <row r="277" ht="10.15" customHeight="1" x14ac:dyDescent="0.2"/>
    <row r="278" ht="10.15" customHeight="1" x14ac:dyDescent="0.2"/>
    <row r="279" ht="10.15" customHeight="1" x14ac:dyDescent="0.2"/>
    <row r="280" ht="10.15" customHeight="1" x14ac:dyDescent="0.2"/>
    <row r="281" ht="10.15" customHeight="1" x14ac:dyDescent="0.2"/>
    <row r="282" ht="10.15" customHeight="1" x14ac:dyDescent="0.2"/>
    <row r="283" ht="10.15" customHeight="1" x14ac:dyDescent="0.2"/>
    <row r="284" ht="10.15" customHeight="1" x14ac:dyDescent="0.2"/>
    <row r="285" ht="10.15" customHeight="1" x14ac:dyDescent="0.2"/>
    <row r="286" ht="10.15" customHeight="1" x14ac:dyDescent="0.2"/>
    <row r="287" ht="10.15" customHeight="1" x14ac:dyDescent="0.2"/>
    <row r="288" ht="10.15" customHeight="1" x14ac:dyDescent="0.2"/>
    <row r="289" ht="10.15" customHeight="1" x14ac:dyDescent="0.2"/>
    <row r="290" ht="10.15" customHeight="1" x14ac:dyDescent="0.2"/>
    <row r="291" ht="10.15" customHeight="1" x14ac:dyDescent="0.2"/>
    <row r="292" ht="10.15" customHeight="1" x14ac:dyDescent="0.2"/>
    <row r="293" ht="10.15" customHeight="1" x14ac:dyDescent="0.2"/>
    <row r="294" ht="10.15" customHeight="1" x14ac:dyDescent="0.2"/>
    <row r="295" ht="10.15" customHeight="1" x14ac:dyDescent="0.2"/>
    <row r="296" ht="10.15" customHeight="1" x14ac:dyDescent="0.2"/>
    <row r="297" ht="10.15" customHeight="1" x14ac:dyDescent="0.2"/>
    <row r="298" ht="10.15" customHeight="1" x14ac:dyDescent="0.2"/>
    <row r="299" ht="10.15" customHeight="1" x14ac:dyDescent="0.2"/>
    <row r="300" ht="10.15" customHeight="1" x14ac:dyDescent="0.2"/>
    <row r="301" ht="10.15" customHeight="1" x14ac:dyDescent="0.2"/>
    <row r="302" ht="10.15" customHeight="1" x14ac:dyDescent="0.2"/>
    <row r="303" ht="10.15" customHeight="1" x14ac:dyDescent="0.2"/>
    <row r="304" ht="10.15" customHeight="1" x14ac:dyDescent="0.2"/>
    <row r="305" ht="10.15" customHeight="1" x14ac:dyDescent="0.2"/>
    <row r="306" ht="10.15" customHeight="1" x14ac:dyDescent="0.2"/>
    <row r="307" ht="10.15" customHeight="1" x14ac:dyDescent="0.2"/>
    <row r="308" ht="10.15" customHeight="1" x14ac:dyDescent="0.2"/>
    <row r="309" ht="10.15" customHeight="1" x14ac:dyDescent="0.2"/>
    <row r="310" ht="10.15" customHeight="1" x14ac:dyDescent="0.2"/>
    <row r="311" ht="10.15" customHeight="1" x14ac:dyDescent="0.2"/>
    <row r="312" ht="10.15" customHeight="1" x14ac:dyDescent="0.2"/>
    <row r="313" ht="10.15" customHeight="1" x14ac:dyDescent="0.2"/>
    <row r="314" ht="10.15" customHeight="1" x14ac:dyDescent="0.2"/>
    <row r="315" ht="10.15" customHeight="1" x14ac:dyDescent="0.2"/>
    <row r="316" ht="10.15" customHeight="1" x14ac:dyDescent="0.2"/>
    <row r="317" ht="10.15" customHeight="1" x14ac:dyDescent="0.2"/>
    <row r="318" ht="10.15" customHeight="1" x14ac:dyDescent="0.2"/>
    <row r="319" ht="10.15" customHeight="1" x14ac:dyDescent="0.2"/>
    <row r="320" ht="10.15" customHeight="1" x14ac:dyDescent="0.2"/>
    <row r="321" ht="10.15" customHeight="1" x14ac:dyDescent="0.2"/>
    <row r="322" ht="10.15" customHeight="1" x14ac:dyDescent="0.2"/>
    <row r="323" ht="10.15" customHeight="1" x14ac:dyDescent="0.2"/>
    <row r="324" ht="10.15" customHeight="1" x14ac:dyDescent="0.2"/>
    <row r="325" ht="10.15" customHeight="1" x14ac:dyDescent="0.2"/>
    <row r="326" ht="10.15" customHeight="1" x14ac:dyDescent="0.2"/>
    <row r="327" ht="10.15" customHeight="1" x14ac:dyDescent="0.2"/>
    <row r="328" ht="10.15" customHeight="1" x14ac:dyDescent="0.2"/>
    <row r="329" ht="10.15" customHeight="1" x14ac:dyDescent="0.2"/>
    <row r="330" ht="10.15" customHeight="1" x14ac:dyDescent="0.2"/>
    <row r="331" ht="10.15" customHeight="1" x14ac:dyDescent="0.2"/>
    <row r="332" ht="10.15" customHeight="1" x14ac:dyDescent="0.2"/>
    <row r="333" ht="10.15" customHeight="1" x14ac:dyDescent="0.2"/>
    <row r="334" ht="10.15" customHeight="1" x14ac:dyDescent="0.2"/>
    <row r="335" ht="10.15" customHeight="1" x14ac:dyDescent="0.2"/>
    <row r="336" ht="10.15" customHeight="1" x14ac:dyDescent="0.2"/>
    <row r="337" ht="10.15" customHeight="1" x14ac:dyDescent="0.2"/>
    <row r="338" ht="10.15" customHeight="1" x14ac:dyDescent="0.2"/>
    <row r="339" ht="10.15" customHeight="1" x14ac:dyDescent="0.2"/>
    <row r="340" ht="10.15" customHeight="1" x14ac:dyDescent="0.2"/>
    <row r="341" ht="10.15" customHeight="1" x14ac:dyDescent="0.2"/>
    <row r="342" ht="10.15" customHeight="1" x14ac:dyDescent="0.2"/>
    <row r="343" ht="10.15" customHeight="1" x14ac:dyDescent="0.2"/>
    <row r="344" ht="10.15" customHeight="1" x14ac:dyDescent="0.2"/>
    <row r="345" ht="10.15" customHeight="1" x14ac:dyDescent="0.2"/>
    <row r="346" ht="10.15" customHeight="1" x14ac:dyDescent="0.2"/>
    <row r="347" ht="10.15" customHeight="1" x14ac:dyDescent="0.2"/>
    <row r="348" ht="10.15" customHeight="1" x14ac:dyDescent="0.2"/>
    <row r="349" ht="10.15" customHeight="1" x14ac:dyDescent="0.2"/>
    <row r="350" ht="10.15" customHeight="1" x14ac:dyDescent="0.2"/>
    <row r="351" ht="10.15" customHeight="1" x14ac:dyDescent="0.2"/>
    <row r="352" ht="10.15" customHeight="1" x14ac:dyDescent="0.2"/>
    <row r="353" ht="10.15" customHeight="1" x14ac:dyDescent="0.2"/>
    <row r="354" ht="10.15" customHeight="1" x14ac:dyDescent="0.2"/>
    <row r="355" ht="10.15" customHeight="1" x14ac:dyDescent="0.2"/>
    <row r="356" ht="10.15" customHeight="1" x14ac:dyDescent="0.2"/>
    <row r="357" ht="10.15" customHeight="1" x14ac:dyDescent="0.2"/>
    <row r="358" ht="10.15" customHeight="1" x14ac:dyDescent="0.2"/>
    <row r="359" ht="10.15" customHeight="1" x14ac:dyDescent="0.2"/>
    <row r="360" ht="10.15" customHeight="1" x14ac:dyDescent="0.2"/>
    <row r="361" ht="10.15" customHeight="1" x14ac:dyDescent="0.2"/>
    <row r="362" ht="10.15" customHeight="1" x14ac:dyDescent="0.2"/>
    <row r="363" ht="10.15" customHeight="1" x14ac:dyDescent="0.2"/>
    <row r="364" ht="10.15" customHeight="1" x14ac:dyDescent="0.2"/>
    <row r="365" ht="10.15" customHeight="1" x14ac:dyDescent="0.2"/>
    <row r="366" ht="10.15" customHeight="1" x14ac:dyDescent="0.2"/>
    <row r="367" ht="10.15" customHeight="1" x14ac:dyDescent="0.2"/>
    <row r="368" ht="10.15" customHeight="1" x14ac:dyDescent="0.2"/>
    <row r="369" ht="10.15" customHeight="1" x14ac:dyDescent="0.2"/>
    <row r="370" ht="10.15" customHeight="1" x14ac:dyDescent="0.2"/>
    <row r="371" ht="10.15" customHeight="1" x14ac:dyDescent="0.2"/>
    <row r="372" ht="10.15" customHeight="1" x14ac:dyDescent="0.2"/>
    <row r="373" ht="10.15" customHeight="1" x14ac:dyDescent="0.2"/>
    <row r="374" ht="10.15" customHeight="1" x14ac:dyDescent="0.2"/>
    <row r="375" ht="10.15" customHeight="1" x14ac:dyDescent="0.2"/>
    <row r="376" ht="10.15" customHeight="1" x14ac:dyDescent="0.2"/>
    <row r="377" ht="10.15" customHeight="1" x14ac:dyDescent="0.2"/>
    <row r="378" ht="10.15" customHeight="1" x14ac:dyDescent="0.2"/>
    <row r="379" ht="10.15" customHeight="1" x14ac:dyDescent="0.2"/>
    <row r="380" ht="10.15" customHeight="1" x14ac:dyDescent="0.2"/>
    <row r="381" ht="10.15" customHeight="1" x14ac:dyDescent="0.2"/>
    <row r="382" ht="10.15" customHeight="1" x14ac:dyDescent="0.2"/>
    <row r="383" ht="10.15" customHeight="1" x14ac:dyDescent="0.2"/>
    <row r="384" ht="10.15" customHeight="1" x14ac:dyDescent="0.2"/>
    <row r="385" ht="10.15" customHeight="1" x14ac:dyDescent="0.2"/>
    <row r="386" ht="10.15" customHeight="1" x14ac:dyDescent="0.2"/>
    <row r="387" ht="10.15" customHeight="1" x14ac:dyDescent="0.2"/>
    <row r="388" ht="10.15" customHeight="1" x14ac:dyDescent="0.2"/>
    <row r="389" ht="10.15" customHeight="1" x14ac:dyDescent="0.2"/>
    <row r="390" ht="10.15" customHeight="1" x14ac:dyDescent="0.2"/>
    <row r="391" ht="10.15" customHeight="1" x14ac:dyDescent="0.2"/>
    <row r="392" ht="10.15" customHeight="1" x14ac:dyDescent="0.2"/>
    <row r="393" ht="10.15" customHeight="1" x14ac:dyDescent="0.2"/>
    <row r="394" ht="10.15" customHeight="1" x14ac:dyDescent="0.2"/>
    <row r="395" ht="10.15" customHeight="1" x14ac:dyDescent="0.2"/>
    <row r="396" ht="10.15" customHeight="1" x14ac:dyDescent="0.2"/>
    <row r="397" ht="10.15" customHeight="1" x14ac:dyDescent="0.2"/>
    <row r="398" ht="10.15" customHeight="1" x14ac:dyDescent="0.2"/>
    <row r="399" ht="10.15" customHeight="1" x14ac:dyDescent="0.2"/>
    <row r="400" ht="10.15" customHeight="1" x14ac:dyDescent="0.2"/>
    <row r="401" ht="10.15" customHeight="1" x14ac:dyDescent="0.2"/>
    <row r="402" ht="10.15" customHeight="1" x14ac:dyDescent="0.2"/>
    <row r="403" ht="10.15" customHeight="1" x14ac:dyDescent="0.2"/>
    <row r="404" ht="10.15" customHeight="1" x14ac:dyDescent="0.2"/>
    <row r="405" ht="10.15" customHeight="1" x14ac:dyDescent="0.2"/>
    <row r="406" ht="10.15" customHeight="1" x14ac:dyDescent="0.2"/>
    <row r="407" ht="10.15" customHeight="1" x14ac:dyDescent="0.2"/>
    <row r="408" ht="10.15" customHeight="1" x14ac:dyDescent="0.2"/>
    <row r="409" ht="10.15" customHeight="1" x14ac:dyDescent="0.2"/>
    <row r="410" ht="10.15" customHeight="1" x14ac:dyDescent="0.2"/>
    <row r="411" ht="10.15" customHeight="1" x14ac:dyDescent="0.2"/>
    <row r="412" ht="10.15" customHeight="1" x14ac:dyDescent="0.2"/>
    <row r="413" ht="10.15" customHeight="1" x14ac:dyDescent="0.2"/>
    <row r="414" ht="10.15" customHeight="1" x14ac:dyDescent="0.2"/>
    <row r="415" ht="10.15" customHeight="1" x14ac:dyDescent="0.2"/>
    <row r="416" ht="10.15" customHeight="1" x14ac:dyDescent="0.2"/>
    <row r="417" ht="10.15" customHeight="1" x14ac:dyDescent="0.2"/>
    <row r="418" ht="10.15" customHeight="1" x14ac:dyDescent="0.2"/>
    <row r="419" ht="10.15" customHeight="1" x14ac:dyDescent="0.2"/>
    <row r="420" ht="10.15" customHeight="1" x14ac:dyDescent="0.2"/>
    <row r="421" ht="10.15" customHeight="1" x14ac:dyDescent="0.2"/>
    <row r="422" ht="10.15" customHeight="1" x14ac:dyDescent="0.2"/>
    <row r="423" ht="10.15" customHeight="1" x14ac:dyDescent="0.2"/>
    <row r="424" ht="10.15" customHeight="1" x14ac:dyDescent="0.2"/>
    <row r="425" ht="10.15" customHeight="1" x14ac:dyDescent="0.2"/>
    <row r="426" ht="10.15" customHeight="1" x14ac:dyDescent="0.2"/>
    <row r="427" ht="10.15" customHeight="1" x14ac:dyDescent="0.2"/>
    <row r="428" ht="10.15" customHeight="1" x14ac:dyDescent="0.2"/>
    <row r="429" ht="10.15" customHeight="1" x14ac:dyDescent="0.2"/>
    <row r="430" ht="10.15" customHeight="1" x14ac:dyDescent="0.2"/>
    <row r="431" ht="10.15" customHeight="1" x14ac:dyDescent="0.2"/>
    <row r="432" ht="10.15" customHeight="1" x14ac:dyDescent="0.2"/>
    <row r="433" ht="10.15" customHeight="1" x14ac:dyDescent="0.2"/>
    <row r="434" ht="10.15" customHeight="1" x14ac:dyDescent="0.2"/>
    <row r="435" ht="10.15" customHeight="1" x14ac:dyDescent="0.2"/>
    <row r="436" ht="10.15" customHeight="1" x14ac:dyDescent="0.2"/>
    <row r="437" ht="10.15" customHeight="1" x14ac:dyDescent="0.2"/>
    <row r="438" ht="10.15" customHeight="1" x14ac:dyDescent="0.2"/>
    <row r="439" ht="10.15" customHeight="1" x14ac:dyDescent="0.2"/>
    <row r="440" ht="10.15" customHeight="1" x14ac:dyDescent="0.2"/>
    <row r="441" ht="10.15" customHeight="1" x14ac:dyDescent="0.2"/>
    <row r="442" ht="10.15" customHeight="1" x14ac:dyDescent="0.2"/>
    <row r="443" ht="10.15" customHeight="1" x14ac:dyDescent="0.2"/>
    <row r="444" ht="10.15" customHeight="1" x14ac:dyDescent="0.2"/>
    <row r="445" ht="10.15" customHeight="1" x14ac:dyDescent="0.2"/>
    <row r="446" ht="10.15" customHeight="1" x14ac:dyDescent="0.2"/>
    <row r="447" ht="10.15" customHeight="1" x14ac:dyDescent="0.2"/>
    <row r="448" ht="10.15" customHeight="1" x14ac:dyDescent="0.2"/>
    <row r="449" ht="10.15" customHeight="1" x14ac:dyDescent="0.2"/>
    <row r="450" ht="10.15" customHeight="1" x14ac:dyDescent="0.2"/>
    <row r="451" ht="10.15" customHeight="1" x14ac:dyDescent="0.2"/>
    <row r="452" ht="10.15" customHeight="1" x14ac:dyDescent="0.2"/>
    <row r="453" ht="10.15" customHeight="1" x14ac:dyDescent="0.2"/>
    <row r="454" ht="10.15" customHeight="1" x14ac:dyDescent="0.2"/>
    <row r="455" ht="10.15" customHeight="1" x14ac:dyDescent="0.2"/>
    <row r="456" ht="10.15" customHeight="1" x14ac:dyDescent="0.2"/>
    <row r="457" ht="10.15" customHeight="1" x14ac:dyDescent="0.2"/>
    <row r="458" ht="10.15" customHeight="1" x14ac:dyDescent="0.2"/>
    <row r="459" ht="10.15" customHeight="1" x14ac:dyDescent="0.2"/>
    <row r="460" ht="10.15" customHeight="1" x14ac:dyDescent="0.2"/>
    <row r="461" ht="10.15" customHeight="1" x14ac:dyDescent="0.2"/>
    <row r="462" ht="10.15" customHeight="1" x14ac:dyDescent="0.2"/>
    <row r="463" ht="10.15" customHeight="1" x14ac:dyDescent="0.2"/>
    <row r="464" ht="10.15" customHeight="1" x14ac:dyDescent="0.2"/>
    <row r="465" ht="10.15" customHeight="1" x14ac:dyDescent="0.2"/>
    <row r="466" ht="10.15" customHeight="1" x14ac:dyDescent="0.2"/>
    <row r="467" ht="10.15" customHeight="1" x14ac:dyDescent="0.2"/>
    <row r="468" ht="10.15" customHeight="1" x14ac:dyDescent="0.2"/>
    <row r="469" ht="10.15" customHeight="1" x14ac:dyDescent="0.2"/>
    <row r="470" ht="10.15" customHeight="1" x14ac:dyDescent="0.2"/>
    <row r="471" ht="10.15" customHeight="1" x14ac:dyDescent="0.2"/>
    <row r="472" ht="10.15" customHeight="1" x14ac:dyDescent="0.2"/>
    <row r="473" ht="10.15" customHeight="1" x14ac:dyDescent="0.2"/>
    <row r="474" ht="10.15" customHeight="1" x14ac:dyDescent="0.2"/>
    <row r="475" ht="10.15" customHeight="1" x14ac:dyDescent="0.2"/>
    <row r="476" ht="10.15" customHeight="1" x14ac:dyDescent="0.2"/>
    <row r="477" ht="10.15" customHeight="1" x14ac:dyDescent="0.2"/>
    <row r="478" ht="10.15" customHeight="1" x14ac:dyDescent="0.2"/>
    <row r="479" ht="10.15" customHeight="1" x14ac:dyDescent="0.2"/>
    <row r="480" ht="10.15" customHeight="1" x14ac:dyDescent="0.2"/>
    <row r="481" ht="10.15" customHeight="1" x14ac:dyDescent="0.2"/>
    <row r="482" ht="10.15" customHeight="1" x14ac:dyDescent="0.2"/>
    <row r="483" ht="10.15" customHeight="1" x14ac:dyDescent="0.2"/>
    <row r="484" ht="10.15" customHeight="1" x14ac:dyDescent="0.2"/>
    <row r="485" ht="10.15" customHeight="1" x14ac:dyDescent="0.2"/>
    <row r="486" ht="10.15" customHeight="1" x14ac:dyDescent="0.2"/>
    <row r="487" ht="10.15" customHeight="1" x14ac:dyDescent="0.2"/>
    <row r="488" ht="10.15" customHeight="1" x14ac:dyDescent="0.2"/>
    <row r="489" ht="10.15" customHeight="1" x14ac:dyDescent="0.2"/>
    <row r="490" ht="10.15" customHeight="1" x14ac:dyDescent="0.2"/>
    <row r="491" ht="10.15" customHeight="1" x14ac:dyDescent="0.2"/>
    <row r="492" ht="10.15" customHeight="1" x14ac:dyDescent="0.2"/>
    <row r="493" ht="10.15" customHeight="1" x14ac:dyDescent="0.2"/>
    <row r="494" ht="10.15" customHeight="1" x14ac:dyDescent="0.2"/>
    <row r="495" ht="10.15" customHeight="1" x14ac:dyDescent="0.2"/>
    <row r="496" ht="10.15" customHeight="1" x14ac:dyDescent="0.2"/>
    <row r="497" ht="10.15" customHeight="1" x14ac:dyDescent="0.2"/>
    <row r="498" ht="10.15" customHeight="1" x14ac:dyDescent="0.2"/>
    <row r="499" ht="10.15" customHeight="1" x14ac:dyDescent="0.2"/>
    <row r="500" ht="10.15" customHeight="1" x14ac:dyDescent="0.2"/>
    <row r="501" ht="10.15" customHeight="1" x14ac:dyDescent="0.2"/>
    <row r="502" ht="10.15" customHeight="1" x14ac:dyDescent="0.2"/>
    <row r="503" ht="10.15" customHeight="1" x14ac:dyDescent="0.2"/>
    <row r="504" ht="10.15" customHeight="1" x14ac:dyDescent="0.2"/>
    <row r="505" ht="10.15" customHeight="1" x14ac:dyDescent="0.2"/>
    <row r="506" ht="10.15" customHeight="1" x14ac:dyDescent="0.2"/>
    <row r="507" ht="10.15" customHeight="1" x14ac:dyDescent="0.2"/>
    <row r="508" ht="10.15" customHeight="1" x14ac:dyDescent="0.2"/>
    <row r="509" ht="10.15" customHeight="1" x14ac:dyDescent="0.2"/>
    <row r="510" ht="10.15" customHeight="1" x14ac:dyDescent="0.2"/>
    <row r="511" ht="10.15" customHeight="1" x14ac:dyDescent="0.2"/>
    <row r="512" ht="10.15" customHeight="1" x14ac:dyDescent="0.2"/>
    <row r="513" ht="10.15" customHeight="1" x14ac:dyDescent="0.2"/>
    <row r="514" ht="10.15" customHeight="1" x14ac:dyDescent="0.2"/>
    <row r="515" ht="10.15" customHeight="1" x14ac:dyDescent="0.2"/>
    <row r="516" ht="10.15" customHeight="1" x14ac:dyDescent="0.2"/>
    <row r="517" ht="10.15" customHeight="1" x14ac:dyDescent="0.2"/>
    <row r="518" ht="10.15" customHeight="1" x14ac:dyDescent="0.2"/>
    <row r="519" ht="10.15" customHeight="1" x14ac:dyDescent="0.2"/>
    <row r="520" ht="10.15" customHeight="1" x14ac:dyDescent="0.2"/>
    <row r="521" ht="10.15" customHeight="1" x14ac:dyDescent="0.2"/>
    <row r="522" ht="10.15" customHeight="1" x14ac:dyDescent="0.2"/>
    <row r="523" ht="10.15" customHeight="1" x14ac:dyDescent="0.2"/>
    <row r="524" ht="10.15" customHeight="1" x14ac:dyDescent="0.2"/>
    <row r="525" ht="10.15" customHeight="1" x14ac:dyDescent="0.2"/>
    <row r="526" ht="10.15" customHeight="1" x14ac:dyDescent="0.2"/>
    <row r="527" ht="10.15" customHeight="1" x14ac:dyDescent="0.2"/>
    <row r="528" ht="10.15" customHeight="1" x14ac:dyDescent="0.2"/>
    <row r="529" ht="10.15" customHeight="1" x14ac:dyDescent="0.2"/>
    <row r="530" ht="10.15" customHeight="1" x14ac:dyDescent="0.2"/>
    <row r="531" ht="10.15" customHeight="1" x14ac:dyDescent="0.2"/>
    <row r="532" ht="10.15" customHeight="1" x14ac:dyDescent="0.2"/>
    <row r="533" ht="10.15" customHeight="1" x14ac:dyDescent="0.2"/>
    <row r="534" ht="10.15" customHeight="1" x14ac:dyDescent="0.2"/>
    <row r="535" ht="10.15" customHeight="1" x14ac:dyDescent="0.2"/>
    <row r="536" ht="10.15" customHeight="1" x14ac:dyDescent="0.2"/>
    <row r="537" ht="10.15" customHeight="1" x14ac:dyDescent="0.2"/>
    <row r="538" ht="10.15" customHeight="1" x14ac:dyDescent="0.2"/>
    <row r="539" ht="10.15" customHeight="1" x14ac:dyDescent="0.2"/>
    <row r="540" ht="10.15" customHeight="1" x14ac:dyDescent="0.2"/>
    <row r="541" ht="10.15" customHeight="1" x14ac:dyDescent="0.2"/>
    <row r="542" ht="10.15" customHeight="1" x14ac:dyDescent="0.2"/>
    <row r="543" ht="10.15" customHeight="1" x14ac:dyDescent="0.2"/>
    <row r="544" ht="10.15" customHeight="1" x14ac:dyDescent="0.2"/>
    <row r="545" ht="10.15" customHeight="1" x14ac:dyDescent="0.2"/>
    <row r="546" ht="10.15" customHeight="1" x14ac:dyDescent="0.2"/>
    <row r="547" ht="10.15" customHeight="1" x14ac:dyDescent="0.2"/>
    <row r="548" ht="10.15" customHeight="1" x14ac:dyDescent="0.2"/>
    <row r="549" ht="10.15" customHeight="1" x14ac:dyDescent="0.2"/>
    <row r="550" ht="10.15" customHeight="1" x14ac:dyDescent="0.2"/>
    <row r="551" ht="10.15" customHeight="1" x14ac:dyDescent="0.2"/>
    <row r="552" ht="10.15" customHeight="1" x14ac:dyDescent="0.2"/>
    <row r="553" ht="10.15" customHeight="1" x14ac:dyDescent="0.2"/>
    <row r="554" ht="10.15" customHeight="1" x14ac:dyDescent="0.2"/>
    <row r="555" ht="10.15" customHeight="1" x14ac:dyDescent="0.2"/>
    <row r="556" ht="10.15" customHeight="1" x14ac:dyDescent="0.2"/>
    <row r="557" ht="10.15" customHeight="1" x14ac:dyDescent="0.2"/>
    <row r="558" ht="10.15" customHeight="1" x14ac:dyDescent="0.2"/>
    <row r="559" ht="10.15" customHeight="1" x14ac:dyDescent="0.2"/>
    <row r="560" ht="10.15" customHeight="1" x14ac:dyDescent="0.2"/>
    <row r="561" ht="10.15" customHeight="1" x14ac:dyDescent="0.2"/>
    <row r="562" ht="10.15" customHeight="1" x14ac:dyDescent="0.2"/>
    <row r="563" ht="10.15" customHeight="1" x14ac:dyDescent="0.2"/>
    <row r="564" ht="10.15" customHeight="1" x14ac:dyDescent="0.2"/>
    <row r="565" ht="10.15" customHeight="1" x14ac:dyDescent="0.2"/>
    <row r="566" ht="10.15" customHeight="1" x14ac:dyDescent="0.2"/>
    <row r="567" ht="10.15" customHeight="1" x14ac:dyDescent="0.2"/>
    <row r="568" ht="10.15" customHeight="1" x14ac:dyDescent="0.2"/>
    <row r="569" ht="10.15" customHeight="1" x14ac:dyDescent="0.2"/>
    <row r="570" ht="10.15" customHeight="1" x14ac:dyDescent="0.2"/>
    <row r="571" ht="10.15" customHeight="1" x14ac:dyDescent="0.2"/>
    <row r="572" ht="10.15" customHeight="1" x14ac:dyDescent="0.2"/>
    <row r="573" ht="10.15" customHeight="1" x14ac:dyDescent="0.2"/>
    <row r="574" ht="10.15" customHeight="1" x14ac:dyDescent="0.2"/>
    <row r="575" ht="10.15" customHeight="1" x14ac:dyDescent="0.2"/>
    <row r="576" ht="10.15" customHeight="1" x14ac:dyDescent="0.2"/>
    <row r="577" ht="10.15" customHeight="1" x14ac:dyDescent="0.2"/>
    <row r="578" ht="10.15" customHeight="1" x14ac:dyDescent="0.2"/>
    <row r="579" ht="10.15" customHeight="1" x14ac:dyDescent="0.2"/>
    <row r="580" ht="10.15" customHeight="1" x14ac:dyDescent="0.2"/>
    <row r="581" ht="10.15" customHeight="1" x14ac:dyDescent="0.2"/>
    <row r="582" ht="10.15" customHeight="1" x14ac:dyDescent="0.2"/>
    <row r="583" ht="10.15" customHeight="1" x14ac:dyDescent="0.2"/>
    <row r="584" ht="10.15" customHeight="1" x14ac:dyDescent="0.2"/>
    <row r="585" ht="10.15" customHeight="1" x14ac:dyDescent="0.2"/>
    <row r="586" ht="10.15" customHeight="1" x14ac:dyDescent="0.2"/>
    <row r="587" ht="10.15" customHeight="1" x14ac:dyDescent="0.2"/>
    <row r="588" ht="10.15" customHeight="1" x14ac:dyDescent="0.2"/>
    <row r="589" ht="10.15" customHeight="1" x14ac:dyDescent="0.2"/>
    <row r="590" ht="10.15" customHeight="1" x14ac:dyDescent="0.2"/>
    <row r="591" ht="10.15" customHeight="1" x14ac:dyDescent="0.2"/>
    <row r="592" ht="10.15" customHeight="1" x14ac:dyDescent="0.2"/>
    <row r="593" ht="10.15" customHeight="1" x14ac:dyDescent="0.2"/>
    <row r="594" ht="10.15" customHeight="1" x14ac:dyDescent="0.2"/>
    <row r="595" ht="10.15" customHeight="1" x14ac:dyDescent="0.2"/>
    <row r="596" ht="10.15" customHeight="1" x14ac:dyDescent="0.2"/>
    <row r="597" ht="10.15" customHeight="1" x14ac:dyDescent="0.2"/>
    <row r="598" ht="10.15" customHeight="1" x14ac:dyDescent="0.2"/>
    <row r="599" ht="10.15" customHeight="1" x14ac:dyDescent="0.2"/>
    <row r="600" ht="10.15" customHeight="1" x14ac:dyDescent="0.2"/>
    <row r="601" ht="10.15" customHeight="1" x14ac:dyDescent="0.2"/>
    <row r="602" ht="10.15" customHeight="1" x14ac:dyDescent="0.2"/>
    <row r="603" ht="10.15" customHeight="1" x14ac:dyDescent="0.2"/>
    <row r="604" ht="10.15" customHeight="1" x14ac:dyDescent="0.2"/>
    <row r="605" ht="10.15" customHeight="1" x14ac:dyDescent="0.2"/>
    <row r="606" ht="10.15" customHeight="1" x14ac:dyDescent="0.2"/>
    <row r="607" ht="10.15" customHeight="1" x14ac:dyDescent="0.2"/>
    <row r="608" ht="10.15" customHeight="1" x14ac:dyDescent="0.2"/>
    <row r="609" ht="10.15" customHeight="1" x14ac:dyDescent="0.2"/>
    <row r="610" ht="10.15" customHeight="1" x14ac:dyDescent="0.2"/>
    <row r="611" ht="10.15" customHeight="1" x14ac:dyDescent="0.2"/>
    <row r="612" ht="10.15" customHeight="1" x14ac:dyDescent="0.2"/>
    <row r="613" ht="10.15" customHeight="1" x14ac:dyDescent="0.2"/>
    <row r="614" ht="10.15" customHeight="1" x14ac:dyDescent="0.2"/>
    <row r="615" ht="10.15" customHeight="1" x14ac:dyDescent="0.2"/>
    <row r="616" ht="10.15" customHeight="1" x14ac:dyDescent="0.2"/>
    <row r="617" ht="10.15" customHeight="1" x14ac:dyDescent="0.2"/>
    <row r="618" ht="10.15" customHeight="1" x14ac:dyDescent="0.2"/>
    <row r="619" ht="10.15" customHeight="1" x14ac:dyDescent="0.2"/>
    <row r="620" ht="10.15" customHeight="1" x14ac:dyDescent="0.2"/>
    <row r="621" ht="10.15" customHeight="1" x14ac:dyDescent="0.2"/>
    <row r="622" ht="10.15" customHeight="1" x14ac:dyDescent="0.2"/>
    <row r="623" ht="10.15" customHeight="1" x14ac:dyDescent="0.2"/>
    <row r="624" ht="10.15" customHeight="1" x14ac:dyDescent="0.2"/>
    <row r="625" ht="10.15" customHeight="1" x14ac:dyDescent="0.2"/>
    <row r="626" ht="10.15" customHeight="1" x14ac:dyDescent="0.2"/>
    <row r="627" ht="10.15" customHeight="1" x14ac:dyDescent="0.2"/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  <row r="703" ht="10.15" customHeight="1" x14ac:dyDescent="0.2"/>
    <row r="704" ht="10.15" customHeight="1" x14ac:dyDescent="0.2"/>
    <row r="705" ht="10.15" customHeight="1" x14ac:dyDescent="0.2"/>
    <row r="706" ht="10.15" customHeight="1" x14ac:dyDescent="0.2"/>
    <row r="707" ht="10.15" customHeight="1" x14ac:dyDescent="0.2"/>
    <row r="708" ht="10.15" customHeight="1" x14ac:dyDescent="0.2"/>
    <row r="709" ht="10.15" customHeight="1" x14ac:dyDescent="0.2"/>
    <row r="710" ht="10.15" customHeight="1" x14ac:dyDescent="0.2"/>
    <row r="711" ht="10.15" customHeight="1" x14ac:dyDescent="0.2"/>
    <row r="712" ht="10.15" customHeight="1" x14ac:dyDescent="0.2"/>
    <row r="713" ht="10.15" customHeight="1" x14ac:dyDescent="0.2"/>
    <row r="714" ht="10.15" customHeight="1" x14ac:dyDescent="0.2"/>
    <row r="715" ht="10.15" customHeight="1" x14ac:dyDescent="0.2"/>
    <row r="716" ht="10.15" customHeight="1" x14ac:dyDescent="0.2"/>
    <row r="717" ht="10.15" customHeight="1" x14ac:dyDescent="0.2"/>
    <row r="718" ht="10.15" customHeight="1" x14ac:dyDescent="0.2"/>
    <row r="719" ht="10.15" customHeight="1" x14ac:dyDescent="0.2"/>
    <row r="720" ht="10.15" customHeight="1" x14ac:dyDescent="0.2"/>
    <row r="721" ht="10.15" customHeight="1" x14ac:dyDescent="0.2"/>
    <row r="722" ht="10.15" customHeight="1" x14ac:dyDescent="0.2"/>
    <row r="723" ht="10.15" customHeight="1" x14ac:dyDescent="0.2"/>
    <row r="724" ht="10.15" customHeight="1" x14ac:dyDescent="0.2"/>
    <row r="725" ht="10.15" customHeight="1" x14ac:dyDescent="0.2"/>
    <row r="726" ht="10.15" customHeight="1" x14ac:dyDescent="0.2"/>
    <row r="727" ht="10.15" customHeight="1" x14ac:dyDescent="0.2"/>
    <row r="728" ht="10.15" customHeight="1" x14ac:dyDescent="0.2"/>
    <row r="729" ht="10.15" customHeight="1" x14ac:dyDescent="0.2"/>
    <row r="730" ht="10.15" customHeight="1" x14ac:dyDescent="0.2"/>
    <row r="731" ht="10.15" customHeight="1" x14ac:dyDescent="0.2"/>
    <row r="732" ht="10.15" customHeight="1" x14ac:dyDescent="0.2"/>
    <row r="733" ht="10.15" customHeight="1" x14ac:dyDescent="0.2"/>
    <row r="734" ht="10.15" customHeight="1" x14ac:dyDescent="0.2"/>
    <row r="735" ht="10.15" customHeight="1" x14ac:dyDescent="0.2"/>
    <row r="736" ht="10.15" customHeight="1" x14ac:dyDescent="0.2"/>
    <row r="737" ht="10.15" customHeight="1" x14ac:dyDescent="0.2"/>
    <row r="738" ht="10.15" customHeight="1" x14ac:dyDescent="0.2"/>
    <row r="739" ht="10.15" customHeight="1" x14ac:dyDescent="0.2"/>
    <row r="740" ht="10.15" customHeight="1" x14ac:dyDescent="0.2"/>
    <row r="741" ht="10.15" customHeight="1" x14ac:dyDescent="0.2"/>
    <row r="742" ht="10.15" customHeight="1" x14ac:dyDescent="0.2"/>
    <row r="743" ht="10.15" customHeight="1" x14ac:dyDescent="0.2"/>
    <row r="744" ht="10.15" customHeight="1" x14ac:dyDescent="0.2"/>
    <row r="745" ht="10.15" customHeight="1" x14ac:dyDescent="0.2"/>
    <row r="746" ht="10.15" customHeight="1" x14ac:dyDescent="0.2"/>
    <row r="747" ht="10.15" customHeight="1" x14ac:dyDescent="0.2"/>
    <row r="748" ht="10.15" customHeight="1" x14ac:dyDescent="0.2"/>
    <row r="749" ht="10.15" customHeight="1" x14ac:dyDescent="0.2"/>
    <row r="750" ht="10.15" customHeight="1" x14ac:dyDescent="0.2"/>
    <row r="751" ht="10.15" customHeight="1" x14ac:dyDescent="0.2"/>
    <row r="752" ht="10.15" customHeight="1" x14ac:dyDescent="0.2"/>
    <row r="753" ht="10.15" customHeight="1" x14ac:dyDescent="0.2"/>
    <row r="754" ht="10.15" customHeight="1" x14ac:dyDescent="0.2"/>
    <row r="755" ht="10.15" customHeight="1" x14ac:dyDescent="0.2"/>
    <row r="756" ht="10.15" customHeight="1" x14ac:dyDescent="0.2"/>
    <row r="757" ht="10.15" customHeight="1" x14ac:dyDescent="0.2"/>
    <row r="758" ht="10.15" customHeight="1" x14ac:dyDescent="0.2"/>
    <row r="759" ht="10.15" customHeight="1" x14ac:dyDescent="0.2"/>
    <row r="760" ht="10.15" customHeight="1" x14ac:dyDescent="0.2"/>
    <row r="761" ht="10.15" customHeight="1" x14ac:dyDescent="0.2"/>
    <row r="762" ht="10.15" customHeight="1" x14ac:dyDescent="0.2"/>
    <row r="763" ht="10.15" customHeight="1" x14ac:dyDescent="0.2"/>
    <row r="764" ht="10.15" customHeight="1" x14ac:dyDescent="0.2"/>
  </sheetData>
  <mergeCells count="6">
    <mergeCell ref="B5:C5"/>
    <mergeCell ref="A1:G1"/>
    <mergeCell ref="F5:G5"/>
    <mergeCell ref="D5:E5"/>
    <mergeCell ref="A5:A6"/>
    <mergeCell ref="A2:G2"/>
  </mergeCells>
  <phoneticPr fontId="0" type="noConversion"/>
  <pageMargins left="0.23" right="0.26" top="0.3" bottom="0.28000000000000003" header="0.25" footer="0.28000000000000003"/>
  <pageSetup paperSize="9" scale="63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E58244-4FA1-4C2C-B693-1232C3975F9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13B3CA-6A38-423E-B2C8-094A04F2CC7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B2C5D5A-C032-4001-80C3-7E52E1D2A9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řada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curinova</dc:creator>
  <cp:lastModifiedBy>Dušková Drahomíra</cp:lastModifiedBy>
  <cp:lastPrinted>2017-08-01T05:30:08Z</cp:lastPrinted>
  <dcterms:created xsi:type="dcterms:W3CDTF">2009-04-16T05:19:55Z</dcterms:created>
  <dcterms:modified xsi:type="dcterms:W3CDTF">2025-02-28T12:41:24Z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