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michal_kolisek_czso_cz/Documents/HOME/odd_Honner/publikace/ČR od 1989/2026/květen/"/>
    </mc:Choice>
  </mc:AlternateContent>
  <xr:revisionPtr revIDLastSave="53" documentId="8_{11E47D2B-7054-40AF-B695-6D832FB8684E}" xr6:coauthVersionLast="47" xr6:coauthVersionMax="47" xr10:uidLastSave="{D2238298-3DA3-4AC2-8A96-9ED73D082897}"/>
  <bookViews>
    <workbookView xWindow="28680" yWindow="1335" windowWidth="29040" windowHeight="15720" xr2:uid="{00000000-000D-0000-FFFF-FFFF00000000}"/>
  </bookViews>
  <sheets>
    <sheet name="ZO celkem" sheetId="2" r:id="rId1"/>
  </sheets>
  <definedNames>
    <definedName name="_xlnm.Print_Area" localSheetId="0">'ZO celkem'!$A$1:$H$34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5" i="2"/>
</calcChain>
</file>

<file path=xl/sharedStrings.xml><?xml version="1.0" encoding="utf-8"?>
<sst xmlns="http://schemas.openxmlformats.org/spreadsheetml/2006/main" count="24" uniqueCount="23">
  <si>
    <t>Změna proti předchozímu roku v %</t>
  </si>
  <si>
    <t xml:space="preserve">.  </t>
  </si>
  <si>
    <t>vývoz
(FOB)</t>
  </si>
  <si>
    <t>dovoz
(CIF)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</si>
  <si>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>do dovozu není zahrnut pronájem stíhaček Jas-Gripen ve výši 9,9 mld. Kč</t>
    </r>
  </si>
  <si>
    <t>Případné rozdíly na posledním místě jsou způsobené zaokrouhlováním</t>
  </si>
  <si>
    <t>Dovoz (CIF) - vlastní hodnota zboží a zahraniční přímé obchodní náklady spojené s dopravou na hranice ČR</t>
  </si>
  <si>
    <t>Vývoz (FOB) - vlastní hodnota zboží a přímé obchodní náklady spojené s dopravou na hranice ČR</t>
  </si>
  <si>
    <r>
      <t>2015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</si>
  <si>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>od roku 2016 byla aktualizována metodika zahraničního obchodu pro zachycení dovozu zemního plynu. 
  V datech není zohledněn dopad v letech 2014 (v odhadované hodnotě 4,4 mld. Kč) a 2015 (v odhadované
  hodnotě 16,2 mld. Kč).</t>
    </r>
  </si>
  <si>
    <r>
      <t>2016</t>
    </r>
    <r>
      <rPr>
        <vertAlign val="superscript"/>
        <sz val="8"/>
        <rFont val="Arial"/>
        <family val="2"/>
        <charset val="238"/>
      </rPr>
      <t>2)</t>
    </r>
  </si>
  <si>
    <t>v mld. Kč</t>
  </si>
  <si>
    <t>Tab. 06.01 Zahraniční obchod se zbožím</t>
  </si>
  <si>
    <t> Vývoz zboží
(FOB) </t>
  </si>
  <si>
    <t> Dovoz zboží
(CIF)</t>
  </si>
  <si>
    <t> Bilance zboží
(FOB/CIF) </t>
  </si>
  <si>
    <t>Krytí dovozu zboží vývozem zboží v %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</si>
  <si>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</rPr>
      <t xml:space="preserve"> v datech za rok 2018 je zahrnut dovoz letadel na operativní leasing v hodnotě 10,4 mld. Kč</t>
    </r>
  </si>
  <si>
    <r>
      <t>2018</t>
    </r>
    <r>
      <rPr>
        <vertAlign val="superscript"/>
        <sz val="8"/>
        <rFont val="Arial"/>
        <family val="2"/>
        <charset val="238"/>
      </rPr>
      <t>3)</t>
    </r>
  </si>
  <si>
    <r>
      <t>2020</t>
    </r>
    <r>
      <rPr>
        <vertAlign val="superscript"/>
        <sz val="8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</si>
  <si>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údaje za rok 2020 a 2021 byly přepočítávány aktualizovanou metodou založenou na vyšší míře detailu</t>
    </r>
  </si>
  <si>
    <r>
      <rPr>
        <vertAlign val="superscript"/>
        <sz val="8"/>
        <rFont val="Arial"/>
        <family val="2"/>
        <charset val="238"/>
      </rPr>
      <t>5)</t>
    </r>
    <r>
      <rPr>
        <sz val="8"/>
        <rFont val="Arial"/>
        <family val="2"/>
      </rPr>
      <t xml:space="preserve"> předběžné údaje</t>
    </r>
  </si>
  <si>
    <r>
      <t>2025</t>
    </r>
    <r>
      <rPr>
        <vertAlign val="superscript"/>
        <sz val="8"/>
        <rFont val="Arial"/>
        <family val="2"/>
        <charset val="238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</si>
</sst>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_ ;\-#,##0.0\ "/>
    <numFmt numFmtId="167" formatCode="0.0000"/>
    <numFmt numFmtId="168" formatCode="#,##0.0000_ ;\-#,##0.0000\ 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u/>
      <sz val="10"/>
      <color theme="1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 applyFill="0" applyBorder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17" applyNumberFormat="0" applyAlignment="0" applyProtection="0"/>
    <xf numFmtId="0" fontId="14" fillId="6" borderId="18" applyNumberFormat="0" applyAlignment="0" applyProtection="0"/>
    <xf numFmtId="0" fontId="15" fillId="6" borderId="17" applyNumberFormat="0" applyAlignment="0" applyProtection="0"/>
    <xf numFmtId="0" fontId="16" fillId="0" borderId="19" applyNumberFormat="0" applyFill="0" applyAlignment="0" applyProtection="0"/>
    <xf numFmtId="0" fontId="17" fillId="7" borderId="2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8" borderId="21" applyNumberFormat="0" applyFont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7" fillId="0" borderId="0"/>
    <xf numFmtId="0" fontId="2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3" fillId="0" borderId="4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5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0" xfId="33" applyFont="1"/>
    <xf numFmtId="0" fontId="5" fillId="0" borderId="0" xfId="0" applyFont="1" applyFill="1"/>
    <xf numFmtId="0" fontId="1" fillId="0" borderId="0" xfId="33"/>
    <xf numFmtId="0" fontId="3" fillId="0" borderId="0" xfId="0" applyFont="1" applyFill="1"/>
    <xf numFmtId="166" fontId="3" fillId="0" borderId="0" xfId="0" applyNumberFormat="1" applyFont="1" applyFill="1"/>
    <xf numFmtId="0" fontId="22" fillId="0" borderId="0" xfId="33" applyFont="1"/>
    <xf numFmtId="166" fontId="5" fillId="0" borderId="0" xfId="0" applyNumberFormat="1" applyFont="1" applyFill="1"/>
    <xf numFmtId="167" fontId="5" fillId="0" borderId="0" xfId="0" applyNumberFormat="1" applyFont="1"/>
    <xf numFmtId="168" fontId="5" fillId="0" borderId="0" xfId="0" applyNumberFormat="1" applyFont="1"/>
    <xf numFmtId="2" fontId="5" fillId="0" borderId="0" xfId="0" applyNumberFormat="1" applyFont="1" applyAlignment="1">
      <alignment horizontal="left" indent="2"/>
    </xf>
    <xf numFmtId="0" fontId="25" fillId="0" borderId="0" xfId="44"/>
    <xf numFmtId="166" fontId="3" fillId="0" borderId="0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3" xfId="0" applyFont="1" applyBorder="1" applyAlignment="1">
      <alignment horizontal="center"/>
    </xf>
    <xf numFmtId="166" fontId="3" fillId="0" borderId="24" xfId="0" applyNumberFormat="1" applyFont="1" applyBorder="1" applyAlignment="1">
      <alignment horizontal="right"/>
    </xf>
    <xf numFmtId="166" fontId="6" fillId="0" borderId="24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/>
    </xf>
    <xf numFmtId="166" fontId="3" fillId="0" borderId="4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27" xfId="0" applyNumberFormat="1" applyFont="1" applyFill="1" applyBorder="1" applyAlignment="1">
      <alignment horizontal="right"/>
    </xf>
    <xf numFmtId="166" fontId="3" fillId="0" borderId="28" xfId="0" applyNumberFormat="1" applyFont="1" applyFill="1" applyBorder="1" applyAlignment="1">
      <alignment horizontal="right"/>
    </xf>
  </cellXfs>
  <cellStyles count="45">
    <cellStyle name="20 % – Zvýraznění 1" xfId="16" builtinId="30" customBuiltin="1"/>
    <cellStyle name="20 % – Zvýraznění 2" xfId="19" builtinId="34" customBuiltin="1"/>
    <cellStyle name="20 % – Zvýraznění 3" xfId="22" builtinId="38" customBuiltin="1"/>
    <cellStyle name="20 % – Zvýraznění 4" xfId="25" builtinId="42" customBuiltin="1"/>
    <cellStyle name="20 % – Zvýraznění 5" xfId="28" builtinId="46" customBuiltin="1"/>
    <cellStyle name="20 % – Zvýraznění 6" xfId="31" builtinId="50" customBuiltin="1"/>
    <cellStyle name="40 % – Zvýraznění 1" xfId="17" builtinId="31" customBuiltin="1"/>
    <cellStyle name="40 % – Zvýraznění 2" xfId="20" builtinId="35" customBuiltin="1"/>
    <cellStyle name="40 % – Zvýraznění 3" xfId="23" builtinId="39" customBuiltin="1"/>
    <cellStyle name="40 % – Zvýraznění 4" xfId="26" builtinId="43" customBuiltin="1"/>
    <cellStyle name="40 % – Zvýraznění 5" xfId="29" builtinId="47" customBuiltin="1"/>
    <cellStyle name="40 % – Zvýraznění 6" xfId="32" builtinId="51" customBuiltin="1"/>
    <cellStyle name="60 % – Zvýraznění 1 2" xfId="37" xr:uid="{00000000-0005-0000-0000-00000C000000}"/>
    <cellStyle name="60 % – Zvýraznění 2 2" xfId="38" xr:uid="{00000000-0005-0000-0000-00000D000000}"/>
    <cellStyle name="60 % – Zvýraznění 3 2" xfId="39" xr:uid="{00000000-0005-0000-0000-00000E000000}"/>
    <cellStyle name="60 % – Zvýraznění 4 2" xfId="40" xr:uid="{00000000-0005-0000-0000-00000F000000}"/>
    <cellStyle name="60 % – Zvýraznění 5 2" xfId="41" xr:uid="{00000000-0005-0000-0000-000010000000}"/>
    <cellStyle name="60 % – Zvýraznění 6 2" xfId="42" xr:uid="{00000000-0005-0000-0000-000011000000}"/>
    <cellStyle name="Celkem" xfId="14" builtinId="25" customBuiltin="1"/>
    <cellStyle name="Hypertextový odkaz" xfId="44" builtinId="8"/>
    <cellStyle name="Kontrolní buňka" xfId="11" builtinId="23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ev 2" xfId="34" xr:uid="{00000000-0005-0000-0000-000018000000}"/>
    <cellStyle name="Neutrální 2" xfId="35" xr:uid="{00000000-0005-0000-0000-000019000000}"/>
    <cellStyle name="Normální" xfId="0" builtinId="0"/>
    <cellStyle name="Normální 2" xfId="43" xr:uid="{00000000-0005-0000-0000-00001B000000}"/>
    <cellStyle name="Normální 3" xfId="33" xr:uid="{00000000-0005-0000-0000-00001C000000}"/>
    <cellStyle name="Poznámka 2" xfId="36" xr:uid="{00000000-0005-0000-0000-00001D000000}"/>
    <cellStyle name="Propojená buňka" xfId="10" builtinId="24" customBuiltin="1"/>
    <cellStyle name="Správně" xfId="5" builtinId="26" customBuiltin="1"/>
    <cellStyle name="Špatně" xfId="6" builtinId="27" customBuiltin="1"/>
    <cellStyle name="Text upozornění" xfId="12" builtinId="11" customBuiltin="1"/>
    <cellStyle name="Vstup" xfId="7" builtinId="20" customBuiltin="1"/>
    <cellStyle name="Výpočet" xfId="9" builtinId="22" customBuiltin="1"/>
    <cellStyle name="Výstup" xfId="8" builtinId="21" customBuiltin="1"/>
    <cellStyle name="Vysvětlující text" xfId="13" builtinId="53" customBuiltin="1"/>
    <cellStyle name="Zvýraznění 1" xfId="15" builtinId="29" customBuiltin="1"/>
    <cellStyle name="Zvýraznění 2" xfId="18" builtinId="33" customBuiltin="1"/>
    <cellStyle name="Zvýraznění 3" xfId="21" builtinId="37" customBuiltin="1"/>
    <cellStyle name="Zvýraznění 4" xfId="24" builtinId="41" customBuiltin="1"/>
    <cellStyle name="Zvýraznění 5" xfId="27" builtinId="45" customBuiltin="1"/>
    <cellStyle name="Zvýraznění 6" xfId="3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zoomScaleNormal="100" workbookViewId="0"/>
  </sheetViews>
  <sheetFormatPr defaultColWidth="9.140625" defaultRowHeight="12.75" x14ac:dyDescent="0.2"/>
  <cols>
    <col min="1" max="1" width="11.42578125" style="2" customWidth="1"/>
    <col min="2" max="6" width="10.7109375" style="2" customWidth="1"/>
    <col min="7" max="7" width="11.28515625" style="2" customWidth="1"/>
    <col min="8" max="8" width="9.140625" style="2"/>
    <col min="9" max="9" width="12.5703125" style="2" customWidth="1"/>
    <col min="10" max="10" width="12.140625" style="2" customWidth="1"/>
    <col min="11" max="11" width="11.5703125" style="2" customWidth="1"/>
    <col min="12" max="12" width="9.140625" style="2"/>
    <col min="13" max="14" width="10" style="2" bestFit="1" customWidth="1"/>
    <col min="15" max="16384" width="9.140625" style="2"/>
  </cols>
  <sheetData>
    <row r="1" spans="1:24" x14ac:dyDescent="0.2">
      <c r="A1" s="1" t="s">
        <v>12</v>
      </c>
    </row>
    <row r="2" spans="1:24" ht="13.5" thickBot="1" x14ac:dyDescent="0.25">
      <c r="A2" s="3"/>
      <c r="G2" s="4"/>
      <c r="I2" s="23"/>
    </row>
    <row r="3" spans="1:24" ht="26.25" customHeight="1" x14ac:dyDescent="0.2">
      <c r="A3" s="29"/>
      <c r="B3" s="5" t="s">
        <v>13</v>
      </c>
      <c r="C3" s="5" t="s">
        <v>14</v>
      </c>
      <c r="D3" s="5" t="s">
        <v>15</v>
      </c>
      <c r="E3" s="31" t="s">
        <v>0</v>
      </c>
      <c r="F3" s="32"/>
      <c r="G3" s="27" t="s">
        <v>16</v>
      </c>
    </row>
    <row r="4" spans="1:24" ht="23.25" thickBot="1" x14ac:dyDescent="0.25">
      <c r="A4" s="30"/>
      <c r="B4" s="25" t="s">
        <v>11</v>
      </c>
      <c r="C4" s="26"/>
      <c r="D4" s="26"/>
      <c r="E4" s="12" t="s">
        <v>2</v>
      </c>
      <c r="F4" s="12" t="s">
        <v>3</v>
      </c>
      <c r="G4" s="28"/>
      <c r="I4" s="9"/>
    </row>
    <row r="5" spans="1:24" ht="15.75" customHeight="1" x14ac:dyDescent="0.2">
      <c r="A5" s="34">
        <v>2005</v>
      </c>
      <c r="B5" s="35">
        <v>1883.79</v>
      </c>
      <c r="C5" s="35">
        <v>1878.625</v>
      </c>
      <c r="D5" s="35">
        <v>5.165</v>
      </c>
      <c r="E5" s="36" t="s">
        <v>1</v>
      </c>
      <c r="F5" s="36" t="s">
        <v>1</v>
      </c>
      <c r="G5" s="37">
        <f>B5/C5*100</f>
        <v>100.27493512542418</v>
      </c>
      <c r="I5" s="24"/>
      <c r="J5" s="10"/>
      <c r="K5" s="10"/>
      <c r="L5" s="10"/>
      <c r="M5" s="9"/>
      <c r="N5" s="9"/>
      <c r="O5" s="9"/>
      <c r="P5" s="10"/>
      <c r="Q5" s="10"/>
      <c r="R5" s="10"/>
      <c r="S5" s="10"/>
      <c r="T5" s="10"/>
      <c r="U5" s="10"/>
      <c r="V5" s="10"/>
      <c r="W5" s="11"/>
      <c r="X5" s="11"/>
    </row>
    <row r="6" spans="1:24" ht="15.75" customHeight="1" x14ac:dyDescent="0.2">
      <c r="A6" s="6">
        <v>2006</v>
      </c>
      <c r="B6" s="7">
        <v>2091.0520000000001</v>
      </c>
      <c r="C6" s="7">
        <v>2089.252</v>
      </c>
      <c r="D6" s="7">
        <v>1.8</v>
      </c>
      <c r="E6" s="7">
        <v>11</v>
      </c>
      <c r="F6" s="7">
        <v>11.200000000000003</v>
      </c>
      <c r="G6" s="8">
        <f t="shared" ref="G6:G25" si="0">B6/C6*100</f>
        <v>100.08615523641954</v>
      </c>
      <c r="I6" s="24"/>
      <c r="J6" s="9"/>
      <c r="K6" s="10"/>
      <c r="L6" s="10"/>
      <c r="M6" s="22"/>
      <c r="N6" s="22"/>
      <c r="O6" s="22"/>
      <c r="P6" s="10"/>
      <c r="Q6" s="10"/>
      <c r="R6" s="10"/>
      <c r="S6" s="10"/>
      <c r="T6" s="10"/>
      <c r="U6" s="10"/>
      <c r="V6" s="10"/>
      <c r="W6" s="11"/>
      <c r="X6" s="11"/>
    </row>
    <row r="7" spans="1:24" ht="15.75" customHeight="1" x14ac:dyDescent="0.2">
      <c r="A7" s="6">
        <v>2007</v>
      </c>
      <c r="B7" s="7">
        <v>2314.1570000000002</v>
      </c>
      <c r="C7" s="7">
        <v>2335.3980000000001</v>
      </c>
      <c r="D7" s="7">
        <v>-21.241</v>
      </c>
      <c r="E7" s="7">
        <v>10.700000000000003</v>
      </c>
      <c r="F7" s="7">
        <v>11.799999999999997</v>
      </c>
      <c r="G7" s="8">
        <f t="shared" si="0"/>
        <v>99.090476227178399</v>
      </c>
      <c r="I7" s="24"/>
      <c r="J7" s="9"/>
      <c r="K7" s="10"/>
      <c r="L7" s="10"/>
      <c r="M7" s="22"/>
      <c r="N7" s="22"/>
      <c r="O7" s="22"/>
      <c r="P7" s="10"/>
      <c r="Q7" s="10"/>
      <c r="R7" s="10"/>
      <c r="S7" s="10"/>
      <c r="T7" s="10"/>
      <c r="U7" s="10"/>
      <c r="V7" s="10"/>
      <c r="W7" s="11"/>
      <c r="X7" s="11"/>
    </row>
    <row r="8" spans="1:24" ht="15.75" customHeight="1" x14ac:dyDescent="0.2">
      <c r="A8" s="6">
        <v>2008</v>
      </c>
      <c r="B8" s="7">
        <v>2279.85</v>
      </c>
      <c r="C8" s="7">
        <v>2324.1819999999998</v>
      </c>
      <c r="D8" s="7">
        <v>-44.332000000000001</v>
      </c>
      <c r="E8" s="7">
        <v>-1.5</v>
      </c>
      <c r="F8" s="7">
        <v>-0.5</v>
      </c>
      <c r="G8" s="8">
        <f t="shared" si="0"/>
        <v>98.092576226818721</v>
      </c>
      <c r="I8" s="24"/>
      <c r="J8" s="9"/>
      <c r="K8" s="10"/>
      <c r="L8" s="10"/>
      <c r="M8" s="22"/>
      <c r="N8" s="22"/>
      <c r="O8" s="22"/>
      <c r="P8" s="10"/>
      <c r="Q8" s="10"/>
      <c r="R8" s="10"/>
      <c r="S8" s="10"/>
      <c r="T8" s="10"/>
      <c r="U8" s="10"/>
      <c r="V8" s="10"/>
      <c r="W8" s="11"/>
      <c r="X8" s="11"/>
    </row>
    <row r="9" spans="1:24" ht="15.75" customHeight="1" x14ac:dyDescent="0.2">
      <c r="A9" s="6">
        <v>2009</v>
      </c>
      <c r="B9" s="7">
        <v>2033.354</v>
      </c>
      <c r="C9" s="7">
        <v>2002.287</v>
      </c>
      <c r="D9" s="7">
        <v>31.067</v>
      </c>
      <c r="E9" s="7">
        <v>-10.799999999999997</v>
      </c>
      <c r="F9" s="7">
        <v>-13.799999999999997</v>
      </c>
      <c r="G9" s="8">
        <f t="shared" si="0"/>
        <v>101.55157577310345</v>
      </c>
      <c r="I9" s="24"/>
      <c r="J9" s="9"/>
      <c r="K9" s="10"/>
      <c r="L9" s="10"/>
      <c r="M9" s="22"/>
      <c r="N9" s="22"/>
      <c r="O9" s="22"/>
      <c r="P9" s="10"/>
      <c r="Q9" s="10"/>
      <c r="R9" s="10"/>
      <c r="S9" s="10"/>
      <c r="T9" s="10"/>
      <c r="U9" s="10"/>
      <c r="V9" s="10"/>
      <c r="W9" s="11"/>
      <c r="X9" s="11"/>
    </row>
    <row r="10" spans="1:24" ht="15.75" customHeight="1" x14ac:dyDescent="0.2">
      <c r="A10" s="6">
        <v>2010</v>
      </c>
      <c r="B10" s="7">
        <v>2334.8420000000001</v>
      </c>
      <c r="C10" s="7">
        <v>2355.4209999999998</v>
      </c>
      <c r="D10" s="7">
        <v>-20.579000000000001</v>
      </c>
      <c r="E10" s="7">
        <v>14.799999999999997</v>
      </c>
      <c r="F10" s="7">
        <v>17.599999999999994</v>
      </c>
      <c r="G10" s="8">
        <f t="shared" si="0"/>
        <v>99.126313300255049</v>
      </c>
      <c r="I10" s="24"/>
      <c r="J10" s="9"/>
      <c r="K10" s="10"/>
      <c r="L10" s="10"/>
      <c r="M10" s="22"/>
      <c r="N10" s="22"/>
      <c r="O10" s="22"/>
      <c r="P10" s="10"/>
      <c r="Q10" s="10"/>
      <c r="R10" s="10"/>
      <c r="S10" s="10"/>
      <c r="T10" s="10"/>
      <c r="U10" s="10"/>
      <c r="V10" s="10"/>
      <c r="W10" s="11"/>
      <c r="X10" s="11"/>
    </row>
    <row r="11" spans="1:24" ht="15.75" customHeight="1" x14ac:dyDescent="0.2">
      <c r="A11" s="6">
        <v>2011</v>
      </c>
      <c r="B11" s="7">
        <v>2570.9409999999998</v>
      </c>
      <c r="C11" s="7">
        <v>2558.9639999999999</v>
      </c>
      <c r="D11" s="7">
        <v>11.977</v>
      </c>
      <c r="E11" s="7">
        <v>10.099999999999994</v>
      </c>
      <c r="F11" s="7">
        <v>8.5999999999999943</v>
      </c>
      <c r="G11" s="8">
        <f t="shared" si="0"/>
        <v>100.46804097283119</v>
      </c>
      <c r="I11" s="24"/>
      <c r="J11" s="9"/>
      <c r="K11" s="10"/>
      <c r="L11" s="10"/>
      <c r="M11" s="22"/>
      <c r="N11" s="22"/>
      <c r="O11" s="22"/>
      <c r="P11" s="10"/>
      <c r="Q11" s="10"/>
      <c r="R11" s="10"/>
      <c r="S11" s="10"/>
      <c r="T11" s="10"/>
      <c r="U11" s="10"/>
      <c r="V11" s="10"/>
      <c r="W11" s="11"/>
      <c r="X11" s="11"/>
    </row>
    <row r="12" spans="1:24" ht="15.75" customHeight="1" x14ac:dyDescent="0.2">
      <c r="A12" s="6">
        <v>2012</v>
      </c>
      <c r="B12" s="7">
        <v>2725.8440000000001</v>
      </c>
      <c r="C12" s="7">
        <v>2661.4319999999998</v>
      </c>
      <c r="D12" s="7">
        <v>64.411529238000128</v>
      </c>
      <c r="E12" s="7">
        <v>6</v>
      </c>
      <c r="F12" s="7">
        <v>4</v>
      </c>
      <c r="G12" s="8">
        <f t="shared" si="0"/>
        <v>102.42020085427697</v>
      </c>
      <c r="I12" s="24"/>
      <c r="J12" s="9"/>
      <c r="K12" s="10"/>
      <c r="L12" s="10"/>
      <c r="M12" s="22"/>
      <c r="N12" s="22"/>
      <c r="O12" s="22"/>
      <c r="P12" s="10"/>
      <c r="Q12" s="10"/>
      <c r="R12" s="10"/>
      <c r="S12" s="10"/>
      <c r="T12" s="10"/>
      <c r="U12" s="10"/>
      <c r="V12" s="10"/>
      <c r="W12" s="11"/>
      <c r="X12" s="11"/>
    </row>
    <row r="13" spans="1:24" ht="15.75" customHeight="1" x14ac:dyDescent="0.2">
      <c r="A13" s="6">
        <v>2013</v>
      </c>
      <c r="B13" s="7">
        <v>2786.2289999999998</v>
      </c>
      <c r="C13" s="7">
        <v>2679.71</v>
      </c>
      <c r="D13" s="7">
        <v>106.51813621799997</v>
      </c>
      <c r="E13" s="7">
        <v>2.2000000000000028</v>
      </c>
      <c r="F13" s="7">
        <v>0.70000000000000284</v>
      </c>
      <c r="G13" s="8">
        <f t="shared" si="0"/>
        <v>103.9750196849659</v>
      </c>
      <c r="I13" s="24"/>
      <c r="J13" s="9"/>
      <c r="K13" s="10"/>
      <c r="L13" s="10"/>
      <c r="M13" s="22"/>
      <c r="N13" s="22"/>
      <c r="O13" s="22"/>
      <c r="P13" s="10"/>
      <c r="Q13" s="10"/>
      <c r="R13" s="10"/>
      <c r="S13" s="10"/>
      <c r="T13" s="10"/>
      <c r="U13" s="10"/>
      <c r="V13" s="10"/>
      <c r="W13" s="11"/>
      <c r="X13" s="11"/>
    </row>
    <row r="14" spans="1:24" ht="15.75" customHeight="1" x14ac:dyDescent="0.2">
      <c r="A14" s="6">
        <v>2014</v>
      </c>
      <c r="B14" s="7">
        <v>3149.1959999999999</v>
      </c>
      <c r="C14" s="7">
        <v>3003.1880000000001</v>
      </c>
      <c r="D14" s="7">
        <v>146.008220228</v>
      </c>
      <c r="E14" s="7">
        <v>13</v>
      </c>
      <c r="F14" s="7">
        <v>12.099999999999994</v>
      </c>
      <c r="G14" s="8">
        <f t="shared" si="0"/>
        <v>104.86176689571217</v>
      </c>
      <c r="I14" s="24"/>
      <c r="J14" s="9"/>
      <c r="K14" s="10"/>
      <c r="L14" s="10"/>
      <c r="M14" s="22"/>
      <c r="N14" s="22"/>
      <c r="O14" s="22"/>
      <c r="P14" s="10"/>
      <c r="Q14" s="10"/>
      <c r="R14" s="10"/>
      <c r="S14" s="10"/>
      <c r="T14" s="10"/>
      <c r="U14" s="10"/>
      <c r="V14" s="10"/>
      <c r="W14" s="11"/>
      <c r="X14" s="11"/>
    </row>
    <row r="15" spans="1:24" x14ac:dyDescent="0.2">
      <c r="A15" s="6" t="s">
        <v>8</v>
      </c>
      <c r="B15" s="7">
        <v>3262.971</v>
      </c>
      <c r="C15" s="7">
        <v>3131.9940000000001</v>
      </c>
      <c r="D15" s="7">
        <v>130.977</v>
      </c>
      <c r="E15" s="7">
        <v>3.5999999999999943</v>
      </c>
      <c r="F15" s="7">
        <v>4.2999999999999972</v>
      </c>
      <c r="G15" s="8">
        <f t="shared" si="0"/>
        <v>104.18190456303556</v>
      </c>
      <c r="I15" s="24"/>
      <c r="J15" s="9"/>
      <c r="K15" s="10"/>
      <c r="L15" s="10"/>
      <c r="M15" s="22"/>
      <c r="N15" s="22"/>
      <c r="O15" s="22"/>
      <c r="P15" s="10"/>
      <c r="Q15" s="10"/>
      <c r="R15" s="10"/>
      <c r="S15" s="10"/>
      <c r="T15" s="10"/>
      <c r="U15" s="10"/>
      <c r="V15" s="10"/>
      <c r="W15" s="11"/>
      <c r="X15" s="11"/>
    </row>
    <row r="16" spans="1:24" ht="15.75" customHeight="1" x14ac:dyDescent="0.2">
      <c r="A16" s="6" t="s">
        <v>10</v>
      </c>
      <c r="B16" s="7">
        <v>3299.1063336800003</v>
      </c>
      <c r="C16" s="7">
        <v>3135.4518418439998</v>
      </c>
      <c r="D16" s="7">
        <v>163.65449183600001</v>
      </c>
      <c r="E16" s="7">
        <v>1.1074296541764568</v>
      </c>
      <c r="F16" s="7">
        <v>0.11038963287045078</v>
      </c>
      <c r="G16" s="8">
        <f t="shared" si="0"/>
        <v>105.21948669891717</v>
      </c>
      <c r="I16" s="24"/>
      <c r="J16" s="9"/>
      <c r="K16" s="10"/>
      <c r="L16" s="10"/>
      <c r="M16" s="22"/>
      <c r="N16" s="22"/>
      <c r="O16" s="22"/>
      <c r="P16" s="10"/>
      <c r="Q16" s="10"/>
      <c r="R16" s="10"/>
      <c r="S16" s="10"/>
      <c r="T16" s="10"/>
      <c r="U16" s="10"/>
      <c r="V16" s="10"/>
      <c r="W16" s="11"/>
      <c r="X16" s="11"/>
    </row>
    <row r="17" spans="1:24" ht="15.75" customHeight="1" x14ac:dyDescent="0.2">
      <c r="A17" s="6">
        <v>2017</v>
      </c>
      <c r="B17" s="7">
        <v>3512.897349161</v>
      </c>
      <c r="C17" s="7">
        <v>3349.4310012349997</v>
      </c>
      <c r="D17" s="7">
        <v>163.466347926</v>
      </c>
      <c r="E17" s="7">
        <v>6.4802705295808209</v>
      </c>
      <c r="F17" s="7">
        <v>6.8245079237178032</v>
      </c>
      <c r="G17" s="8">
        <f t="shared" si="0"/>
        <v>104.88042141682354</v>
      </c>
      <c r="I17" s="24"/>
      <c r="J17" s="20"/>
      <c r="K17" s="10"/>
      <c r="L17" s="10"/>
      <c r="M17" s="22"/>
      <c r="N17" s="22"/>
      <c r="O17" s="22"/>
      <c r="P17" s="10"/>
      <c r="Q17" s="10"/>
      <c r="R17" s="10"/>
      <c r="S17" s="10"/>
      <c r="T17" s="10"/>
      <c r="U17" s="10"/>
      <c r="V17" s="10"/>
      <c r="W17" s="11"/>
      <c r="X17" s="11"/>
    </row>
    <row r="18" spans="1:24" ht="15.75" customHeight="1" x14ac:dyDescent="0.2">
      <c r="A18" s="6" t="s">
        <v>18</v>
      </c>
      <c r="B18" s="7">
        <v>3616.240056958</v>
      </c>
      <c r="C18" s="7">
        <v>3517.7742331249997</v>
      </c>
      <c r="D18" s="7">
        <v>98.465823833000002</v>
      </c>
      <c r="E18" s="7">
        <v>2.9418083571864742</v>
      </c>
      <c r="F18" s="7">
        <v>5.0260247733996835</v>
      </c>
      <c r="G18" s="8">
        <f t="shared" si="0"/>
        <v>102.79909446449975</v>
      </c>
      <c r="I18" s="24"/>
      <c r="J18" s="20"/>
      <c r="K18" s="10"/>
      <c r="L18" s="10"/>
      <c r="M18" s="22"/>
      <c r="N18" s="22"/>
      <c r="O18" s="22"/>
      <c r="P18" s="10"/>
      <c r="Q18" s="10"/>
      <c r="R18" s="10"/>
      <c r="S18" s="10"/>
      <c r="T18" s="10"/>
      <c r="U18" s="10"/>
      <c r="V18" s="10"/>
      <c r="W18" s="11"/>
      <c r="X18" s="11"/>
    </row>
    <row r="19" spans="1:24" ht="15.75" customHeight="1" x14ac:dyDescent="0.2">
      <c r="A19" s="6">
        <v>2019</v>
      </c>
      <c r="B19" s="7">
        <v>3691.7632043160002</v>
      </c>
      <c r="C19" s="7">
        <v>3546.0684869050001</v>
      </c>
      <c r="D19" s="7">
        <v>145.694717411</v>
      </c>
      <c r="E19" s="7">
        <v>2.088443968554742</v>
      </c>
      <c r="F19" s="7">
        <v>0.80432261722678788</v>
      </c>
      <c r="G19" s="8">
        <f t="shared" si="0"/>
        <v>104.10862672136831</v>
      </c>
      <c r="I19" s="24"/>
      <c r="J19" s="20"/>
      <c r="K19" s="10"/>
      <c r="L19" s="10"/>
      <c r="M19" s="22"/>
      <c r="N19" s="22"/>
      <c r="O19" s="22"/>
      <c r="P19" s="10"/>
      <c r="Q19" s="10"/>
      <c r="R19" s="10"/>
      <c r="S19" s="10"/>
      <c r="T19" s="10"/>
      <c r="U19" s="10"/>
      <c r="V19" s="10"/>
      <c r="W19" s="11"/>
      <c r="X19" s="11"/>
    </row>
    <row r="20" spans="1:24" ht="15.75" customHeight="1" x14ac:dyDescent="0.2">
      <c r="A20" s="6" t="s">
        <v>19</v>
      </c>
      <c r="B20" s="7">
        <v>3430.5817543630001</v>
      </c>
      <c r="C20" s="7">
        <v>3250.9415773820001</v>
      </c>
      <c r="D20" s="7">
        <v>179.640176981</v>
      </c>
      <c r="E20" s="7">
        <v>-7.0747075448299483</v>
      </c>
      <c r="F20" s="7">
        <v>-8.3226511448622897</v>
      </c>
      <c r="G20" s="8">
        <f t="shared" si="0"/>
        <v>105.52578915077476</v>
      </c>
      <c r="I20" s="24"/>
      <c r="J20" s="20"/>
      <c r="K20" s="10"/>
      <c r="L20" s="10"/>
      <c r="M20" s="22"/>
      <c r="N20" s="22"/>
      <c r="O20" s="22"/>
      <c r="P20" s="10"/>
      <c r="Q20" s="10"/>
      <c r="R20" s="10"/>
      <c r="S20" s="10"/>
      <c r="T20" s="10"/>
      <c r="U20" s="10"/>
      <c r="V20" s="10"/>
      <c r="W20" s="11"/>
      <c r="X20" s="11"/>
    </row>
    <row r="21" spans="1:24" ht="15.75" customHeight="1" x14ac:dyDescent="0.2">
      <c r="A21" s="6">
        <v>2021</v>
      </c>
      <c r="B21" s="7">
        <v>3881.385014424</v>
      </c>
      <c r="C21" s="7">
        <v>3890.589657261</v>
      </c>
      <c r="D21" s="7">
        <v>-9.2046428369999997</v>
      </c>
      <c r="E21" s="7">
        <v>13.140723420675513</v>
      </c>
      <c r="F21" s="7">
        <v>19.675778990593614</v>
      </c>
      <c r="G21" s="8">
        <f t="shared" si="0"/>
        <v>99.763412653405354</v>
      </c>
      <c r="I21" s="24"/>
      <c r="J21" s="20"/>
      <c r="K21" s="10"/>
      <c r="L21" s="10"/>
      <c r="M21" s="22"/>
      <c r="N21" s="22"/>
      <c r="O21" s="22"/>
      <c r="P21" s="10"/>
      <c r="Q21" s="10"/>
      <c r="R21" s="10"/>
      <c r="S21" s="10"/>
      <c r="T21" s="10"/>
      <c r="U21" s="10"/>
      <c r="V21" s="10"/>
      <c r="W21" s="11"/>
      <c r="X21" s="11"/>
    </row>
    <row r="22" spans="1:24" ht="15.75" customHeight="1" x14ac:dyDescent="0.2">
      <c r="A22" s="6">
        <v>2022</v>
      </c>
      <c r="B22" s="7">
        <v>4407.3193095629995</v>
      </c>
      <c r="C22" s="7">
        <v>4612.1338942210004</v>
      </c>
      <c r="D22" s="7">
        <v>-204.814584658</v>
      </c>
      <c r="E22" s="7">
        <v>13.550170704130693</v>
      </c>
      <c r="F22" s="7">
        <v>18.545883799731584</v>
      </c>
      <c r="G22" s="8">
        <f t="shared" si="0"/>
        <v>95.559222924671943</v>
      </c>
      <c r="I22" s="24"/>
      <c r="J22" s="9"/>
      <c r="K22" s="10"/>
      <c r="L22" s="10"/>
      <c r="M22" s="22"/>
      <c r="N22" s="22"/>
      <c r="O22" s="22"/>
      <c r="P22" s="10"/>
      <c r="Q22" s="10"/>
      <c r="R22" s="10"/>
      <c r="S22" s="10"/>
      <c r="T22" s="10"/>
      <c r="U22" s="10"/>
      <c r="V22" s="10"/>
      <c r="W22" s="11"/>
      <c r="X22" s="11"/>
    </row>
    <row r="23" spans="1:24" ht="15.75" customHeight="1" x14ac:dyDescent="0.2">
      <c r="A23" s="6">
        <v>2023</v>
      </c>
      <c r="B23" s="7">
        <v>4442.443207112</v>
      </c>
      <c r="C23" s="7">
        <v>4319.9406991830001</v>
      </c>
      <c r="D23" s="7">
        <v>122.502507929</v>
      </c>
      <c r="E23" s="7">
        <v>0.79694469769999898</v>
      </c>
      <c r="F23" s="7">
        <v>-6.3353146664999969</v>
      </c>
      <c r="G23" s="8">
        <f t="shared" si="0"/>
        <v>102.83574512844976</v>
      </c>
      <c r="I23" s="24"/>
      <c r="J23" s="9"/>
      <c r="K23" s="10"/>
      <c r="L23" s="10"/>
      <c r="M23" s="22"/>
      <c r="N23" s="22"/>
      <c r="O23" s="22"/>
      <c r="P23" s="10"/>
      <c r="Q23" s="10"/>
      <c r="R23" s="10"/>
      <c r="S23" s="10"/>
      <c r="T23" s="10"/>
      <c r="U23" s="10"/>
      <c r="V23" s="10"/>
      <c r="W23" s="11"/>
      <c r="X23" s="11"/>
    </row>
    <row r="24" spans="1:24" ht="15.75" customHeight="1" x14ac:dyDescent="0.2">
      <c r="A24" s="6">
        <v>2024</v>
      </c>
      <c r="B24" s="39">
        <v>4663.1890769559996</v>
      </c>
      <c r="C24" s="39">
        <v>4442.7001439779997</v>
      </c>
      <c r="D24" s="39">
        <v>220.48893297800001</v>
      </c>
      <c r="E24" s="39">
        <v>4.9690195136000002</v>
      </c>
      <c r="F24" s="39">
        <v>2.8416928226999998</v>
      </c>
      <c r="G24" s="40">
        <f t="shared" si="0"/>
        <v>104.96294878862955</v>
      </c>
      <c r="I24" s="24"/>
      <c r="J24" s="9"/>
      <c r="K24" s="10"/>
      <c r="L24" s="10"/>
      <c r="M24" s="22"/>
      <c r="N24" s="22"/>
      <c r="O24" s="22"/>
      <c r="P24" s="10"/>
      <c r="Q24" s="10"/>
      <c r="R24" s="10"/>
      <c r="S24" s="10"/>
      <c r="T24" s="10"/>
      <c r="U24" s="10"/>
      <c r="V24" s="10"/>
      <c r="W24" s="11"/>
      <c r="X24" s="11"/>
    </row>
    <row r="25" spans="1:24" ht="15" customHeight="1" thickBot="1" x14ac:dyDescent="0.25">
      <c r="A25" s="38" t="s">
        <v>22</v>
      </c>
      <c r="B25" s="41">
        <v>4783.0817199359999</v>
      </c>
      <c r="C25" s="41">
        <v>4573.6076858810002</v>
      </c>
      <c r="D25" s="41">
        <v>209.474034055</v>
      </c>
      <c r="E25" s="41">
        <v>2.5710440002000001</v>
      </c>
      <c r="F25" s="41">
        <v>2.9465761284999998</v>
      </c>
      <c r="G25" s="42">
        <f t="shared" si="0"/>
        <v>104.580061265457</v>
      </c>
      <c r="I25" s="24"/>
      <c r="J25" s="9"/>
    </row>
    <row r="26" spans="1:24" ht="7.5" customHeight="1" x14ac:dyDescent="0.2"/>
    <row r="27" spans="1:24" ht="15" customHeight="1" x14ac:dyDescent="0.25">
      <c r="A27" s="16" t="s">
        <v>4</v>
      </c>
      <c r="B27" s="14"/>
      <c r="C27" s="14"/>
      <c r="D27" s="14"/>
      <c r="E27" s="14"/>
      <c r="F27" s="14"/>
      <c r="G27" s="14"/>
      <c r="H27" s="15"/>
      <c r="I27" s="15"/>
    </row>
    <row r="28" spans="1:24" ht="34.5" customHeight="1" x14ac:dyDescent="0.25">
      <c r="A28" s="33" t="s">
        <v>9</v>
      </c>
      <c r="B28" s="33"/>
      <c r="C28" s="33"/>
      <c r="D28" s="33"/>
      <c r="E28" s="33"/>
      <c r="F28" s="33"/>
      <c r="G28" s="33"/>
      <c r="H28" s="15"/>
      <c r="I28" s="15"/>
    </row>
    <row r="29" spans="1:24" ht="15" customHeight="1" x14ac:dyDescent="0.25">
      <c r="A29" s="13" t="s">
        <v>17</v>
      </c>
      <c r="B29" s="18"/>
      <c r="C29" s="18"/>
      <c r="D29" s="18"/>
      <c r="E29" s="18"/>
      <c r="F29" s="18"/>
      <c r="G29" s="15"/>
      <c r="H29" s="15"/>
      <c r="I29" s="15"/>
    </row>
    <row r="30" spans="1:24" ht="15" customHeight="1" x14ac:dyDescent="0.25">
      <c r="A30" s="13" t="s">
        <v>20</v>
      </c>
      <c r="B30" s="18"/>
      <c r="C30" s="18"/>
      <c r="D30" s="18"/>
      <c r="E30" s="18"/>
      <c r="F30" s="18"/>
      <c r="G30" s="15"/>
      <c r="H30" s="15"/>
      <c r="I30" s="15"/>
    </row>
    <row r="31" spans="1:24" ht="15" x14ac:dyDescent="0.25">
      <c r="A31" s="13" t="s">
        <v>21</v>
      </c>
      <c r="B31" s="18"/>
      <c r="C31" s="18"/>
      <c r="D31" s="18"/>
      <c r="E31" s="18"/>
      <c r="F31" s="18"/>
      <c r="G31" s="15"/>
    </row>
    <row r="32" spans="1:24" ht="15" x14ac:dyDescent="0.25">
      <c r="A32" s="13"/>
      <c r="B32" s="18"/>
      <c r="C32" s="18"/>
      <c r="D32" s="18"/>
      <c r="E32" s="18"/>
      <c r="F32" s="18"/>
      <c r="G32" s="15"/>
    </row>
    <row r="33" spans="1:7" x14ac:dyDescent="0.2">
      <c r="A33" s="16" t="s">
        <v>7</v>
      </c>
      <c r="B33" s="16"/>
      <c r="C33" s="16"/>
      <c r="D33" s="16"/>
      <c r="E33" s="14"/>
      <c r="F33" s="14"/>
      <c r="G33" s="14"/>
    </row>
    <row r="34" spans="1:7" x14ac:dyDescent="0.2">
      <c r="A34" s="16" t="s">
        <v>6</v>
      </c>
      <c r="B34" s="17"/>
      <c r="C34" s="17"/>
      <c r="D34" s="17"/>
      <c r="E34" s="14"/>
      <c r="F34" s="14"/>
      <c r="G34" s="14"/>
    </row>
    <row r="35" spans="1:7" x14ac:dyDescent="0.2">
      <c r="A35" s="16"/>
      <c r="B35" s="16"/>
      <c r="C35" s="16"/>
      <c r="D35" s="16"/>
      <c r="E35" s="14"/>
      <c r="F35" s="14"/>
      <c r="G35" s="14"/>
    </row>
    <row r="36" spans="1:7" x14ac:dyDescent="0.2">
      <c r="A36" s="16" t="s">
        <v>5</v>
      </c>
      <c r="B36" s="17"/>
      <c r="C36" s="17"/>
      <c r="D36" s="17"/>
      <c r="E36" s="14"/>
      <c r="F36" s="14"/>
      <c r="G36" s="14"/>
    </row>
    <row r="37" spans="1:7" x14ac:dyDescent="0.2">
      <c r="A37" s="14"/>
      <c r="B37" s="19"/>
      <c r="C37" s="19"/>
      <c r="D37" s="19"/>
      <c r="E37" s="14"/>
      <c r="F37" s="14"/>
      <c r="G37" s="14"/>
    </row>
    <row r="38" spans="1:7" x14ac:dyDescent="0.2">
      <c r="B38" s="10"/>
      <c r="C38" s="10"/>
      <c r="D38" s="10"/>
    </row>
    <row r="39" spans="1:7" x14ac:dyDescent="0.2">
      <c r="B39" s="10"/>
      <c r="C39" s="10"/>
      <c r="D39" s="10"/>
    </row>
    <row r="40" spans="1:7" x14ac:dyDescent="0.2">
      <c r="B40" s="10"/>
      <c r="C40" s="10"/>
      <c r="D40" s="10"/>
    </row>
    <row r="41" spans="1:7" x14ac:dyDescent="0.2">
      <c r="B41" s="10"/>
      <c r="C41" s="10"/>
      <c r="D41" s="10"/>
    </row>
    <row r="42" spans="1:7" x14ac:dyDescent="0.2">
      <c r="B42" s="21"/>
      <c r="C42" s="21"/>
      <c r="D42" s="21"/>
    </row>
    <row r="43" spans="1:7" x14ac:dyDescent="0.2">
      <c r="B43" s="21"/>
      <c r="C43" s="21"/>
      <c r="D43" s="21"/>
    </row>
    <row r="44" spans="1:7" x14ac:dyDescent="0.2">
      <c r="B44" s="21"/>
      <c r="C44" s="21"/>
      <c r="D44" s="21"/>
    </row>
    <row r="45" spans="1:7" x14ac:dyDescent="0.2">
      <c r="B45" s="21"/>
      <c r="C45" s="21"/>
      <c r="D45" s="21"/>
    </row>
    <row r="46" spans="1:7" x14ac:dyDescent="0.2">
      <c r="B46" s="10"/>
      <c r="C46" s="10"/>
      <c r="D46" s="10"/>
    </row>
    <row r="47" spans="1:7" x14ac:dyDescent="0.2">
      <c r="B47" s="10"/>
      <c r="C47" s="10"/>
      <c r="D47" s="10"/>
    </row>
    <row r="48" spans="1:7" x14ac:dyDescent="0.2">
      <c r="B48" s="10"/>
      <c r="C48" s="10"/>
      <c r="D48" s="10"/>
    </row>
    <row r="49" spans="2:4" x14ac:dyDescent="0.2">
      <c r="B49" s="10"/>
      <c r="C49" s="10"/>
      <c r="D49" s="10"/>
    </row>
    <row r="50" spans="2:4" x14ac:dyDescent="0.2">
      <c r="B50" s="10"/>
      <c r="C50" s="10"/>
      <c r="D50" s="10"/>
    </row>
    <row r="51" spans="2:4" x14ac:dyDescent="0.2">
      <c r="B51" s="10"/>
      <c r="C51" s="10"/>
      <c r="D51" s="10"/>
    </row>
    <row r="52" spans="2:4" x14ac:dyDescent="0.2">
      <c r="B52" s="10"/>
      <c r="C52" s="10"/>
      <c r="D52" s="10"/>
    </row>
    <row r="53" spans="2:4" x14ac:dyDescent="0.2">
      <c r="B53" s="10"/>
      <c r="C53" s="10"/>
      <c r="D53" s="10"/>
    </row>
    <row r="54" spans="2:4" x14ac:dyDescent="0.2">
      <c r="B54" s="10"/>
      <c r="C54" s="10"/>
      <c r="D54" s="10"/>
    </row>
    <row r="55" spans="2:4" x14ac:dyDescent="0.2">
      <c r="B55" s="10"/>
      <c r="C55" s="10"/>
      <c r="D55" s="10"/>
    </row>
    <row r="56" spans="2:4" x14ac:dyDescent="0.2">
      <c r="B56" s="10"/>
      <c r="C56" s="10"/>
      <c r="D56" s="10"/>
    </row>
    <row r="57" spans="2:4" x14ac:dyDescent="0.2">
      <c r="B57" s="10"/>
      <c r="C57" s="10"/>
      <c r="D57" s="10"/>
    </row>
    <row r="58" spans="2:4" x14ac:dyDescent="0.2">
      <c r="B58" s="10"/>
      <c r="C58" s="10"/>
      <c r="D58" s="10"/>
    </row>
    <row r="59" spans="2:4" x14ac:dyDescent="0.2">
      <c r="B59" s="10"/>
      <c r="C59" s="10"/>
      <c r="D59" s="10"/>
    </row>
    <row r="60" spans="2:4" x14ac:dyDescent="0.2">
      <c r="B60" s="10"/>
      <c r="C60" s="10"/>
      <c r="D60" s="10"/>
    </row>
    <row r="61" spans="2:4" x14ac:dyDescent="0.2">
      <c r="B61" s="10"/>
      <c r="C61" s="10"/>
      <c r="D61" s="10"/>
    </row>
    <row r="62" spans="2:4" x14ac:dyDescent="0.2">
      <c r="B62" s="10"/>
      <c r="C62" s="10"/>
      <c r="D62" s="10"/>
    </row>
    <row r="63" spans="2:4" x14ac:dyDescent="0.2">
      <c r="B63" s="10"/>
      <c r="C63" s="10"/>
      <c r="D63" s="10"/>
    </row>
  </sheetData>
  <mergeCells count="5">
    <mergeCell ref="B4:D4"/>
    <mergeCell ref="G3:G4"/>
    <mergeCell ref="A3:A4"/>
    <mergeCell ref="E3:F3"/>
    <mergeCell ref="A28:G28"/>
  </mergeCells>
  <phoneticPr fontId="0" type="noConversion"/>
  <pageMargins left="0.78740157499999996" right="0.25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ZO celkem</vt:lpstr>
      <vt:lpstr>'ZO celkem'!Oblast_tisku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Juricová Jarmila</dc:creator>
  <cp:lastModifiedBy>Kolísek Michal</cp:lastModifiedBy>
  <cp:lastPrinted>2014-05-12T08:08:23Z</cp:lastPrinted>
  <dcterms:created xsi:type="dcterms:W3CDTF">2009-07-08T11:03:19Z</dcterms:created>
  <dcterms:modified xsi:type="dcterms:W3CDTF">2026-05-11T06:17:35Z</dcterms:modified>
</cp:coreProperties>
</file>