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rtlova327\Documents\A_ZO_PP\Infor\a\měsíční\Informace\ZO_CR\2020\11\internet\"/>
    </mc:Choice>
  </mc:AlternateContent>
  <bookViews>
    <workbookView xWindow="14505" yWindow="-15" windowWidth="14310" windowHeight="11565" tabRatio="823" firstSheet="1" activeTab="1"/>
  </bookViews>
  <sheets>
    <sheet name="data" sheetId="11" state="hidden" r:id="rId1"/>
    <sheet name="G1" sheetId="12" r:id="rId2"/>
  </sheets>
  <calcPr calcId="162913"/>
</workbook>
</file>

<file path=xl/calcChain.xml><?xml version="1.0" encoding="utf-8"?>
<calcChain xmlns="http://schemas.openxmlformats.org/spreadsheetml/2006/main">
  <c r="AJ7" i="11" l="1"/>
  <c r="AJ8" i="11"/>
  <c r="AI7" i="11" l="1"/>
  <c r="AI8" i="11"/>
  <c r="AH7" i="11" l="1"/>
  <c r="AH8" i="11"/>
  <c r="AD7" i="11" l="1"/>
  <c r="AE7" i="11"/>
  <c r="AF7" i="11"/>
  <c r="AG7" i="11"/>
  <c r="AD8" i="11"/>
  <c r="AE8" i="11"/>
  <c r="AF8" i="11"/>
  <c r="AG8" i="11"/>
  <c r="AC8" i="11" l="1"/>
  <c r="AC7" i="11"/>
  <c r="AB7" i="11" l="1"/>
  <c r="AB8" i="11"/>
  <c r="AA7" i="11" l="1"/>
  <c r="AA8" i="11"/>
  <c r="W7" i="11" l="1"/>
  <c r="X7" i="11"/>
  <c r="Y7" i="11"/>
  <c r="Z7" i="11"/>
  <c r="W8" i="11"/>
  <c r="X8" i="11"/>
  <c r="Y8" i="11"/>
  <c r="Z8" i="11"/>
  <c r="O7" i="11" l="1"/>
  <c r="P7" i="11"/>
  <c r="Q7" i="11"/>
  <c r="R7" i="11"/>
  <c r="S7" i="11"/>
  <c r="T7" i="11"/>
  <c r="U7" i="11"/>
  <c r="V7" i="11"/>
  <c r="O8" i="11"/>
  <c r="P8" i="11"/>
  <c r="Q8" i="11"/>
  <c r="R8" i="11"/>
  <c r="S8" i="11"/>
  <c r="T8" i="11"/>
  <c r="U8" i="11"/>
  <c r="V8" i="11"/>
  <c r="N8" i="11"/>
  <c r="N7" i="11"/>
</calcChain>
</file>

<file path=xl/sharedStrings.xml><?xml version="1.0" encoding="utf-8"?>
<sst xmlns="http://schemas.openxmlformats.org/spreadsheetml/2006/main" count="4" uniqueCount="4">
  <si>
    <t xml:space="preserve">  vývoz - exports</t>
  </si>
  <si>
    <t xml:space="preserve">  dovoz - imports</t>
  </si>
  <si>
    <t xml:space="preserve">  vývoz - exports (FOB)</t>
  </si>
  <si>
    <t xml:space="preserve">  dovoz - imports (CIF)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</si>
</sst>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\/yy"/>
    <numFmt numFmtId="165" formatCode="0.0"/>
    <numFmt numFmtId="166" formatCode="#,##0.0"/>
  </numFmts>
  <fonts count="24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  <font>
      <sz val="9"/>
      <color rgb="FFFF0000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1" fillId="0" borderId="0"/>
    <xf numFmtId="0" fontId="1" fillId="0" borderId="0"/>
  </cellStyleXfs>
  <cellXfs count="13">
    <xf numFmtId="0" fontId="0" fillId="0" borderId="0" xfId="0"/>
    <xf numFmtId="164" fontId="19" fillId="0" borderId="0" xfId="0" applyNumberFormat="1" applyFont="1"/>
    <xf numFmtId="0" fontId="19" fillId="0" borderId="0" xfId="0" applyFont="1" applyAlignment="1">
      <alignment wrapText="1"/>
    </xf>
    <xf numFmtId="165" fontId="0" fillId="0" borderId="0" xfId="0" applyNumberFormat="1"/>
    <xf numFmtId="165" fontId="22" fillId="0" borderId="0" xfId="0" applyNumberFormat="1" applyFont="1"/>
    <xf numFmtId="0" fontId="0" fillId="0" borderId="0" xfId="0" applyAlignment="1">
      <alignment horizontal="center"/>
    </xf>
    <xf numFmtId="49" fontId="2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6" fontId="0" fillId="0" borderId="0" xfId="0" applyNumberFormat="1"/>
    <xf numFmtId="49" fontId="23" fillId="0" borderId="10" xfId="0" applyNumberFormat="1" applyFont="1" applyBorder="1" applyAlignment="1">
      <alignment horizontal="center"/>
    </xf>
    <xf numFmtId="165" fontId="22" fillId="0" borderId="10" xfId="0" applyNumberFormat="1" applyFont="1" applyBorder="1"/>
    <xf numFmtId="0" fontId="0" fillId="0" borderId="10" xfId="0" applyBorder="1"/>
    <xf numFmtId="166" fontId="0" fillId="0" borderId="10" xfId="0" applyNumberFormat="1" applyBorder="1"/>
  </cellXfs>
  <cellStyles count="46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Normální 4" xfId="45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0C0C0"/>
      <color rgb="FFF2F2F2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1516439471517E-2"/>
          <c:y val="0.24745794840223265"/>
          <c:w val="0.88465920190115266"/>
          <c:h val="0.58617396813677602"/>
        </c:manualLayout>
      </c:layout>
      <c:lineChart>
        <c:grouping val="standard"/>
        <c:varyColors val="0"/>
        <c:ser>
          <c:idx val="1"/>
          <c:order val="0"/>
          <c:tx>
            <c:strRef>
              <c:f>data!$A$4</c:f>
              <c:strCache>
                <c:ptCount val="1"/>
                <c:pt idx="0">
                  <c:v>  vývoz - exports (FOB)</c:v>
                </c:pt>
              </c:strCache>
            </c:strRef>
          </c:tx>
          <c:spPr>
            <a:ln w="38100" cmpd="dbl">
              <a:solidFill>
                <a:srgbClr val="C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rgbClr val="C00000"/>
                </a:solidFill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7B07-4746-9950-61C1F756C64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1-7B07-4746-9950-61C1F756C64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7B07-4746-9950-61C1F756C645}"/>
              </c:ext>
            </c:extLst>
          </c:dPt>
          <c:cat>
            <c:multiLvlStrRef>
              <c:f>data!$B$2:$AJ$3</c:f>
              <c:multiLvlStrCache>
                <c:ptCount val="3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data!$B$4:$AJ$4</c:f>
              <c:numCache>
                <c:formatCode>0.0</c:formatCode>
                <c:ptCount val="35"/>
                <c:pt idx="0">
                  <c:v>5.2999999999999972</c:v>
                </c:pt>
                <c:pt idx="1">
                  <c:v>-9.9999999999994316E-2</c:v>
                </c:pt>
                <c:pt idx="2">
                  <c:v>-6.9000000000000057</c:v>
                </c:pt>
                <c:pt idx="3">
                  <c:v>6.4000000000000057</c:v>
                </c:pt>
                <c:pt idx="4">
                  <c:v>-1.5999999999999943</c:v>
                </c:pt>
                <c:pt idx="5">
                  <c:v>1.7000000000000028</c:v>
                </c:pt>
                <c:pt idx="6">
                  <c:v>10.599999999999994</c:v>
                </c:pt>
                <c:pt idx="7">
                  <c:v>3</c:v>
                </c:pt>
                <c:pt idx="8">
                  <c:v>2.2000000000000028</c:v>
                </c:pt>
                <c:pt idx="9">
                  <c:v>11.599999999999994</c:v>
                </c:pt>
                <c:pt idx="10">
                  <c:v>11.599999999999994</c:v>
                </c:pt>
                <c:pt idx="11">
                  <c:v>2.0999999999999943</c:v>
                </c:pt>
                <c:pt idx="12">
                  <c:v>3.5</c:v>
                </c:pt>
                <c:pt idx="13">
                  <c:v>6.7000000000000028</c:v>
                </c:pt>
                <c:pt idx="14">
                  <c:v>6.0999999999999943</c:v>
                </c:pt>
                <c:pt idx="15">
                  <c:v>10</c:v>
                </c:pt>
                <c:pt idx="16">
                  <c:v>8.7999999999999972</c:v>
                </c:pt>
                <c:pt idx="17">
                  <c:v>-3.5999999999999943</c:v>
                </c:pt>
                <c:pt idx="18">
                  <c:v>11.5</c:v>
                </c:pt>
                <c:pt idx="19">
                  <c:v>0.40000000000000568</c:v>
                </c:pt>
                <c:pt idx="20">
                  <c:v>10.599999999999994</c:v>
                </c:pt>
                <c:pt idx="21">
                  <c:v>-0.79999999999999716</c:v>
                </c:pt>
                <c:pt idx="22">
                  <c:v>-4.5</c:v>
                </c:pt>
                <c:pt idx="23">
                  <c:v>2.2999999999999972</c:v>
                </c:pt>
                <c:pt idx="24">
                  <c:v>0</c:v>
                </c:pt>
                <c:pt idx="25">
                  <c:v>-0.20000000000000284</c:v>
                </c:pt>
                <c:pt idx="26">
                  <c:v>-8.7999999999999972</c:v>
                </c:pt>
                <c:pt idx="27">
                  <c:v>-33.200000000000003</c:v>
                </c:pt>
                <c:pt idx="28">
                  <c:v>-24.799999999999997</c:v>
                </c:pt>
                <c:pt idx="29">
                  <c:v>2.7000000000000028</c:v>
                </c:pt>
                <c:pt idx="30">
                  <c:v>-0.20000000000000284</c:v>
                </c:pt>
                <c:pt idx="31">
                  <c:v>-5.2999999999999972</c:v>
                </c:pt>
                <c:pt idx="32">
                  <c:v>0.59999999999999432</c:v>
                </c:pt>
                <c:pt idx="33">
                  <c:v>5.2000000000000028</c:v>
                </c:pt>
                <c:pt idx="3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07-4746-9950-61C1F756C645}"/>
            </c:ext>
          </c:extLst>
        </c:ser>
        <c:ser>
          <c:idx val="0"/>
          <c:order val="1"/>
          <c:tx>
            <c:strRef>
              <c:f>data!$A$5</c:f>
              <c:strCache>
                <c:ptCount val="1"/>
                <c:pt idx="0">
                  <c:v>  dovoz - imports (CIF)</c:v>
                </c:pt>
              </c:strCache>
            </c:strRef>
          </c:tx>
          <c:spPr>
            <a:ln w="38100" cap="rnd" cmpd="dbl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07-4746-9950-61C1F756C64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5-7B07-4746-9950-61C1F756C64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6-7B07-4746-9950-61C1F756C645}"/>
              </c:ext>
            </c:extLst>
          </c:dPt>
          <c:cat>
            <c:multiLvlStrRef>
              <c:f>data!$B$2:$AJ$3</c:f>
              <c:multiLvlStrCache>
                <c:ptCount val="3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data!$B$5:$AJ$5</c:f>
              <c:numCache>
                <c:formatCode>0.0</c:formatCode>
                <c:ptCount val="35"/>
                <c:pt idx="0">
                  <c:v>9.4000000000000057</c:v>
                </c:pt>
                <c:pt idx="1">
                  <c:v>-9.9999999999994316E-2</c:v>
                </c:pt>
                <c:pt idx="2">
                  <c:v>-6.0999999999999943</c:v>
                </c:pt>
                <c:pt idx="3">
                  <c:v>5.9000000000000057</c:v>
                </c:pt>
                <c:pt idx="4">
                  <c:v>2</c:v>
                </c:pt>
                <c:pt idx="5">
                  <c:v>5.4000000000000057</c:v>
                </c:pt>
                <c:pt idx="6">
                  <c:v>14.599999999999994</c:v>
                </c:pt>
                <c:pt idx="7">
                  <c:v>8.0999999999999943</c:v>
                </c:pt>
                <c:pt idx="8">
                  <c:v>4.2000000000000028</c:v>
                </c:pt>
                <c:pt idx="9">
                  <c:v>12.700000000000003</c:v>
                </c:pt>
                <c:pt idx="10">
                  <c:v>11.099999999999994</c:v>
                </c:pt>
                <c:pt idx="11">
                  <c:v>3.4000000000000057</c:v>
                </c:pt>
                <c:pt idx="12">
                  <c:v>4.2999999999999972</c:v>
                </c:pt>
                <c:pt idx="13">
                  <c:v>8.5999999999999943</c:v>
                </c:pt>
                <c:pt idx="14">
                  <c:v>5.7999999999999972</c:v>
                </c:pt>
                <c:pt idx="15">
                  <c:v>11</c:v>
                </c:pt>
                <c:pt idx="16">
                  <c:v>3.2000000000000028</c:v>
                </c:pt>
                <c:pt idx="17">
                  <c:v>-6.0999999999999943</c:v>
                </c:pt>
                <c:pt idx="18">
                  <c:v>6.0999999999999943</c:v>
                </c:pt>
                <c:pt idx="19">
                  <c:v>-4.7999999999999972</c:v>
                </c:pt>
                <c:pt idx="20">
                  <c:v>7</c:v>
                </c:pt>
                <c:pt idx="21">
                  <c:v>-2.4000000000000057</c:v>
                </c:pt>
                <c:pt idx="22">
                  <c:v>-3.7000000000000028</c:v>
                </c:pt>
                <c:pt idx="23">
                  <c:v>2.9000000000000057</c:v>
                </c:pt>
                <c:pt idx="24">
                  <c:v>-1.2999999999999972</c:v>
                </c:pt>
                <c:pt idx="25">
                  <c:v>-2.7000000000000028</c:v>
                </c:pt>
                <c:pt idx="26">
                  <c:v>-2.7000000000000028</c:v>
                </c:pt>
                <c:pt idx="27">
                  <c:v>-23.900000000000006</c:v>
                </c:pt>
                <c:pt idx="28">
                  <c:v>-18.900000000000006</c:v>
                </c:pt>
                <c:pt idx="29">
                  <c:v>-2.0999999999999943</c:v>
                </c:pt>
                <c:pt idx="30">
                  <c:v>-4.7999999999999972</c:v>
                </c:pt>
                <c:pt idx="31">
                  <c:v>-6.0999999999999943</c:v>
                </c:pt>
                <c:pt idx="32">
                  <c:v>-2.9000000000000057</c:v>
                </c:pt>
                <c:pt idx="33">
                  <c:v>-1.2000000000000028</c:v>
                </c:pt>
                <c:pt idx="34">
                  <c:v>3.7999999999999972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07-4746-9950-61C1F756C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71968"/>
        <c:axId val="97666176"/>
      </c:lineChart>
      <c:catAx>
        <c:axId val="84771968"/>
        <c:scaling>
          <c:orientation val="minMax"/>
        </c:scaling>
        <c:delete val="0"/>
        <c:axPos val="b"/>
        <c:minorGridlines>
          <c:spPr>
            <a:ln w="6350">
              <a:solidFill>
                <a:srgbClr val="F2F2F2"/>
              </a:solidFill>
              <a:prstDash val="sysDot"/>
            </a:ln>
          </c:spPr>
        </c:minorGridlines>
        <c:numFmt formatCode="[$-405]mmm\-yyyy;@" sourceLinked="0"/>
        <c:majorTickMark val="none"/>
        <c:minorTickMark val="none"/>
        <c:tickLblPos val="low"/>
        <c:spPr>
          <a:ln w="3175">
            <a:solidFill>
              <a:schemeClr val="tx1">
                <a:lumMod val="85000"/>
                <a:lumOff val="1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66617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97666176"/>
        <c:scaling>
          <c:orientation val="minMax"/>
          <c:max val="20"/>
          <c:min val="-4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% změna </a:t>
                </a:r>
                <a:r>
                  <a:rPr lang="cs-CZ" sz="8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│ change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cs-CZ"/>
          </a:p>
        </c:txPr>
        <c:crossAx val="84771968"/>
        <c:crosses val="autoZero"/>
        <c:crossBetween val="between"/>
        <c:majorUnit val="10"/>
        <c:minorUnit val="2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263914099409062E-2"/>
          <c:y val="0.9211480231637712"/>
          <c:w val="0.94628931338830646"/>
          <c:h val="5.0851476898720993E-2"/>
        </c:manualLayout>
      </c:layout>
      <c:overlay val="0"/>
      <c:spPr>
        <a:solidFill>
          <a:schemeClr val="bg1">
            <a:lumMod val="95000"/>
          </a:schemeClr>
        </a:solidFill>
        <a:ln w="635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0.87791</cdr:x>
      <cdr:y>0.03751</cdr:y>
    </cdr:from>
    <cdr:to>
      <cdr:x>0.96433</cdr:x>
      <cdr:y>0.10285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6864" y="225118"/>
          <a:ext cx="802963" cy="392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0.02878</cdr:x>
      <cdr:y>0.02094</cdr:y>
    </cdr:from>
    <cdr:to>
      <cdr:x>0.18263</cdr:x>
      <cdr:y>0.09071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7375" y="125661"/>
          <a:ext cx="1429452" cy="4186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0.02703</cdr:x>
      <cdr:y>0.11111</cdr:y>
    </cdr:from>
    <cdr:to>
      <cdr:x>0.96925</cdr:x>
      <cdr:y>0.19048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251114" y="666749"/>
          <a:ext cx="8754342" cy="4762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Pohyb</a:t>
          </a:r>
          <a:r>
            <a:rPr lang="cs-CZ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zboží přes hranice - m</a:t>
          </a:r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eziroční změny </a:t>
          </a:r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Cross-border movements of goods, year-on-year changes </a:t>
          </a:r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"/>
  <sheetViews>
    <sheetView zoomScale="120" zoomScaleNormal="120" workbookViewId="0">
      <pane xSplit="1" ySplit="3" topLeftCell="O4" activePane="bottomRight" state="frozen"/>
      <selection pane="topRight" activeCell="B1" sqref="B1"/>
      <selection pane="bottomLeft" activeCell="A4" sqref="A4"/>
      <selection pane="bottomRight" activeCell="AE22" sqref="AE22"/>
    </sheetView>
  </sheetViews>
  <sheetFormatPr defaultRowHeight="12" x14ac:dyDescent="0.2"/>
  <cols>
    <col min="2" max="13" width="4.7109375" customWidth="1"/>
    <col min="14" max="18" width="6" bestFit="1" customWidth="1"/>
    <col min="19" max="19" width="5" bestFit="1" customWidth="1"/>
    <col min="20" max="20" width="6" bestFit="1" customWidth="1"/>
    <col min="21" max="21" width="5" bestFit="1" customWidth="1"/>
    <col min="22" max="22" width="6" bestFit="1" customWidth="1"/>
    <col min="23" max="24" width="5" bestFit="1" customWidth="1"/>
    <col min="25" max="25" width="6" bestFit="1" customWidth="1"/>
  </cols>
  <sheetData>
    <row r="2" spans="1:37" x14ac:dyDescent="0.2">
      <c r="B2" s="5">
        <v>2018</v>
      </c>
      <c r="C2" s="5"/>
      <c r="D2" s="5"/>
      <c r="E2" s="5"/>
      <c r="F2" s="5"/>
      <c r="N2" s="5">
        <v>2019</v>
      </c>
      <c r="O2" s="5"/>
      <c r="P2" s="5"/>
      <c r="Q2" s="5"/>
      <c r="R2" s="5"/>
      <c r="Z2" s="5">
        <v>2020</v>
      </c>
      <c r="AA2" s="5"/>
      <c r="AB2" s="5"/>
      <c r="AC2" s="5"/>
      <c r="AD2" s="5"/>
    </row>
    <row r="3" spans="1:37" x14ac:dyDescent="0.2">
      <c r="A3" s="1"/>
      <c r="B3" s="6">
        <v>1</v>
      </c>
      <c r="C3" s="7">
        <v>2</v>
      </c>
      <c r="D3" s="6">
        <v>3</v>
      </c>
      <c r="E3" s="7">
        <v>4</v>
      </c>
      <c r="F3" s="6">
        <v>5</v>
      </c>
      <c r="G3" s="7">
        <v>6</v>
      </c>
      <c r="H3" s="6">
        <v>7</v>
      </c>
      <c r="I3" s="7">
        <v>8</v>
      </c>
      <c r="J3" s="6">
        <v>9</v>
      </c>
      <c r="K3" s="7">
        <v>10</v>
      </c>
      <c r="L3" s="6">
        <v>11</v>
      </c>
      <c r="M3" s="7">
        <v>12</v>
      </c>
      <c r="N3" s="6">
        <v>1</v>
      </c>
      <c r="O3" s="7">
        <v>2</v>
      </c>
      <c r="P3" s="6">
        <v>3</v>
      </c>
      <c r="Q3" s="7">
        <v>4</v>
      </c>
      <c r="R3" s="6">
        <v>5</v>
      </c>
      <c r="S3" s="7">
        <v>6</v>
      </c>
      <c r="T3" s="6">
        <v>7</v>
      </c>
      <c r="U3" s="7">
        <v>8</v>
      </c>
      <c r="V3" s="6">
        <v>9</v>
      </c>
      <c r="W3" s="7">
        <v>10</v>
      </c>
      <c r="X3" s="6">
        <v>11</v>
      </c>
      <c r="Y3" s="7">
        <v>12</v>
      </c>
      <c r="Z3" s="9">
        <v>1</v>
      </c>
      <c r="AA3" s="7">
        <v>2</v>
      </c>
      <c r="AB3" s="6">
        <v>3</v>
      </c>
      <c r="AC3" s="7">
        <v>4</v>
      </c>
      <c r="AD3" s="6">
        <v>5</v>
      </c>
      <c r="AE3" s="7">
        <v>6</v>
      </c>
      <c r="AF3" s="6">
        <v>7</v>
      </c>
      <c r="AG3" s="7">
        <v>8</v>
      </c>
      <c r="AH3" s="6">
        <v>9</v>
      </c>
      <c r="AI3" s="7">
        <v>10</v>
      </c>
      <c r="AJ3" s="6">
        <v>11</v>
      </c>
      <c r="AK3" s="7">
        <v>12</v>
      </c>
    </row>
    <row r="4" spans="1:37" ht="36" x14ac:dyDescent="0.2">
      <c r="A4" s="2" t="s">
        <v>2</v>
      </c>
      <c r="B4" s="4">
        <v>5.2999999999999972</v>
      </c>
      <c r="C4" s="4">
        <v>-9.9999999999994316E-2</v>
      </c>
      <c r="D4" s="3">
        <v>-6.9000000000000057</v>
      </c>
      <c r="E4" s="3">
        <v>6.4000000000000057</v>
      </c>
      <c r="F4" s="3">
        <v>-1.5999999999999943</v>
      </c>
      <c r="G4" s="4">
        <v>1.7000000000000028</v>
      </c>
      <c r="H4" s="4">
        <v>10.599999999999994</v>
      </c>
      <c r="I4" s="4">
        <v>3</v>
      </c>
      <c r="J4" s="4">
        <v>2.2000000000000028</v>
      </c>
      <c r="K4" s="4">
        <v>11.599999999999994</v>
      </c>
      <c r="L4" s="4">
        <v>11.599999999999994</v>
      </c>
      <c r="M4" s="4">
        <v>2.0999999999999943</v>
      </c>
      <c r="N4" s="4">
        <v>3.5</v>
      </c>
      <c r="O4" s="4">
        <v>6.7000000000000028</v>
      </c>
      <c r="P4" s="3">
        <v>6.0999999999999943</v>
      </c>
      <c r="Q4" s="3">
        <v>10</v>
      </c>
      <c r="R4" s="3">
        <v>8.7999999999999972</v>
      </c>
      <c r="S4" s="4">
        <v>-3.5999999999999943</v>
      </c>
      <c r="T4" s="4">
        <v>11.5</v>
      </c>
      <c r="U4" s="4">
        <v>0.40000000000000568</v>
      </c>
      <c r="V4" s="4">
        <v>10.599999999999994</v>
      </c>
      <c r="W4" s="4">
        <v>-0.79999999999999716</v>
      </c>
      <c r="X4" s="4">
        <v>-4.5</v>
      </c>
      <c r="Y4" s="4">
        <v>2.2999999999999972</v>
      </c>
      <c r="Z4" s="10">
        <v>0</v>
      </c>
      <c r="AA4" s="4">
        <v>-0.20000000000000284</v>
      </c>
      <c r="AB4" s="3">
        <v>-8.7999999999999972</v>
      </c>
      <c r="AC4" s="3">
        <v>-33.200000000000003</v>
      </c>
      <c r="AD4" s="3">
        <v>-24.799999999999997</v>
      </c>
      <c r="AE4" s="4">
        <v>2.7000000000000028</v>
      </c>
      <c r="AF4" s="4">
        <v>-0.20000000000000284</v>
      </c>
      <c r="AG4" s="4">
        <v>-5.2999999999999972</v>
      </c>
      <c r="AH4" s="4">
        <v>0.59999999999999432</v>
      </c>
      <c r="AI4" s="4">
        <v>5.2000000000000028</v>
      </c>
      <c r="AJ4" s="4">
        <v>9.5</v>
      </c>
      <c r="AK4" s="4"/>
    </row>
    <row r="5" spans="1:37" ht="36" x14ac:dyDescent="0.2">
      <c r="A5" s="2" t="s">
        <v>3</v>
      </c>
      <c r="B5" s="4">
        <v>9.4000000000000057</v>
      </c>
      <c r="C5" s="4">
        <v>-9.9999999999994316E-2</v>
      </c>
      <c r="D5" s="3">
        <v>-6.0999999999999943</v>
      </c>
      <c r="E5" s="3">
        <v>5.9000000000000057</v>
      </c>
      <c r="F5" s="3">
        <v>2</v>
      </c>
      <c r="G5" s="4">
        <v>5.4000000000000057</v>
      </c>
      <c r="H5" s="4">
        <v>14.599999999999994</v>
      </c>
      <c r="I5" s="4">
        <v>8.0999999999999943</v>
      </c>
      <c r="J5" s="4">
        <v>4.2000000000000028</v>
      </c>
      <c r="K5" s="4">
        <v>12.700000000000003</v>
      </c>
      <c r="L5" s="4">
        <v>11.099999999999994</v>
      </c>
      <c r="M5" s="4">
        <v>3.4000000000000057</v>
      </c>
      <c r="N5" s="4">
        <v>4.2999999999999972</v>
      </c>
      <c r="O5" s="4">
        <v>8.5999999999999943</v>
      </c>
      <c r="P5" s="3">
        <v>5.7999999999999972</v>
      </c>
      <c r="Q5" s="3">
        <v>11</v>
      </c>
      <c r="R5" s="3">
        <v>3.2000000000000028</v>
      </c>
      <c r="S5" s="4">
        <v>-6.0999999999999943</v>
      </c>
      <c r="T5" s="4">
        <v>6.0999999999999943</v>
      </c>
      <c r="U5" s="4">
        <v>-4.7999999999999972</v>
      </c>
      <c r="V5" s="4">
        <v>7</v>
      </c>
      <c r="W5" s="4">
        <v>-2.4000000000000057</v>
      </c>
      <c r="X5" s="4">
        <v>-3.7000000000000028</v>
      </c>
      <c r="Y5" s="4">
        <v>2.9000000000000057</v>
      </c>
      <c r="Z5" s="10">
        <v>-1.2999999999999972</v>
      </c>
      <c r="AA5" s="4">
        <v>-2.7000000000000028</v>
      </c>
      <c r="AB5" s="3">
        <v>-2.7000000000000028</v>
      </c>
      <c r="AC5" s="3">
        <v>-23.900000000000006</v>
      </c>
      <c r="AD5" s="3">
        <v>-18.900000000000006</v>
      </c>
      <c r="AE5" s="4">
        <v>-2.0999999999999943</v>
      </c>
      <c r="AF5" s="4">
        <v>-4.7999999999999972</v>
      </c>
      <c r="AG5" s="4">
        <v>-6.0999999999999943</v>
      </c>
      <c r="AH5" s="4">
        <v>-2.9000000000000057</v>
      </c>
      <c r="AI5" s="4">
        <v>-1.2000000000000028</v>
      </c>
      <c r="AJ5" s="4">
        <v>3.7999999999999972</v>
      </c>
      <c r="AK5" s="4"/>
    </row>
    <row r="6" spans="1:37" x14ac:dyDescent="0.2">
      <c r="Z6" s="11"/>
    </row>
    <row r="7" spans="1:37" ht="24" x14ac:dyDescent="0.2">
      <c r="A7" s="2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>
        <f>N12-100</f>
        <v>3.5</v>
      </c>
      <c r="O7" s="8">
        <f t="shared" ref="O7:V7" si="0">O12-100</f>
        <v>6.7000000000000028</v>
      </c>
      <c r="P7" s="8">
        <f t="shared" si="0"/>
        <v>6.0999999999999943</v>
      </c>
      <c r="Q7" s="8">
        <f t="shared" si="0"/>
        <v>10</v>
      </c>
      <c r="R7" s="8">
        <f t="shared" si="0"/>
        <v>8.7999999999999972</v>
      </c>
      <c r="S7" s="8">
        <f t="shared" si="0"/>
        <v>-3.5999999999999943</v>
      </c>
      <c r="T7" s="8">
        <f t="shared" si="0"/>
        <v>11.5</v>
      </c>
      <c r="U7" s="8">
        <f t="shared" si="0"/>
        <v>0.40000000000000568</v>
      </c>
      <c r="V7" s="8">
        <f t="shared" si="0"/>
        <v>10.599999999999994</v>
      </c>
      <c r="W7" s="8">
        <f>W12-100</f>
        <v>-0.79999999999999716</v>
      </c>
      <c r="X7" s="8">
        <f t="shared" ref="X7:Z7" si="1">X12-100</f>
        <v>-4.5</v>
      </c>
      <c r="Y7" s="8">
        <f t="shared" si="1"/>
        <v>2.2999999999999972</v>
      </c>
      <c r="Z7" s="12">
        <f t="shared" si="1"/>
        <v>0</v>
      </c>
      <c r="AA7" s="8">
        <f t="shared" ref="AA7:AC8" si="2">AA12-100</f>
        <v>-0.20000000000000284</v>
      </c>
      <c r="AB7" s="8">
        <f t="shared" si="2"/>
        <v>-8.7999999999999972</v>
      </c>
      <c r="AC7" s="8">
        <f t="shared" si="2"/>
        <v>-33.200000000000003</v>
      </c>
      <c r="AD7" s="8">
        <f t="shared" ref="AD7:AG7" si="3">AD12-100</f>
        <v>-24.799999999999997</v>
      </c>
      <c r="AE7" s="8">
        <f t="shared" si="3"/>
        <v>2.7000000000000028</v>
      </c>
      <c r="AF7" s="8">
        <f t="shared" si="3"/>
        <v>-0.20000000000000284</v>
      </c>
      <c r="AG7" s="8">
        <f t="shared" si="3"/>
        <v>-5.2999999999999972</v>
      </c>
      <c r="AH7" s="8">
        <f t="shared" ref="AH7:AI7" si="4">AH12-100</f>
        <v>0.59999999999999432</v>
      </c>
      <c r="AI7" s="8">
        <f t="shared" si="4"/>
        <v>5.2000000000000028</v>
      </c>
      <c r="AJ7" s="8">
        <f t="shared" ref="AJ7" si="5">AJ12-100</f>
        <v>9.5</v>
      </c>
    </row>
    <row r="8" spans="1:37" ht="24" x14ac:dyDescent="0.2">
      <c r="A8" s="2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>
        <f>N13-100</f>
        <v>4.2999999999999972</v>
      </c>
      <c r="O8" s="8">
        <f t="shared" ref="O8:V8" si="6">O13-100</f>
        <v>8.5999999999999943</v>
      </c>
      <c r="P8" s="8">
        <f t="shared" si="6"/>
        <v>5.7999999999999972</v>
      </c>
      <c r="Q8" s="8">
        <f t="shared" si="6"/>
        <v>11</v>
      </c>
      <c r="R8" s="8">
        <f t="shared" si="6"/>
        <v>3.2000000000000028</v>
      </c>
      <c r="S8" s="8">
        <f t="shared" si="6"/>
        <v>-6.0999999999999943</v>
      </c>
      <c r="T8" s="8">
        <f t="shared" si="6"/>
        <v>6.0999999999999943</v>
      </c>
      <c r="U8" s="8">
        <f t="shared" si="6"/>
        <v>-4.7999999999999972</v>
      </c>
      <c r="V8" s="8">
        <f t="shared" si="6"/>
        <v>7</v>
      </c>
      <c r="W8" s="8">
        <f>W13-100</f>
        <v>-2.4000000000000057</v>
      </c>
      <c r="X8" s="8">
        <f t="shared" ref="X8:Z8" si="7">X13-100</f>
        <v>-3.7000000000000028</v>
      </c>
      <c r="Y8" s="8">
        <f t="shared" si="7"/>
        <v>2.9000000000000057</v>
      </c>
      <c r="Z8" s="12">
        <f t="shared" si="7"/>
        <v>-1.2999999999999972</v>
      </c>
      <c r="AA8" s="8">
        <f t="shared" ref="AA8:AB8" si="8">AA13-100</f>
        <v>-2.7000000000000028</v>
      </c>
      <c r="AB8" s="8">
        <f t="shared" si="8"/>
        <v>-2.7000000000000028</v>
      </c>
      <c r="AC8" s="8">
        <f t="shared" si="2"/>
        <v>-23.900000000000006</v>
      </c>
      <c r="AD8" s="8">
        <f t="shared" ref="AD8:AG8" si="9">AD13-100</f>
        <v>-18.900000000000006</v>
      </c>
      <c r="AE8" s="8">
        <f t="shared" si="9"/>
        <v>-2.0999999999999943</v>
      </c>
      <c r="AF8" s="8">
        <f t="shared" si="9"/>
        <v>-4.7999999999999972</v>
      </c>
      <c r="AG8" s="8">
        <f t="shared" si="9"/>
        <v>-6.0999999999999943</v>
      </c>
      <c r="AH8" s="8">
        <f t="shared" ref="AH8:AI8" si="10">AH13-100</f>
        <v>-2.9000000000000057</v>
      </c>
      <c r="AI8" s="8">
        <f t="shared" si="10"/>
        <v>-1.2000000000000028</v>
      </c>
      <c r="AJ8" s="8">
        <f t="shared" ref="AJ8" si="11">AJ13-100</f>
        <v>3.7999999999999972</v>
      </c>
    </row>
    <row r="9" spans="1:37" x14ac:dyDescent="0.2">
      <c r="Z9" s="11"/>
    </row>
    <row r="10" spans="1:37" x14ac:dyDescent="0.2">
      <c r="Z10" s="11"/>
    </row>
    <row r="11" spans="1:37" x14ac:dyDescent="0.2">
      <c r="N11" s="8"/>
      <c r="O11" s="8"/>
      <c r="P11" s="8"/>
      <c r="Q11" s="8"/>
      <c r="R11" s="8"/>
      <c r="Z11" s="11"/>
    </row>
    <row r="12" spans="1:37" x14ac:dyDescent="0.2">
      <c r="N12">
        <v>103.5</v>
      </c>
      <c r="O12">
        <v>106.7</v>
      </c>
      <c r="P12">
        <v>106.1</v>
      </c>
      <c r="Q12">
        <v>110</v>
      </c>
      <c r="R12">
        <v>108.8</v>
      </c>
      <c r="S12">
        <v>96.4</v>
      </c>
      <c r="T12">
        <v>111.5</v>
      </c>
      <c r="U12">
        <v>100.4</v>
      </c>
      <c r="V12">
        <v>110.6</v>
      </c>
      <c r="W12">
        <v>99.2</v>
      </c>
      <c r="X12">
        <v>95.5</v>
      </c>
      <c r="Y12">
        <v>102.3</v>
      </c>
      <c r="Z12" s="11">
        <v>100</v>
      </c>
      <c r="AA12">
        <v>99.8</v>
      </c>
      <c r="AB12">
        <v>91.2</v>
      </c>
      <c r="AC12">
        <v>66.8</v>
      </c>
      <c r="AD12">
        <v>75.2</v>
      </c>
      <c r="AE12">
        <v>102.7</v>
      </c>
      <c r="AF12">
        <v>99.8</v>
      </c>
      <c r="AG12">
        <v>94.7</v>
      </c>
      <c r="AH12">
        <v>100.6</v>
      </c>
      <c r="AI12">
        <v>105.2</v>
      </c>
      <c r="AJ12">
        <v>109.5</v>
      </c>
    </row>
    <row r="13" spans="1:37" x14ac:dyDescent="0.2">
      <c r="N13">
        <v>104.3</v>
      </c>
      <c r="O13">
        <v>108.6</v>
      </c>
      <c r="P13">
        <v>105.8</v>
      </c>
      <c r="Q13">
        <v>111</v>
      </c>
      <c r="R13">
        <v>103.2</v>
      </c>
      <c r="S13">
        <v>93.9</v>
      </c>
      <c r="T13">
        <v>106.1</v>
      </c>
      <c r="U13">
        <v>95.2</v>
      </c>
      <c r="V13">
        <v>107</v>
      </c>
      <c r="W13">
        <v>97.6</v>
      </c>
      <c r="X13">
        <v>96.3</v>
      </c>
      <c r="Y13">
        <v>102.9</v>
      </c>
      <c r="Z13" s="11">
        <v>98.7</v>
      </c>
      <c r="AA13">
        <v>97.3</v>
      </c>
      <c r="AB13">
        <v>97.3</v>
      </c>
      <c r="AC13">
        <v>76.099999999999994</v>
      </c>
      <c r="AD13">
        <v>81.099999999999994</v>
      </c>
      <c r="AE13">
        <v>97.9</v>
      </c>
      <c r="AF13">
        <v>95.2</v>
      </c>
      <c r="AG13">
        <v>93.9</v>
      </c>
      <c r="AH13">
        <v>97.1</v>
      </c>
      <c r="AI13">
        <v>98.8</v>
      </c>
      <c r="AJ13">
        <v>103.8</v>
      </c>
    </row>
    <row r="14" spans="1:37" x14ac:dyDescent="0.2">
      <c r="N14" s="8"/>
      <c r="O14" s="8"/>
      <c r="P14" s="8"/>
      <c r="Q14" s="8"/>
      <c r="R14" s="8"/>
      <c r="S14" s="8"/>
      <c r="T14" s="8"/>
      <c r="U14" s="8"/>
      <c r="Z14" s="11"/>
    </row>
    <row r="15" spans="1:37" x14ac:dyDescent="0.2">
      <c r="N15" s="8"/>
      <c r="O15" s="8"/>
      <c r="P15" s="8"/>
      <c r="Q15" s="8"/>
      <c r="R15" s="8"/>
      <c r="S15" s="8"/>
      <c r="T15" s="8"/>
      <c r="U15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Ing. Monika Bartlová</cp:lastModifiedBy>
  <cp:lastPrinted>2018-02-07T10:16:59Z</cp:lastPrinted>
  <dcterms:created xsi:type="dcterms:W3CDTF">2012-11-09T07:11:28Z</dcterms:created>
  <dcterms:modified xsi:type="dcterms:W3CDTF">2021-01-04T11:24:34Z</dcterms:modified>
</cp:coreProperties>
</file>