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man28125\Desktop\Tabulky na web\2023\Nový design\"/>
    </mc:Choice>
  </mc:AlternateContent>
  <bookViews>
    <workbookView xWindow="480" yWindow="180" windowWidth="27795" windowHeight="12525" activeTab="6"/>
  </bookViews>
  <sheets>
    <sheet name="2017" sheetId="1" r:id="rId1"/>
    <sheet name="2018" sheetId="3" r:id="rId2"/>
    <sheet name="2019" sheetId="4" r:id="rId3"/>
    <sheet name="2020" sheetId="5" r:id="rId4"/>
    <sheet name="2021" sheetId="6" r:id="rId5"/>
    <sheet name="2022" sheetId="8" r:id="rId6"/>
    <sheet name="2023" sheetId="9" r:id="rId7"/>
  </sheets>
  <calcPr calcId="162913"/>
</workbook>
</file>

<file path=xl/calcChain.xml><?xml version="1.0" encoding="utf-8"?>
<calcChain xmlns="http://schemas.openxmlformats.org/spreadsheetml/2006/main">
  <c r="O9" i="1" l="1"/>
</calcChain>
</file>

<file path=xl/sharedStrings.xml><?xml version="1.0" encoding="utf-8"?>
<sst xmlns="http://schemas.openxmlformats.org/spreadsheetml/2006/main" count="364" uniqueCount="57">
  <si>
    <t>abs.</t>
  </si>
  <si>
    <t>rel. (%)</t>
  </si>
  <si>
    <r>
      <t xml:space="preserve">Počet podniků
</t>
    </r>
    <r>
      <rPr>
        <i/>
        <sz val="8"/>
        <color theme="1"/>
        <rFont val="Arial"/>
        <family val="2"/>
        <charset val="238"/>
      </rPr>
      <t>Number of enterprises</t>
    </r>
  </si>
  <si>
    <r>
      <t xml:space="preserve">Počet pracujících osob
</t>
    </r>
    <r>
      <rPr>
        <i/>
        <sz val="8"/>
        <color theme="1"/>
        <rFont val="Arial"/>
        <family val="2"/>
        <charset val="238"/>
      </rPr>
      <t>Number of persons employed</t>
    </r>
  </si>
  <si>
    <r>
      <t xml:space="preserve">Počet zaměstnanců
</t>
    </r>
    <r>
      <rPr>
        <i/>
        <sz val="8"/>
        <color theme="1"/>
        <rFont val="Arial"/>
        <family val="2"/>
        <charset val="238"/>
      </rPr>
      <t>Number of employees</t>
    </r>
  </si>
  <si>
    <t>Foreign-controlled enterprises by continent of origin of the ultimate controlling institutional unit, year 2017</t>
  </si>
  <si>
    <t>Tuzemské podniky pod zahraniční kontrolou v členění dle kontinentu sídla vrcholového vlastníka, rok 2017</t>
  </si>
  <si>
    <t>Continent of origin of the ultimate controlling institutional unit</t>
  </si>
  <si>
    <t>Kontinent sídla vrcholového vlastníka</t>
  </si>
  <si>
    <t>Total</t>
  </si>
  <si>
    <t>Asia</t>
  </si>
  <si>
    <t>Africa</t>
  </si>
  <si>
    <t>Europe (except for Czechia)</t>
  </si>
  <si>
    <t>Northern and Central America</t>
  </si>
  <si>
    <t>Southern America</t>
  </si>
  <si>
    <t>Australia and Oceania</t>
  </si>
  <si>
    <t>Celkem</t>
  </si>
  <si>
    <t>Evropa (kromě ČR)</t>
  </si>
  <si>
    <t>Asie</t>
  </si>
  <si>
    <t>Afrika</t>
  </si>
  <si>
    <t>Severní a Střední Amerika</t>
  </si>
  <si>
    <t>Jižní Amerika</t>
  </si>
  <si>
    <t>Austrálie a Oceánie</t>
  </si>
  <si>
    <r>
      <t>Společná kontrola z více než 1 země mimo EU-28</t>
    </r>
    <r>
      <rPr>
        <i/>
        <vertAlign val="superscript"/>
        <sz val="9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/>
    </r>
  </si>
  <si>
    <r>
      <t xml:space="preserve">1) </t>
    </r>
    <r>
      <rPr>
        <sz val="8"/>
        <rFont val="Arial"/>
        <family val="2"/>
        <charset val="238"/>
      </rPr>
      <t xml:space="preserve">Rovnocenná kontrola z dvou a více zemí mimo EU-28 (50 %-50 %, 25 %-25 %-25 %-25 % apod.); 
   např. Ukrajina / Ruská federace. Položka zahrnuje i rovnocennou kontrolu z dvou a více zemí z různých 
   kontinentů; např. Spojené státy americké / Japonsko.
</t>
    </r>
    <r>
      <rPr>
        <i/>
        <vertAlign val="superscript"/>
        <sz val="10"/>
        <rFont val="Arial"/>
        <family val="2"/>
        <charset val="238"/>
      </rPr>
      <t/>
    </r>
  </si>
  <si>
    <r>
      <t>1)</t>
    </r>
    <r>
      <rPr>
        <i/>
        <sz val="8"/>
        <rFont val="Arial"/>
        <family val="2"/>
        <charset val="238"/>
      </rPr>
      <t xml:space="preserve">Equally-shared control by two or more countries outside the EU-28 (50%-50%, 25%-25%-25%-25% etc.); 
   e.g. Ukraine / Russian Federation. The item also includes equally-shared control by two or more countries from different 
   continents; e.g. the United States / Japan.
</t>
    </r>
    <r>
      <rPr>
        <i/>
        <vertAlign val="superscript"/>
        <sz val="10"/>
        <rFont val="Arial"/>
        <family val="2"/>
        <charset val="238"/>
      </rPr>
      <t/>
    </r>
  </si>
  <si>
    <t>Tuzemské podniky pod zahraniční kontrolou v členění dle kontinentu sídla vrcholového vlastníka, rok 2018</t>
  </si>
  <si>
    <t>Foreign-controlled enterprises by continent of origin of the ultimate controlling institutional unit, year 2018</t>
  </si>
  <si>
    <t>Tuzemské podniky pod zahraniční kontrolou v členění dle kontinentu sídla vrcholového vlastníka, rok 2019</t>
  </si>
  <si>
    <t>Foreign-controlled enterprises by continent of origin of the ultimate controlling institutional unit, year 2019</t>
  </si>
  <si>
    <t>Tuzemské podniky pod zahraniční kontrolou v členění dle kontinentu sídla vrcholového vlastníka, rok 2020</t>
  </si>
  <si>
    <t>Foreign-controlled enterprises by continent of origin of the ultimate controlling institutional unit, year 2020</t>
  </si>
  <si>
    <t>Tuzemské podniky pod zahraniční kontrolou v členění dle kontinentu sídla vrcholového vlastníka, rok 2021</t>
  </si>
  <si>
    <t>Foreign-controlled enterprises by continent of origin of the ultimate controlling institutional unit, year 2021</t>
  </si>
  <si>
    <t>Tuzemské podniky pod zahraniční kontrolou v členění dle kontinentu sídla vrcholového vlastníka, rok 2022</t>
  </si>
  <si>
    <t>Foreign-controlled enterprises by continent of origin of the ultimate controlling institutional unit, year 2022</t>
  </si>
  <si>
    <t>Tuzemské podniky pod zahraniční kontrolou v členění dle kontinentu sídla vrcholového vlastníka, rok 2023</t>
  </si>
  <si>
    <t>Foreign-controlled enterprises by continent of origin of the ultimate controlling institutional unit, year 2023</t>
  </si>
  <si>
    <r>
      <t>Equally-shared control by two or more countries outside the EU-28</t>
    </r>
    <r>
      <rPr>
        <i/>
        <vertAlign val="superscript"/>
        <sz val="9"/>
        <rFont val="Arial"/>
        <family val="2"/>
        <charset val="238"/>
      </rPr>
      <t>1)</t>
    </r>
  </si>
  <si>
    <r>
      <t>Společná kontrola z více než 1 země mimo EU-27</t>
    </r>
    <r>
      <rPr>
        <i/>
        <vertAlign val="superscript"/>
        <sz val="9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/>
    </r>
  </si>
  <si>
    <r>
      <t xml:space="preserve">1) </t>
    </r>
    <r>
      <rPr>
        <sz val="8"/>
        <rFont val="Arial"/>
        <family val="2"/>
        <charset val="238"/>
      </rPr>
      <t xml:space="preserve">Rovnocenná kontrola z dvou a více zemí mimo EU-27 (50 %-50 %, 25 %-25 %-25 %-25 % apod.); 
   např. Ukrajina / Ruská federace. Položka zahrnuje i rovnocennou kontrolu z dvou a více zemí z různých 
   kontinentů; např. Spojené státy americké / Japonsko.
</t>
    </r>
    <r>
      <rPr>
        <i/>
        <vertAlign val="superscript"/>
        <sz val="10"/>
        <rFont val="Arial"/>
        <family val="2"/>
        <charset val="238"/>
      </rPr>
      <t/>
    </r>
  </si>
  <si>
    <r>
      <t>Equally-shared control by two or more countries outside the EU-27</t>
    </r>
    <r>
      <rPr>
        <i/>
        <vertAlign val="superscript"/>
        <sz val="9"/>
        <rFont val="Arial"/>
        <family val="2"/>
        <charset val="238"/>
      </rPr>
      <t>1)</t>
    </r>
  </si>
  <si>
    <r>
      <t>1)</t>
    </r>
    <r>
      <rPr>
        <i/>
        <sz val="8"/>
        <rFont val="Arial"/>
        <family val="2"/>
        <charset val="238"/>
      </rPr>
      <t xml:space="preserve">Equally-shared control by two or more countries outside the EU-27 (50%-50%, 25%-25%-25%-25% etc.); 
   e.g. Ukraine / Russian Federation. The item also includes equally-shared control by two or more countries from different 
   continents; e.g. the United States / Japan.
</t>
    </r>
    <r>
      <rPr>
        <i/>
        <vertAlign val="superscript"/>
        <sz val="10"/>
        <rFont val="Arial"/>
        <family val="2"/>
        <charset val="238"/>
      </rPr>
      <t/>
    </r>
  </si>
  <si>
    <r>
      <t xml:space="preserve">Počet aktivních podniků
</t>
    </r>
    <r>
      <rPr>
        <i/>
        <sz val="8"/>
        <color theme="1"/>
        <rFont val="Arial"/>
        <family val="2"/>
        <charset val="238"/>
      </rPr>
      <t>Number of active enterprises</t>
    </r>
  </si>
  <si>
    <r>
      <t xml:space="preserve">Počet zaměstnanců 
a sebezaměstnaných osob
</t>
    </r>
    <r>
      <rPr>
        <i/>
        <sz val="8"/>
        <color theme="1"/>
        <rFont val="Arial"/>
        <family val="2"/>
        <charset val="238"/>
      </rPr>
      <t>Number of employees and self-employed persons</t>
    </r>
  </si>
  <si>
    <r>
      <t xml:space="preserve">Náklady na odměny zaměstnanců (mil. Kč)
</t>
    </r>
    <r>
      <rPr>
        <i/>
        <sz val="8"/>
        <color theme="1"/>
        <rFont val="Arial"/>
        <family val="2"/>
        <charset val="238"/>
      </rPr>
      <t>Employee benefits expense
(CZK million)</t>
    </r>
  </si>
  <si>
    <r>
      <t xml:space="preserve">Hrubé obchodní rozpětí (mil. Kč)
</t>
    </r>
    <r>
      <rPr>
        <i/>
        <sz val="8"/>
        <color theme="1"/>
        <rFont val="Arial"/>
        <family val="2"/>
        <charset val="238"/>
      </rPr>
      <t>Gross margin on goods for resale (CZK million)</t>
    </r>
  </si>
  <si>
    <r>
      <t xml:space="preserve">Nákup zboží a služeb za účelem dalšího prodeje (mil. Kč)
</t>
    </r>
    <r>
      <rPr>
        <i/>
        <sz val="8"/>
        <color theme="1"/>
        <rFont val="Arial"/>
        <family val="2"/>
        <charset val="238"/>
      </rPr>
      <t>Purchases of goods and services for resale
(CZK million)</t>
    </r>
  </si>
  <si>
    <r>
      <t xml:space="preserve">Nákup výrobků a služeb celkem (mil. Kč)
</t>
    </r>
    <r>
      <rPr>
        <i/>
        <sz val="8"/>
        <color theme="1"/>
        <rFont val="Arial"/>
        <family val="2"/>
        <charset val="238"/>
      </rPr>
      <t>Total purchases of goods and services (CZK million)</t>
    </r>
  </si>
  <si>
    <r>
      <t xml:space="preserve">Přidaná hodnota v metodice podnikových statistik (mil. Kč)
</t>
    </r>
    <r>
      <rPr>
        <i/>
        <sz val="8"/>
        <color theme="1"/>
        <rFont val="Arial"/>
        <family val="2"/>
        <charset val="238"/>
      </rPr>
      <t>Value added (CZK million)</t>
    </r>
  </si>
  <si>
    <r>
      <t xml:space="preserve">Výkony v metodice podnikových statistik (mil. Kč)
</t>
    </r>
    <r>
      <rPr>
        <i/>
        <sz val="8"/>
        <color theme="1"/>
        <rFont val="Arial"/>
        <family val="2"/>
        <charset val="238"/>
      </rPr>
      <t>Value of output
(CZK million)</t>
    </r>
  </si>
  <si>
    <r>
      <t xml:space="preserve">Čistý obrat (mil. Kč)
</t>
    </r>
    <r>
      <rPr>
        <i/>
        <sz val="8"/>
        <color theme="1"/>
        <rFont val="Arial"/>
        <family val="2"/>
        <charset val="238"/>
      </rPr>
      <t>Net turnover (CZK million)</t>
    </r>
  </si>
  <si>
    <r>
      <t xml:space="preserve">Osobní náklady (mil. Kč)
</t>
    </r>
    <r>
      <rPr>
        <i/>
        <sz val="8"/>
        <color theme="1"/>
        <rFont val="Arial"/>
        <family val="2"/>
        <charset val="238"/>
      </rPr>
      <t>Personnel costs 
(CZK million)</t>
    </r>
  </si>
  <si>
    <r>
      <t xml:space="preserve">Nákup zboží a služeb určených k prodeji v nezměněném stavu (mil. Kč)
</t>
    </r>
    <r>
      <rPr>
        <i/>
        <sz val="8"/>
        <color theme="1"/>
        <rFont val="Arial"/>
        <family val="2"/>
        <charset val="238"/>
      </rPr>
      <t>Purchases of goods and services for resale in the same condition as received 
(CZK million)</t>
    </r>
  </si>
  <si>
    <r>
      <t xml:space="preserve">Výkony v metodice podnikových statistik (mil. Kč)
</t>
    </r>
    <r>
      <rPr>
        <i/>
        <sz val="8"/>
        <color theme="1"/>
        <rFont val="Arial"/>
        <family val="2"/>
        <charset val="238"/>
      </rPr>
      <t>Production value 
(CZK million)</t>
    </r>
  </si>
  <si>
    <r>
      <t xml:space="preserve">Obrat (mil. Kč)
</t>
    </r>
    <r>
      <rPr>
        <i/>
        <sz val="8"/>
        <color theme="1"/>
        <rFont val="Arial"/>
        <family val="2"/>
        <charset val="238"/>
      </rPr>
      <t>Turnover (CZK million)</t>
    </r>
  </si>
  <si>
    <r>
      <t xml:space="preserve">Přidaná hodnota v metodice podnikových statistik (mil. Kč)
</t>
    </r>
    <r>
      <rPr>
        <i/>
        <sz val="8"/>
        <color theme="1"/>
        <rFont val="Arial"/>
        <family val="2"/>
        <charset val="238"/>
      </rPr>
      <t>Value added at factor cost 
(CZK million)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</si>
</sst>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0"/>
    <numFmt numFmtId="165" formatCode="0.00000"/>
    <numFmt numFmtId="166" formatCode="#,##0_ ;\-#,##0\ "/>
    <numFmt numFmtId="167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i/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9"/>
      <color theme="1"/>
      <name val="Segoe UI"/>
      <family val="2"/>
      <charset val="1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3" fillId="0" borderId="0" xfId="0" applyFont="1" applyFill="1" applyBorder="1"/>
    <xf numFmtId="0" fontId="1" fillId="0" borderId="0" xfId="0" applyFont="1" applyAlignment="1">
      <alignment vertical="center"/>
    </xf>
    <xf numFmtId="164" fontId="2" fillId="0" borderId="0" xfId="0" applyNumberFormat="1" applyFont="1"/>
    <xf numFmtId="0" fontId="0" fillId="0" borderId="0" xfId="0"/>
    <xf numFmtId="165" fontId="2" fillId="0" borderId="0" xfId="0" applyNumberFormat="1" applyFont="1"/>
    <xf numFmtId="164" fontId="0" fillId="0" borderId="0" xfId="0" applyNumberFormat="1"/>
    <xf numFmtId="0" fontId="0" fillId="0" borderId="0" xfId="0"/>
    <xf numFmtId="0" fontId="8" fillId="0" borderId="0" xfId="0" applyFont="1" applyFill="1" applyBorder="1"/>
    <xf numFmtId="4" fontId="2" fillId="0" borderId="0" xfId="0" applyNumberFormat="1" applyFont="1"/>
    <xf numFmtId="4" fontId="0" fillId="0" borderId="0" xfId="0" applyNumberFormat="1"/>
    <xf numFmtId="2" fontId="0" fillId="0" borderId="0" xfId="0" applyNumberFormat="1"/>
    <xf numFmtId="3" fontId="0" fillId="0" borderId="0" xfId="0" applyNumberFormat="1"/>
    <xf numFmtId="0" fontId="0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left" vertical="center" wrapText="1" indent="1"/>
    </xf>
    <xf numFmtId="167" fontId="13" fillId="0" borderId="1" xfId="0" applyNumberFormat="1" applyFont="1" applyBorder="1"/>
    <xf numFmtId="167" fontId="16" fillId="0" borderId="1" xfId="0" applyNumberFormat="1" applyFont="1" applyBorder="1"/>
    <xf numFmtId="166" fontId="13" fillId="0" borderId="1" xfId="0" applyNumberFormat="1" applyFont="1" applyFill="1" applyBorder="1"/>
    <xf numFmtId="166" fontId="16" fillId="0" borderId="1" xfId="0" applyNumberFormat="1" applyFont="1" applyFill="1" applyBorder="1"/>
    <xf numFmtId="0" fontId="4" fillId="0" borderId="0" xfId="0" applyFont="1" applyBorder="1" applyAlignment="1">
      <alignment wrapText="1"/>
    </xf>
    <xf numFmtId="166" fontId="13" fillId="0" borderId="0" xfId="0" applyNumberFormat="1" applyFont="1" applyFill="1" applyBorder="1"/>
    <xf numFmtId="167" fontId="13" fillId="0" borderId="0" xfId="0" applyNumberFormat="1" applyFont="1" applyBorder="1"/>
    <xf numFmtId="0" fontId="17" fillId="0" borderId="0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1" xfId="0" applyFont="1" applyFill="1" applyBorder="1" applyAlignment="1">
      <alignment horizontal="left" wrapText="1" indent="1"/>
    </xf>
    <xf numFmtId="0" fontId="13" fillId="0" borderId="1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2" ht="14.25" customHeight="1" x14ac:dyDescent="0.2">
      <c r="A1" s="41" t="s">
        <v>6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2" ht="14.25" customHeight="1" x14ac:dyDescent="0.2">
      <c r="A2" s="18" t="s">
        <v>5</v>
      </c>
    </row>
    <row r="3" spans="1:22" ht="14.25" customHeight="1" thickBot="1" x14ac:dyDescent="0.25">
      <c r="A3" s="17"/>
    </row>
    <row r="4" spans="1:22" ht="98.25" customHeight="1" x14ac:dyDescent="0.2">
      <c r="A4" s="44" t="s">
        <v>8</v>
      </c>
      <c r="B4" s="43" t="s">
        <v>2</v>
      </c>
      <c r="C4" s="44"/>
      <c r="D4" s="46" t="s">
        <v>55</v>
      </c>
      <c r="E4" s="44"/>
      <c r="F4" s="43" t="s">
        <v>54</v>
      </c>
      <c r="G4" s="44"/>
      <c r="H4" s="43" t="s">
        <v>56</v>
      </c>
      <c r="I4" s="44"/>
      <c r="J4" s="43" t="s">
        <v>48</v>
      </c>
      <c r="K4" s="44"/>
      <c r="L4" s="43" t="s">
        <v>53</v>
      </c>
      <c r="M4" s="44"/>
      <c r="N4" s="43" t="s">
        <v>46</v>
      </c>
      <c r="O4" s="44"/>
      <c r="P4" s="43" t="s">
        <v>52</v>
      </c>
      <c r="Q4" s="44"/>
      <c r="R4" s="43" t="s">
        <v>3</v>
      </c>
      <c r="S4" s="44"/>
      <c r="T4" s="43" t="s">
        <v>4</v>
      </c>
      <c r="U4" s="44"/>
      <c r="V4" s="37" t="s">
        <v>7</v>
      </c>
    </row>
    <row r="5" spans="1:22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2" ht="12.75" customHeight="1" x14ac:dyDescent="0.2">
      <c r="A6" s="31" t="s">
        <v>16</v>
      </c>
      <c r="B6" s="23">
        <v>15073</v>
      </c>
      <c r="C6" s="21">
        <v>100</v>
      </c>
      <c r="D6" s="23">
        <v>6120057.6670000004</v>
      </c>
      <c r="E6" s="21">
        <v>100</v>
      </c>
      <c r="F6" s="23">
        <v>4560829.0559999999</v>
      </c>
      <c r="G6" s="21">
        <v>100</v>
      </c>
      <c r="H6" s="23">
        <v>1162253.993</v>
      </c>
      <c r="I6" s="21">
        <v>100</v>
      </c>
      <c r="J6" s="23">
        <v>5093318.0310000004</v>
      </c>
      <c r="K6" s="21">
        <v>100</v>
      </c>
      <c r="L6" s="23">
        <v>1687499.5660000001</v>
      </c>
      <c r="M6" s="21">
        <v>100.00000000000001</v>
      </c>
      <c r="N6" s="23">
        <v>328194.09900992655</v>
      </c>
      <c r="O6" s="21">
        <v>100.00000000000001</v>
      </c>
      <c r="P6" s="23">
        <v>600614.66200000001</v>
      </c>
      <c r="Q6" s="21">
        <v>100</v>
      </c>
      <c r="R6" s="23">
        <v>1043545</v>
      </c>
      <c r="S6" s="21">
        <v>100</v>
      </c>
      <c r="T6" s="23">
        <v>1001906</v>
      </c>
      <c r="U6" s="21">
        <v>100</v>
      </c>
      <c r="V6" s="32" t="s">
        <v>9</v>
      </c>
    </row>
    <row r="7" spans="1:22" ht="12.75" customHeight="1" x14ac:dyDescent="0.2">
      <c r="A7" s="33" t="s">
        <v>17</v>
      </c>
      <c r="B7" s="22">
        <v>12840</v>
      </c>
      <c r="C7" s="20">
        <v>85.185430902939032</v>
      </c>
      <c r="D7" s="22">
        <v>4576816.7539999997</v>
      </c>
      <c r="E7" s="20">
        <v>74.783882816638823</v>
      </c>
      <c r="F7" s="22">
        <v>3312420.28</v>
      </c>
      <c r="G7" s="20">
        <v>72.627591153462433</v>
      </c>
      <c r="H7" s="22">
        <v>879778.53500000003</v>
      </c>
      <c r="I7" s="20">
        <v>75.695892661906299</v>
      </c>
      <c r="J7" s="22">
        <v>3800431.7149999999</v>
      </c>
      <c r="K7" s="20">
        <v>74.616030098042771</v>
      </c>
      <c r="L7" s="22">
        <v>1361134.0179999999</v>
      </c>
      <c r="M7" s="20">
        <v>80.65981440376855</v>
      </c>
      <c r="N7" s="22">
        <v>267782.43780000001</v>
      </c>
      <c r="O7" s="20">
        <v>81.592703405645537</v>
      </c>
      <c r="P7" s="22">
        <v>440693.01500000001</v>
      </c>
      <c r="Q7" s="20">
        <v>73.373669156281764</v>
      </c>
      <c r="R7" s="22">
        <v>794761</v>
      </c>
      <c r="S7" s="20">
        <v>76.159724784269002</v>
      </c>
      <c r="T7" s="22">
        <v>758953</v>
      </c>
      <c r="U7" s="20">
        <v>75.750918748864663</v>
      </c>
      <c r="V7" s="35" t="s">
        <v>12</v>
      </c>
    </row>
    <row r="8" spans="1:22" ht="12.75" customHeight="1" x14ac:dyDescent="0.2">
      <c r="A8" s="33" t="s">
        <v>18</v>
      </c>
      <c r="B8" s="22">
        <v>904</v>
      </c>
      <c r="C8" s="20">
        <v>5.9974789358455514</v>
      </c>
      <c r="D8" s="22">
        <v>874577.321</v>
      </c>
      <c r="E8" s="20">
        <v>14.2903444475011</v>
      </c>
      <c r="F8" s="22">
        <v>719124.96400000004</v>
      </c>
      <c r="G8" s="20">
        <v>15.767417615750256</v>
      </c>
      <c r="H8" s="22">
        <v>110219.874</v>
      </c>
      <c r="I8" s="20">
        <v>9.483286326726347</v>
      </c>
      <c r="J8" s="22">
        <v>781886.11199999996</v>
      </c>
      <c r="K8" s="20">
        <v>15.351213241370829</v>
      </c>
      <c r="L8" s="22">
        <v>172599.30499999999</v>
      </c>
      <c r="M8" s="20">
        <v>10.228109593481221</v>
      </c>
      <c r="N8" s="22">
        <v>22020.523260000002</v>
      </c>
      <c r="O8" s="20">
        <v>6.7096036541881796</v>
      </c>
      <c r="P8" s="22">
        <v>56228.872000000003</v>
      </c>
      <c r="Q8" s="20">
        <v>9.3618880053247846</v>
      </c>
      <c r="R8" s="22">
        <v>96878</v>
      </c>
      <c r="S8" s="20">
        <v>9.2835479064151514</v>
      </c>
      <c r="T8" s="22">
        <v>95244</v>
      </c>
      <c r="U8" s="20">
        <v>9.5062810283599468</v>
      </c>
      <c r="V8" s="35" t="s">
        <v>10</v>
      </c>
    </row>
    <row r="9" spans="1:22" ht="12.75" customHeight="1" x14ac:dyDescent="0.2">
      <c r="A9" s="33" t="s">
        <v>19</v>
      </c>
      <c r="B9" s="22">
        <v>69</v>
      </c>
      <c r="C9" s="20">
        <v>0.45777217541299009</v>
      </c>
      <c r="D9" s="22">
        <v>42672.675000000003</v>
      </c>
      <c r="E9" s="20">
        <v>0.69725936129810651</v>
      </c>
      <c r="F9" s="22">
        <v>25587.23</v>
      </c>
      <c r="G9" s="20">
        <v>0.56102146530439923</v>
      </c>
      <c r="H9" s="22">
        <v>7719.0680000000002</v>
      </c>
      <c r="I9" s="20">
        <v>0.66414639540842602</v>
      </c>
      <c r="J9" s="22">
        <v>35575.347999999998</v>
      </c>
      <c r="K9" s="20">
        <v>0.69847097282113535</v>
      </c>
      <c r="L9" s="22">
        <v>17646.084999999999</v>
      </c>
      <c r="M9" s="20">
        <v>1.045694194862981</v>
      </c>
      <c r="N9" s="22">
        <v>4521.6848229999996</v>
      </c>
      <c r="O9" s="20">
        <f>100*N9/N6</f>
        <v>1.3777471431207047</v>
      </c>
      <c r="P9" s="22">
        <v>2639.1439999999998</v>
      </c>
      <c r="Q9" s="20">
        <v>0.43940718849783916</v>
      </c>
      <c r="R9" s="22">
        <v>5016</v>
      </c>
      <c r="S9" s="20">
        <v>0.48066925719542519</v>
      </c>
      <c r="T9" s="22">
        <v>4852</v>
      </c>
      <c r="U9" s="20">
        <v>0.48427696809880366</v>
      </c>
      <c r="V9" s="35" t="s">
        <v>11</v>
      </c>
    </row>
    <row r="10" spans="1:22" ht="12.75" customHeight="1" x14ac:dyDescent="0.2">
      <c r="A10" s="33" t="s">
        <v>20</v>
      </c>
      <c r="B10" s="22">
        <v>1183</v>
      </c>
      <c r="C10" s="20">
        <v>7.8484707755589467</v>
      </c>
      <c r="D10" s="22">
        <v>615613.01199999999</v>
      </c>
      <c r="E10" s="20">
        <v>10.058941361279169</v>
      </c>
      <c r="F10" s="22">
        <v>492541.63099999999</v>
      </c>
      <c r="G10" s="20">
        <v>10.799388114580545</v>
      </c>
      <c r="H10" s="22">
        <v>159558.70000000001</v>
      </c>
      <c r="I10" s="20">
        <v>13.728384755912817</v>
      </c>
      <c r="J10" s="22">
        <v>468602.08500000002</v>
      </c>
      <c r="K10" s="20">
        <v>9.2003303573014197</v>
      </c>
      <c r="L10" s="22">
        <v>135431.63</v>
      </c>
      <c r="M10" s="20">
        <v>8.0255801381343872</v>
      </c>
      <c r="N10" s="22">
        <v>33593.765055999895</v>
      </c>
      <c r="O10" s="20">
        <v>10.235944265098995</v>
      </c>
      <c r="P10" s="22">
        <v>99208.07</v>
      </c>
      <c r="Q10" s="20">
        <v>16.517756937475497</v>
      </c>
      <c r="R10" s="22">
        <v>143845</v>
      </c>
      <c r="S10" s="20">
        <v>13.78426421476793</v>
      </c>
      <c r="T10" s="22">
        <v>139926</v>
      </c>
      <c r="U10" s="20">
        <v>13.965980840517974</v>
      </c>
      <c r="V10" s="35" t="s">
        <v>13</v>
      </c>
    </row>
    <row r="11" spans="1:22" ht="12.75" customHeight="1" x14ac:dyDescent="0.2">
      <c r="A11" s="33" t="s">
        <v>21</v>
      </c>
      <c r="B11" s="22">
        <v>9</v>
      </c>
      <c r="C11" s="20">
        <v>5.9709414184303061E-2</v>
      </c>
      <c r="D11" s="22">
        <v>4596.4549999999999</v>
      </c>
      <c r="E11" s="20">
        <v>7.5104766165596318E-2</v>
      </c>
      <c r="F11" s="22">
        <v>5470.3459999999995</v>
      </c>
      <c r="G11" s="20">
        <v>0.11994192136632451</v>
      </c>
      <c r="H11" s="22">
        <v>2208.38</v>
      </c>
      <c r="I11" s="20">
        <v>0.19000838141237514</v>
      </c>
      <c r="J11" s="22">
        <v>3427.5239999999999</v>
      </c>
      <c r="K11" s="20">
        <v>6.7294521550366526E-2</v>
      </c>
      <c r="L11" s="22">
        <v>169.715</v>
      </c>
      <c r="M11" s="20">
        <v>1.0057187771744884E-2</v>
      </c>
      <c r="N11" s="22">
        <v>48.549603545207688</v>
      </c>
      <c r="O11" s="20">
        <v>1.4792954441188555E-2</v>
      </c>
      <c r="P11" s="22">
        <v>758.30700000000002</v>
      </c>
      <c r="Q11" s="20">
        <v>0.12625515958516509</v>
      </c>
      <c r="R11" s="22">
        <v>1649</v>
      </c>
      <c r="S11" s="20">
        <v>0.15801906003095217</v>
      </c>
      <c r="T11" s="22">
        <v>1640</v>
      </c>
      <c r="U11" s="20">
        <v>0.16368801065169786</v>
      </c>
      <c r="V11" s="35" t="s">
        <v>14</v>
      </c>
    </row>
    <row r="12" spans="1:22" ht="12.75" customHeight="1" x14ac:dyDescent="0.2">
      <c r="A12" s="33" t="s">
        <v>22</v>
      </c>
      <c r="B12" s="22">
        <v>46</v>
      </c>
      <c r="C12" s="20">
        <v>0.30518145027532673</v>
      </c>
      <c r="D12" s="22">
        <v>5721.3019999999997</v>
      </c>
      <c r="E12" s="20">
        <v>9.3484445920336112E-2</v>
      </c>
      <c r="F12" s="22">
        <v>5628.8239999999996</v>
      </c>
      <c r="G12" s="20">
        <v>0.12341668435467885</v>
      </c>
      <c r="H12" s="22">
        <v>2734.8490000000002</v>
      </c>
      <c r="I12" s="20">
        <v>0.23530562307992864</v>
      </c>
      <c r="J12" s="22">
        <v>3367.877</v>
      </c>
      <c r="K12" s="20">
        <v>6.6123438189049533E-2</v>
      </c>
      <c r="L12" s="22">
        <v>512.73400000000004</v>
      </c>
      <c r="M12" s="20">
        <v>3.0384244851414676E-2</v>
      </c>
      <c r="N12" s="22">
        <v>221.9158602</v>
      </c>
      <c r="O12" s="20">
        <v>6.7617260904282106E-2</v>
      </c>
      <c r="P12" s="22">
        <v>1060.7460000000001</v>
      </c>
      <c r="Q12" s="20">
        <v>0.17661007416432337</v>
      </c>
      <c r="R12" s="22">
        <v>1356</v>
      </c>
      <c r="S12" s="20">
        <v>0.12994168914613169</v>
      </c>
      <c r="T12" s="22">
        <v>1259</v>
      </c>
      <c r="U12" s="20">
        <v>0.12566049110395586</v>
      </c>
      <c r="V12" s="35" t="s">
        <v>15</v>
      </c>
    </row>
    <row r="13" spans="1:22" ht="12.75" customHeight="1" x14ac:dyDescent="0.2">
      <c r="A13" s="34" t="s">
        <v>23</v>
      </c>
      <c r="B13" s="22">
        <v>22</v>
      </c>
      <c r="C13" s="20">
        <v>0.14595634578385192</v>
      </c>
      <c r="D13" s="22">
        <v>60.143000000000001</v>
      </c>
      <c r="E13" s="20">
        <v>9.8271949828671436E-4</v>
      </c>
      <c r="F13" s="22">
        <v>55.783999999999999</v>
      </c>
      <c r="G13" s="20">
        <v>1.2231109588861555E-3</v>
      </c>
      <c r="H13" s="22">
        <v>34.588999999999999</v>
      </c>
      <c r="I13" s="20">
        <v>2.9760276332300795E-3</v>
      </c>
      <c r="J13" s="22">
        <v>27.366</v>
      </c>
      <c r="K13" s="20">
        <v>5.3729219014872855E-4</v>
      </c>
      <c r="L13" s="22">
        <v>6.0789999999999997</v>
      </c>
      <c r="M13" s="20">
        <v>3.6023712968468992E-4</v>
      </c>
      <c r="N13" s="22">
        <v>5.2226071813854</v>
      </c>
      <c r="O13" s="20">
        <v>1.591316601103007E-3</v>
      </c>
      <c r="P13" s="22">
        <v>26.507000000000001</v>
      </c>
      <c r="Q13" s="20">
        <v>4.4133121745203088E-3</v>
      </c>
      <c r="R13" s="22">
        <v>40</v>
      </c>
      <c r="S13" s="20">
        <v>3.8330881754021148E-3</v>
      </c>
      <c r="T13" s="22">
        <v>29</v>
      </c>
      <c r="U13" s="20">
        <v>2.8944831151824623E-3</v>
      </c>
      <c r="V13" s="36" t="s">
        <v>38</v>
      </c>
    </row>
    <row r="14" spans="1:22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2" ht="37.5" customHeight="1" x14ac:dyDescent="0.2">
      <c r="A15" s="39" t="s">
        <v>24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25</v>
      </c>
      <c r="T15" s="40"/>
      <c r="U15" s="40"/>
      <c r="V15" s="40"/>
    </row>
    <row r="16" spans="1:22" ht="15" x14ac:dyDescent="0.25">
      <c r="A16"/>
      <c r="N16" s="6"/>
      <c r="O16" s="8"/>
      <c r="R16"/>
      <c r="S16"/>
      <c r="T16" s="4"/>
      <c r="U16" s="4"/>
    </row>
    <row r="17" spans="1:21" ht="15" x14ac:dyDescent="0.25">
      <c r="R17"/>
      <c r="S17"/>
      <c r="T17"/>
      <c r="U17"/>
    </row>
    <row r="18" spans="1:21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 s="7"/>
      <c r="P18"/>
      <c r="Q18"/>
      <c r="R18"/>
      <c r="S18"/>
      <c r="T18"/>
      <c r="U18"/>
    </row>
    <row r="19" spans="1:21" ht="15" x14ac:dyDescent="0.25">
      <c r="A19" s="10"/>
      <c r="B19"/>
      <c r="C19"/>
      <c r="D19"/>
      <c r="E19"/>
      <c r="F19"/>
      <c r="G19"/>
      <c r="H19"/>
      <c r="I19"/>
      <c r="J19"/>
      <c r="K19"/>
      <c r="L19"/>
      <c r="M19"/>
      <c r="N19" s="9"/>
      <c r="O19"/>
      <c r="P19"/>
      <c r="Q19"/>
      <c r="R19"/>
      <c r="S19"/>
      <c r="T19"/>
      <c r="U19"/>
    </row>
    <row r="20" spans="1:21" ht="15" x14ac:dyDescent="0.25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 s="9"/>
      <c r="O21" s="10"/>
      <c r="P21"/>
      <c r="Q21"/>
      <c r="R21"/>
      <c r="S21"/>
      <c r="T21"/>
      <c r="U21"/>
    </row>
    <row r="22" spans="1:21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mergeCells count="15">
    <mergeCell ref="V4:V5"/>
    <mergeCell ref="A15:D15"/>
    <mergeCell ref="S15:V15"/>
    <mergeCell ref="A1:H1"/>
    <mergeCell ref="P4:Q4"/>
    <mergeCell ref="R4:S4"/>
    <mergeCell ref="A4:A5"/>
    <mergeCell ref="T4:U4"/>
    <mergeCell ref="N4:O4"/>
    <mergeCell ref="B4:C4"/>
    <mergeCell ref="D4:E4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26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27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2</v>
      </c>
      <c r="C4" s="44"/>
      <c r="D4" s="46" t="s">
        <v>55</v>
      </c>
      <c r="E4" s="44"/>
      <c r="F4" s="43" t="s">
        <v>54</v>
      </c>
      <c r="G4" s="44"/>
      <c r="H4" s="43" t="s">
        <v>56</v>
      </c>
      <c r="I4" s="44"/>
      <c r="J4" s="43" t="s">
        <v>48</v>
      </c>
      <c r="K4" s="44"/>
      <c r="L4" s="43" t="s">
        <v>53</v>
      </c>
      <c r="M4" s="44"/>
      <c r="N4" s="43" t="s">
        <v>46</v>
      </c>
      <c r="O4" s="44"/>
      <c r="P4" s="43" t="s">
        <v>52</v>
      </c>
      <c r="Q4" s="44"/>
      <c r="R4" s="43" t="s">
        <v>3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17423</v>
      </c>
      <c r="C6" s="21">
        <v>100</v>
      </c>
      <c r="D6" s="23">
        <v>6408591.0729999999</v>
      </c>
      <c r="E6" s="21">
        <v>100</v>
      </c>
      <c r="F6" s="23">
        <v>4814487.04</v>
      </c>
      <c r="G6" s="21">
        <v>100</v>
      </c>
      <c r="H6" s="23">
        <v>1234872.2220000001</v>
      </c>
      <c r="I6" s="21">
        <v>100</v>
      </c>
      <c r="J6" s="23">
        <v>5324468.4170000004</v>
      </c>
      <c r="K6" s="21">
        <v>100</v>
      </c>
      <c r="L6" s="23">
        <v>1736190.21</v>
      </c>
      <c r="M6" s="21">
        <v>100</v>
      </c>
      <c r="N6" s="23">
        <v>348536.22253403702</v>
      </c>
      <c r="O6" s="21">
        <v>100</v>
      </c>
      <c r="P6" s="23">
        <v>662122.25800000003</v>
      </c>
      <c r="Q6" s="21">
        <v>100</v>
      </c>
      <c r="R6" s="23">
        <v>1069735</v>
      </c>
      <c r="S6" s="21">
        <v>100</v>
      </c>
      <c r="T6" s="23">
        <v>1026333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14998</v>
      </c>
      <c r="C7" s="20">
        <v>86.081616254376399</v>
      </c>
      <c r="D7" s="22">
        <v>4761977.1689999998</v>
      </c>
      <c r="E7" s="20">
        <v>74.306148024682983</v>
      </c>
      <c r="F7" s="22">
        <v>3468130.392</v>
      </c>
      <c r="G7" s="20">
        <v>72.035304346774183</v>
      </c>
      <c r="H7" s="22">
        <v>924925.16200000001</v>
      </c>
      <c r="I7" s="20">
        <v>74.900475168353083</v>
      </c>
      <c r="J7" s="22">
        <v>3948602.96</v>
      </c>
      <c r="K7" s="20">
        <v>74.159571449290084</v>
      </c>
      <c r="L7" s="22">
        <v>1396789.956</v>
      </c>
      <c r="M7" s="20">
        <v>80.4514360209415</v>
      </c>
      <c r="N7" s="22">
        <v>284478.47177926998</v>
      </c>
      <c r="O7" s="20">
        <v>81.620920118708369</v>
      </c>
      <c r="P7" s="22">
        <v>481365.92300000001</v>
      </c>
      <c r="Q7" s="20">
        <v>72.700459346285868</v>
      </c>
      <c r="R7" s="22">
        <v>806809</v>
      </c>
      <c r="S7" s="20">
        <v>75.421389409526654</v>
      </c>
      <c r="T7" s="22">
        <v>770112</v>
      </c>
      <c r="U7" s="20">
        <v>75.035295561966734</v>
      </c>
      <c r="V7" s="35" t="s">
        <v>12</v>
      </c>
    </row>
    <row r="8" spans="1:23" ht="12.75" customHeight="1" x14ac:dyDescent="0.2">
      <c r="A8" s="33" t="s">
        <v>18</v>
      </c>
      <c r="B8" s="22">
        <v>1085</v>
      </c>
      <c r="C8" s="20">
        <v>6.2274005624748892</v>
      </c>
      <c r="D8" s="22">
        <v>928470.103</v>
      </c>
      <c r="E8" s="20">
        <v>14.487897455522358</v>
      </c>
      <c r="F8" s="22">
        <v>774884.05799999996</v>
      </c>
      <c r="G8" s="20">
        <v>16.094841497382035</v>
      </c>
      <c r="H8" s="22">
        <v>120172.10400000001</v>
      </c>
      <c r="I8" s="20">
        <v>9.731541600747093</v>
      </c>
      <c r="J8" s="22">
        <v>830287.23199999996</v>
      </c>
      <c r="K8" s="20">
        <v>15.593805183425506</v>
      </c>
      <c r="L8" s="22">
        <v>175335.772</v>
      </c>
      <c r="M8" s="20">
        <v>10.098880352516215</v>
      </c>
      <c r="N8" s="22">
        <v>22738.212112995701</v>
      </c>
      <c r="O8" s="20">
        <v>6.5239164950137019</v>
      </c>
      <c r="P8" s="22">
        <v>62877.784</v>
      </c>
      <c r="Q8" s="20">
        <v>9.4964008897583376</v>
      </c>
      <c r="R8" s="22">
        <v>101213</v>
      </c>
      <c r="S8" s="20">
        <v>9.4615021477281758</v>
      </c>
      <c r="T8" s="22">
        <v>99445</v>
      </c>
      <c r="U8" s="20">
        <v>9.6893503375610059</v>
      </c>
      <c r="V8" s="35" t="s">
        <v>10</v>
      </c>
    </row>
    <row r="9" spans="1:23" ht="12.75" customHeight="1" x14ac:dyDescent="0.2">
      <c r="A9" s="33" t="s">
        <v>19</v>
      </c>
      <c r="B9" s="22">
        <v>68</v>
      </c>
      <c r="C9" s="20">
        <v>0.39028869884635253</v>
      </c>
      <c r="D9" s="22">
        <v>43545.872000000003</v>
      </c>
      <c r="E9" s="20">
        <v>0.67949213023534738</v>
      </c>
      <c r="F9" s="22">
        <v>26328.666000000001</v>
      </c>
      <c r="G9" s="20">
        <v>0.54686336843893557</v>
      </c>
      <c r="H9" s="22">
        <v>8258.4549999999999</v>
      </c>
      <c r="I9" s="20">
        <v>0.66877000331456149</v>
      </c>
      <c r="J9" s="22">
        <v>35739.974999999999</v>
      </c>
      <c r="K9" s="20">
        <v>0.67124024786942404</v>
      </c>
      <c r="L9" s="22">
        <v>17592.258999999998</v>
      </c>
      <c r="M9" s="20">
        <v>1.0132679529393269</v>
      </c>
      <c r="N9" s="22">
        <v>4796.76296885192</v>
      </c>
      <c r="O9" s="20">
        <v>1.376259527338936</v>
      </c>
      <c r="P9" s="22">
        <v>2871.877</v>
      </c>
      <c r="Q9" s="20">
        <v>0.4337381752842388</v>
      </c>
      <c r="R9" s="22">
        <v>5288</v>
      </c>
      <c r="S9" s="20">
        <v>0.49432803451322055</v>
      </c>
      <c r="T9" s="22">
        <v>5083</v>
      </c>
      <c r="U9" s="20">
        <v>0.49525836156491121</v>
      </c>
      <c r="V9" s="35" t="s">
        <v>11</v>
      </c>
    </row>
    <row r="10" spans="1:23" ht="12.75" customHeight="1" x14ac:dyDescent="0.2">
      <c r="A10" s="33" t="s">
        <v>20</v>
      </c>
      <c r="B10" s="22">
        <v>1187</v>
      </c>
      <c r="C10" s="20">
        <v>6.8128336107444181</v>
      </c>
      <c r="D10" s="22">
        <v>663681.10600000003</v>
      </c>
      <c r="E10" s="20">
        <v>10.356115695946825</v>
      </c>
      <c r="F10" s="22">
        <v>533511.402</v>
      </c>
      <c r="G10" s="20">
        <v>11.081375805302823</v>
      </c>
      <c r="H10" s="22">
        <v>176261.64199999999</v>
      </c>
      <c r="I10" s="20">
        <v>14.273674543794215</v>
      </c>
      <c r="J10" s="22">
        <v>502815.93699999998</v>
      </c>
      <c r="K10" s="20">
        <v>9.4434955308328181</v>
      </c>
      <c r="L10" s="22">
        <v>145795.38099999999</v>
      </c>
      <c r="M10" s="20">
        <v>8.3974313505661335</v>
      </c>
      <c r="N10" s="22">
        <v>36216.4258666163</v>
      </c>
      <c r="O10" s="20">
        <v>10.391007741836505</v>
      </c>
      <c r="P10" s="22">
        <v>112961.45299999999</v>
      </c>
      <c r="Q10" s="20">
        <v>17.060512863773866</v>
      </c>
      <c r="R10" s="22">
        <v>153219</v>
      </c>
      <c r="S10" s="20">
        <v>14.323080015143937</v>
      </c>
      <c r="T10" s="22">
        <v>148600</v>
      </c>
      <c r="U10" s="20">
        <v>14.478731561783553</v>
      </c>
      <c r="V10" s="35" t="s">
        <v>13</v>
      </c>
    </row>
    <row r="11" spans="1:23" ht="12.75" customHeight="1" x14ac:dyDescent="0.2">
      <c r="A11" s="33" t="s">
        <v>21</v>
      </c>
      <c r="B11" s="22">
        <v>10</v>
      </c>
      <c r="C11" s="20">
        <v>5.7395396889169489E-2</v>
      </c>
      <c r="D11" s="22">
        <v>4463.6840000000002</v>
      </c>
      <c r="E11" s="20">
        <v>6.9651565362095311E-2</v>
      </c>
      <c r="F11" s="22">
        <v>5258.7550000000001</v>
      </c>
      <c r="G11" s="20">
        <v>0.10922773197453658</v>
      </c>
      <c r="H11" s="22">
        <v>2108.1</v>
      </c>
      <c r="I11" s="20">
        <v>0.17071401902503885</v>
      </c>
      <c r="J11" s="22">
        <v>3214.0529999999999</v>
      </c>
      <c r="K11" s="20">
        <v>6.0363828804733795E-2</v>
      </c>
      <c r="L11" s="22">
        <v>56.124000000000002</v>
      </c>
      <c r="M11" s="20">
        <v>3.2325951198630483E-3</v>
      </c>
      <c r="N11" s="22">
        <v>90.297748056353399</v>
      </c>
      <c r="O11" s="20">
        <v>2.5907708358070353E-2</v>
      </c>
      <c r="P11" s="22">
        <v>830.09299999999996</v>
      </c>
      <c r="Q11" s="20">
        <v>0.12536853881145316</v>
      </c>
      <c r="R11" s="22">
        <v>1638</v>
      </c>
      <c r="S11" s="20">
        <v>0.15312203489649306</v>
      </c>
      <c r="T11" s="22">
        <v>1629</v>
      </c>
      <c r="U11" s="20">
        <v>0.1587204153038049</v>
      </c>
      <c r="V11" s="35" t="s">
        <v>14</v>
      </c>
    </row>
    <row r="12" spans="1:23" ht="12.75" customHeight="1" x14ac:dyDescent="0.2">
      <c r="A12" s="33" t="s">
        <v>22</v>
      </c>
      <c r="B12" s="22">
        <v>52</v>
      </c>
      <c r="C12" s="20">
        <v>0.29845606382368134</v>
      </c>
      <c r="D12" s="22">
        <v>6314.3209999999999</v>
      </c>
      <c r="E12" s="20">
        <v>9.8529004707490722E-2</v>
      </c>
      <c r="F12" s="22">
        <v>6334.0519999999997</v>
      </c>
      <c r="G12" s="20">
        <v>0.13156234397091657</v>
      </c>
      <c r="H12" s="22">
        <v>3144.8380000000002</v>
      </c>
      <c r="I12" s="20">
        <v>0.25466910211216981</v>
      </c>
      <c r="J12" s="22">
        <v>3675.36</v>
      </c>
      <c r="K12" s="20">
        <v>6.9027735956988398E-2</v>
      </c>
      <c r="L12" s="22">
        <v>519.18299999999999</v>
      </c>
      <c r="M12" s="20">
        <v>2.9903578364262291E-2</v>
      </c>
      <c r="N12" s="22">
        <v>205.39620844192601</v>
      </c>
      <c r="O12" s="20">
        <v>5.8931093861232055E-2</v>
      </c>
      <c r="P12" s="22">
        <v>1208.057</v>
      </c>
      <c r="Q12" s="20">
        <v>0.18245225642301244</v>
      </c>
      <c r="R12" s="22">
        <v>1539</v>
      </c>
      <c r="S12" s="20">
        <v>0.14386740641373799</v>
      </c>
      <c r="T12" s="22">
        <v>1447</v>
      </c>
      <c r="U12" s="20">
        <v>0.1409873793398439</v>
      </c>
      <c r="V12" s="35" t="s">
        <v>15</v>
      </c>
    </row>
    <row r="13" spans="1:23" ht="12.75" customHeight="1" x14ac:dyDescent="0.2">
      <c r="A13" s="34" t="s">
        <v>23</v>
      </c>
      <c r="B13" s="22">
        <v>23</v>
      </c>
      <c r="C13" s="20">
        <v>0.13200941284508982</v>
      </c>
      <c r="D13" s="22">
        <v>138.81700000000001</v>
      </c>
      <c r="E13" s="20">
        <v>2.1661079388393054E-3</v>
      </c>
      <c r="F13" s="22">
        <v>39.716000000000001</v>
      </c>
      <c r="G13" s="20">
        <v>8.2492692721008965E-4</v>
      </c>
      <c r="H13" s="22">
        <v>1.9219999999999999</v>
      </c>
      <c r="I13" s="20">
        <v>1.5564363387226632E-4</v>
      </c>
      <c r="J13" s="22">
        <v>132.9</v>
      </c>
      <c r="K13" s="20">
        <v>2.4960238204376601E-3</v>
      </c>
      <c r="L13" s="22">
        <v>101.53400000000001</v>
      </c>
      <c r="M13" s="20">
        <v>5.8480919553163483E-3</v>
      </c>
      <c r="N13" s="22">
        <v>10.655849805094601</v>
      </c>
      <c r="O13" s="20">
        <v>3.0573148832626663E-3</v>
      </c>
      <c r="P13" s="22">
        <v>7.0730000000000004</v>
      </c>
      <c r="Q13" s="20">
        <v>1.0682317222448668E-3</v>
      </c>
      <c r="R13" s="22">
        <v>30</v>
      </c>
      <c r="S13" s="20">
        <v>2.804432873562144E-3</v>
      </c>
      <c r="T13" s="22">
        <v>17</v>
      </c>
      <c r="U13" s="20">
        <v>1.6563824801502046E-3</v>
      </c>
      <c r="V13" s="36" t="s">
        <v>38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24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25</v>
      </c>
      <c r="T15" s="40"/>
      <c r="U15" s="40"/>
      <c r="V15" s="40"/>
    </row>
    <row r="16" spans="1:23" ht="15" x14ac:dyDescent="0.25">
      <c r="B1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/>
      <c r="W16"/>
    </row>
    <row r="17" spans="1:23" ht="15" x14ac:dyDescent="0.25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5" x14ac:dyDescent="0.25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5" x14ac:dyDescent="0.25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5" x14ac:dyDescent="0.25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5" x14ac:dyDescent="0.25">
      <c r="A21" s="10"/>
      <c r="B21" s="10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5" x14ac:dyDescent="0.25">
      <c r="A22" s="10"/>
      <c r="B22" s="11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5" x14ac:dyDescent="0.25">
      <c r="A23" s="10"/>
      <c r="B23" s="1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5" x14ac:dyDescent="0.25">
      <c r="A24" s="10"/>
      <c r="B24" s="1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/>
      <c r="P25" s="10"/>
      <c r="Q25" s="10"/>
      <c r="R25" s="10"/>
      <c r="S25" s="10"/>
      <c r="T25" s="10"/>
      <c r="U25" s="10"/>
    </row>
    <row r="26" spans="1:23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/>
      <c r="P26" s="10"/>
      <c r="Q26" s="10"/>
      <c r="R26" s="10"/>
      <c r="S26" s="10"/>
      <c r="T26" s="10"/>
      <c r="U26" s="10"/>
    </row>
    <row r="27" spans="1:23" ht="15" x14ac:dyDescent="0.25">
      <c r="A27" s="10"/>
      <c r="B27" s="10"/>
      <c r="C27" s="10"/>
      <c r="D27" s="10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5" x14ac:dyDescent="0.25">
      <c r="A28" s="10"/>
      <c r="B28" s="10"/>
      <c r="C28" s="10"/>
      <c r="D28" s="10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/>
      <c r="P29" s="10"/>
      <c r="Q29" s="10"/>
      <c r="R29" s="10"/>
      <c r="S29" s="10"/>
      <c r="T29" s="10"/>
      <c r="U29" s="10"/>
    </row>
    <row r="30" spans="1:23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/>
      <c r="P30" s="10"/>
      <c r="Q30" s="10"/>
      <c r="R30" s="10"/>
      <c r="S30" s="10"/>
      <c r="T30" s="10"/>
      <c r="U30" s="10"/>
    </row>
    <row r="31" spans="1:23" ht="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R4:S4"/>
    <mergeCell ref="T4:U4"/>
    <mergeCell ref="J4:K4"/>
    <mergeCell ref="L4:M4"/>
    <mergeCell ref="N4:O4"/>
    <mergeCell ref="P4:Q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28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29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2</v>
      </c>
      <c r="C4" s="44"/>
      <c r="D4" s="46" t="s">
        <v>55</v>
      </c>
      <c r="E4" s="44"/>
      <c r="F4" s="43" t="s">
        <v>54</v>
      </c>
      <c r="G4" s="44"/>
      <c r="H4" s="43" t="s">
        <v>56</v>
      </c>
      <c r="I4" s="44"/>
      <c r="J4" s="43" t="s">
        <v>48</v>
      </c>
      <c r="K4" s="44"/>
      <c r="L4" s="43" t="s">
        <v>53</v>
      </c>
      <c r="M4" s="44"/>
      <c r="N4" s="43" t="s">
        <v>46</v>
      </c>
      <c r="O4" s="44"/>
      <c r="P4" s="43" t="s">
        <v>52</v>
      </c>
      <c r="Q4" s="44"/>
      <c r="R4" s="43" t="s">
        <v>3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18014</v>
      </c>
      <c r="C6" s="21">
        <v>100</v>
      </c>
      <c r="D6" s="23">
        <v>6621105.4929999998</v>
      </c>
      <c r="E6" s="21">
        <v>100</v>
      </c>
      <c r="F6" s="23">
        <v>4945151.182</v>
      </c>
      <c r="G6" s="21">
        <v>100</v>
      </c>
      <c r="H6" s="23">
        <v>1291741.1529999999</v>
      </c>
      <c r="I6" s="21">
        <v>100</v>
      </c>
      <c r="J6" s="23">
        <v>5476447.159</v>
      </c>
      <c r="K6" s="21">
        <v>100</v>
      </c>
      <c r="L6" s="23">
        <v>1810830.679</v>
      </c>
      <c r="M6" s="21">
        <v>100</v>
      </c>
      <c r="N6" s="23">
        <v>378600.29748771898</v>
      </c>
      <c r="O6" s="21">
        <v>100</v>
      </c>
      <c r="P6" s="23">
        <v>708587.07900000003</v>
      </c>
      <c r="Q6" s="21">
        <v>100</v>
      </c>
      <c r="R6" s="23">
        <v>1076213</v>
      </c>
      <c r="S6" s="21">
        <v>100</v>
      </c>
      <c r="T6" s="23">
        <v>1033897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15499</v>
      </c>
      <c r="C7" s="20">
        <v>86.038636615965359</v>
      </c>
      <c r="D7" s="22">
        <v>4884580.3609999996</v>
      </c>
      <c r="E7" s="20">
        <v>73.772882280218937</v>
      </c>
      <c r="F7" s="22">
        <v>3546563.5010000002</v>
      </c>
      <c r="G7" s="20">
        <v>71.717999520605971</v>
      </c>
      <c r="H7" s="22">
        <v>943578.19400000002</v>
      </c>
      <c r="I7" s="20">
        <v>73.047002629635983</v>
      </c>
      <c r="J7" s="22">
        <v>4060362.6349999998</v>
      </c>
      <c r="K7" s="20">
        <v>74.142277230360833</v>
      </c>
      <c r="L7" s="22">
        <v>1445866.83</v>
      </c>
      <c r="M7" s="20">
        <v>79.845501115457964</v>
      </c>
      <c r="N7" s="22">
        <v>307375.90176118101</v>
      </c>
      <c r="O7" s="20">
        <v>81.1874432748304</v>
      </c>
      <c r="P7" s="22">
        <v>509722.8</v>
      </c>
      <c r="Q7" s="20">
        <v>71.935096631927152</v>
      </c>
      <c r="R7" s="22">
        <v>803128</v>
      </c>
      <c r="S7" s="20">
        <v>74.625376203409544</v>
      </c>
      <c r="T7" s="22">
        <v>767489</v>
      </c>
      <c r="U7" s="20">
        <v>74.232636326442574</v>
      </c>
      <c r="V7" s="35" t="s">
        <v>12</v>
      </c>
    </row>
    <row r="8" spans="1:23" ht="12.75" customHeight="1" x14ac:dyDescent="0.2">
      <c r="A8" s="33" t="s">
        <v>18</v>
      </c>
      <c r="B8" s="22">
        <v>1236</v>
      </c>
      <c r="C8" s="20">
        <v>6.8613300766070831</v>
      </c>
      <c r="D8" s="22">
        <v>945510.84600000002</v>
      </c>
      <c r="E8" s="20">
        <v>14.280256476801616</v>
      </c>
      <c r="F8" s="22">
        <v>764424.89599999995</v>
      </c>
      <c r="G8" s="20">
        <v>15.458069285777398</v>
      </c>
      <c r="H8" s="22">
        <v>124882.595</v>
      </c>
      <c r="I8" s="20">
        <v>9.6677724256107211</v>
      </c>
      <c r="J8" s="22">
        <v>829803.92599999998</v>
      </c>
      <c r="K8" s="20">
        <v>15.152231034244513</v>
      </c>
      <c r="L8" s="22">
        <v>190004.29199999999</v>
      </c>
      <c r="M8" s="20">
        <v>10.492659209028123</v>
      </c>
      <c r="N8" s="22">
        <v>24313.9903000212</v>
      </c>
      <c r="O8" s="20">
        <v>6.4220737440941642</v>
      </c>
      <c r="P8" s="22">
        <v>70296.237999999998</v>
      </c>
      <c r="Q8" s="20">
        <v>9.9206209206081208</v>
      </c>
      <c r="R8" s="22">
        <v>106943</v>
      </c>
      <c r="S8" s="20">
        <v>9.9369734429894461</v>
      </c>
      <c r="T8" s="22">
        <v>105020</v>
      </c>
      <c r="U8" s="20">
        <v>10.157684953143301</v>
      </c>
      <c r="V8" s="35" t="s">
        <v>10</v>
      </c>
    </row>
    <row r="9" spans="1:23" ht="12.75" customHeight="1" x14ac:dyDescent="0.2">
      <c r="A9" s="33" t="s">
        <v>19</v>
      </c>
      <c r="B9" s="22">
        <v>56</v>
      </c>
      <c r="C9" s="20">
        <v>0.31086932385922061</v>
      </c>
      <c r="D9" s="22">
        <v>54244.277999999998</v>
      </c>
      <c r="E9" s="20">
        <v>0.81926315865754473</v>
      </c>
      <c r="F9" s="22">
        <v>34441.661999999997</v>
      </c>
      <c r="G9" s="20">
        <v>0.69647338842470996</v>
      </c>
      <c r="H9" s="22">
        <v>10522.761</v>
      </c>
      <c r="I9" s="20">
        <v>0.81461839127455604</v>
      </c>
      <c r="J9" s="22">
        <v>44196.311999999998</v>
      </c>
      <c r="K9" s="20">
        <v>0.80702526139356112</v>
      </c>
      <c r="L9" s="22">
        <v>20148.272000000001</v>
      </c>
      <c r="M9" s="20">
        <v>1.112653559145935</v>
      </c>
      <c r="N9" s="22">
        <v>5570.7992055819705</v>
      </c>
      <c r="O9" s="20">
        <v>1.4714196588191206</v>
      </c>
      <c r="P9" s="22">
        <v>3638.4690000000001</v>
      </c>
      <c r="Q9" s="20">
        <v>0.51348226743491043</v>
      </c>
      <c r="R9" s="22">
        <v>5921</v>
      </c>
      <c r="S9" s="20">
        <v>0.55016990131135746</v>
      </c>
      <c r="T9" s="22">
        <v>5735</v>
      </c>
      <c r="U9" s="20">
        <v>0.55469742150330259</v>
      </c>
      <c r="V9" s="35" t="s">
        <v>11</v>
      </c>
    </row>
    <row r="10" spans="1:23" ht="12.75" customHeight="1" x14ac:dyDescent="0.2">
      <c r="A10" s="33" t="s">
        <v>20</v>
      </c>
      <c r="B10" s="22">
        <v>1137</v>
      </c>
      <c r="C10" s="20">
        <v>6.3117575219273894</v>
      </c>
      <c r="D10" s="22">
        <v>706326.44400000002</v>
      </c>
      <c r="E10" s="20">
        <v>10.66780229897781</v>
      </c>
      <c r="F10" s="22">
        <v>569093.25600000005</v>
      </c>
      <c r="G10" s="20">
        <v>11.508106325878554</v>
      </c>
      <c r="H10" s="22">
        <v>196386.43</v>
      </c>
      <c r="I10" s="20">
        <v>15.203233987235214</v>
      </c>
      <c r="J10" s="22">
        <v>526537.02300000004</v>
      </c>
      <c r="K10" s="20">
        <v>9.6145732390513157</v>
      </c>
      <c r="L10" s="22">
        <v>153491.82500000001</v>
      </c>
      <c r="M10" s="20">
        <v>8.4763212143480597</v>
      </c>
      <c r="N10" s="22">
        <v>40830.070511456899</v>
      </c>
      <c r="O10" s="20">
        <v>10.784479246950761</v>
      </c>
      <c r="P10" s="22">
        <v>121064.523</v>
      </c>
      <c r="Q10" s="20">
        <v>17.085341602736168</v>
      </c>
      <c r="R10" s="22">
        <v>154651</v>
      </c>
      <c r="S10" s="20">
        <v>14.369924912633465</v>
      </c>
      <c r="T10" s="22">
        <v>150232</v>
      </c>
      <c r="U10" s="20">
        <v>14.530654407547367</v>
      </c>
      <c r="V10" s="35" t="s">
        <v>13</v>
      </c>
    </row>
    <row r="11" spans="1:23" ht="12.75" customHeight="1" x14ac:dyDescent="0.2">
      <c r="A11" s="33" t="s">
        <v>21</v>
      </c>
      <c r="B11" s="22">
        <v>8</v>
      </c>
      <c r="C11" s="20">
        <v>4.4409903408460086E-2</v>
      </c>
      <c r="D11" s="22">
        <v>4514.9260000000004</v>
      </c>
      <c r="E11" s="20">
        <v>6.8189911862502325E-2</v>
      </c>
      <c r="F11" s="22">
        <v>5275.0230000000001</v>
      </c>
      <c r="G11" s="20">
        <v>0.10667061139001595</v>
      </c>
      <c r="H11" s="22">
        <v>2050.4589999999998</v>
      </c>
      <c r="I11" s="20">
        <v>0.15873605909650848</v>
      </c>
      <c r="J11" s="22">
        <v>3349.9229999999998</v>
      </c>
      <c r="K11" s="20">
        <v>6.1169639781783199E-2</v>
      </c>
      <c r="L11" s="22">
        <v>117.34699999999999</v>
      </c>
      <c r="M11" s="20">
        <v>6.4802856148208649E-3</v>
      </c>
      <c r="N11" s="22">
        <v>92.805240565635501</v>
      </c>
      <c r="O11" s="20">
        <v>2.4512722568224055E-2</v>
      </c>
      <c r="P11" s="22">
        <v>880.44399999999996</v>
      </c>
      <c r="Q11" s="20">
        <v>0.12425346525405664</v>
      </c>
      <c r="R11" s="22">
        <v>1610</v>
      </c>
      <c r="S11" s="20">
        <v>0.14959863893114095</v>
      </c>
      <c r="T11" s="22">
        <v>1601</v>
      </c>
      <c r="U11" s="20">
        <v>0.15485101513980601</v>
      </c>
      <c r="V11" s="35" t="s">
        <v>14</v>
      </c>
    </row>
    <row r="12" spans="1:23" ht="12.75" customHeight="1" x14ac:dyDescent="0.2">
      <c r="A12" s="33" t="s">
        <v>22</v>
      </c>
      <c r="B12" s="22">
        <v>54</v>
      </c>
      <c r="C12" s="20">
        <v>0.29976684800710557</v>
      </c>
      <c r="D12" s="22">
        <v>25336.145</v>
      </c>
      <c r="E12" s="20">
        <v>0.3826573225088471</v>
      </c>
      <c r="F12" s="22">
        <v>24922.225999999999</v>
      </c>
      <c r="G12" s="20">
        <v>0.50397298450075978</v>
      </c>
      <c r="H12" s="22">
        <v>14244.198</v>
      </c>
      <c r="I12" s="20">
        <v>1.1027130293804304</v>
      </c>
      <c r="J12" s="22">
        <v>11679.227000000001</v>
      </c>
      <c r="K12" s="20">
        <v>0.21326284470409518</v>
      </c>
      <c r="L12" s="22">
        <v>1037.76</v>
      </c>
      <c r="M12" s="20">
        <v>5.7308505540290773E-2</v>
      </c>
      <c r="N12" s="22">
        <v>353.66249151208598</v>
      </c>
      <c r="O12" s="20">
        <v>9.3413157321557055E-2</v>
      </c>
      <c r="P12" s="22">
        <v>2942.6889999999999</v>
      </c>
      <c r="Q12" s="20">
        <v>0.41528967817941254</v>
      </c>
      <c r="R12" s="22">
        <v>3841</v>
      </c>
      <c r="S12" s="20">
        <v>0.35689961002143628</v>
      </c>
      <c r="T12" s="22">
        <v>3726</v>
      </c>
      <c r="U12" s="20">
        <v>0.36038406146840546</v>
      </c>
      <c r="V12" s="35" t="s">
        <v>15</v>
      </c>
    </row>
    <row r="13" spans="1:23" ht="12.75" customHeight="1" x14ac:dyDescent="0.2">
      <c r="A13" s="34" t="s">
        <v>23</v>
      </c>
      <c r="B13" s="22">
        <v>24</v>
      </c>
      <c r="C13" s="20">
        <v>0.13322971022538027</v>
      </c>
      <c r="D13" s="22">
        <v>592.49300000000005</v>
      </c>
      <c r="E13" s="20">
        <v>8.948550972740105E-3</v>
      </c>
      <c r="F13" s="22">
        <v>430.62099999999998</v>
      </c>
      <c r="G13" s="20">
        <v>8.7079440880883461E-3</v>
      </c>
      <c r="H13" s="22">
        <v>76.512</v>
      </c>
      <c r="I13" s="20">
        <v>5.9231681070394757E-3</v>
      </c>
      <c r="J13" s="22">
        <v>518.11199999999997</v>
      </c>
      <c r="K13" s="20">
        <v>9.4607322038802854E-3</v>
      </c>
      <c r="L13" s="22">
        <v>164.35300000000001</v>
      </c>
      <c r="M13" s="20">
        <v>9.0761108648082494E-3</v>
      </c>
      <c r="N13" s="22">
        <v>63.067977399505601</v>
      </c>
      <c r="O13" s="20">
        <v>1.6658195415589022E-2</v>
      </c>
      <c r="P13" s="22">
        <v>41.914000000000001</v>
      </c>
      <c r="Q13" s="20">
        <v>5.9151516083459383E-3</v>
      </c>
      <c r="R13" s="22">
        <v>118</v>
      </c>
      <c r="S13" s="20">
        <v>1.0964372294332069E-2</v>
      </c>
      <c r="T13" s="22">
        <v>97</v>
      </c>
      <c r="U13" s="20">
        <v>9.3819790559407749E-3</v>
      </c>
      <c r="V13" s="36" t="s">
        <v>38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24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25</v>
      </c>
      <c r="T15" s="40"/>
      <c r="U15" s="40"/>
      <c r="V15" s="40"/>
    </row>
    <row r="16" spans="1:23" ht="15" x14ac:dyDescent="0.25"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0"/>
      <c r="W16" s="10"/>
    </row>
    <row r="17" spans="1:23" ht="15" x14ac:dyDescent="0.25">
      <c r="A17" s="10"/>
      <c r="B17" s="1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0"/>
      <c r="W17" s="10"/>
    </row>
    <row r="18" spans="1:23" ht="1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3"/>
      <c r="P18" s="10"/>
      <c r="Q18" s="10"/>
      <c r="R18" s="10"/>
      <c r="S18" s="10"/>
      <c r="T18" s="10"/>
      <c r="U18" s="10"/>
      <c r="V18" s="10"/>
      <c r="W18" s="10"/>
    </row>
    <row r="19" spans="1:23" ht="1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3"/>
      <c r="P19" s="10"/>
      <c r="Q19" s="10"/>
      <c r="R19" s="10"/>
      <c r="S19" s="10"/>
      <c r="T19" s="10"/>
      <c r="U19" s="10"/>
      <c r="V19" s="10"/>
      <c r="W19" s="10"/>
    </row>
    <row r="20" spans="1:23" ht="1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3"/>
      <c r="P20" s="10"/>
      <c r="Q20" s="10"/>
      <c r="R20" s="10"/>
      <c r="S20" s="10"/>
      <c r="T20" s="10"/>
      <c r="U20" s="10"/>
      <c r="V20" s="10"/>
      <c r="W20" s="10"/>
    </row>
    <row r="21" spans="1:23" ht="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3"/>
      <c r="P21" s="10"/>
      <c r="Q21" s="10"/>
      <c r="R21" s="10"/>
      <c r="S21" s="10"/>
      <c r="T21" s="10"/>
      <c r="U21" s="10"/>
      <c r="V21" s="10"/>
      <c r="W21" s="10"/>
    </row>
    <row r="22" spans="1:23" ht="15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3"/>
      <c r="P22" s="10"/>
      <c r="Q22" s="10"/>
      <c r="R22" s="10"/>
      <c r="S22" s="10"/>
      <c r="T22" s="10"/>
      <c r="U22" s="10"/>
      <c r="V22" s="10"/>
      <c r="W22" s="10"/>
    </row>
    <row r="23" spans="1:23" ht="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3"/>
      <c r="P23" s="10"/>
      <c r="Q23" s="10"/>
      <c r="R23" s="10"/>
      <c r="S23" s="10"/>
      <c r="T23" s="10"/>
      <c r="U23" s="10"/>
      <c r="V23" s="10"/>
      <c r="W23" s="10"/>
    </row>
    <row r="24" spans="1:23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3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3" ht="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3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ht="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J4:K4"/>
    <mergeCell ref="L4:M4"/>
    <mergeCell ref="N4:O4"/>
    <mergeCell ref="P4:Q4"/>
    <mergeCell ref="R4:S4"/>
    <mergeCell ref="T4:U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30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31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2</v>
      </c>
      <c r="C4" s="44"/>
      <c r="D4" s="46" t="s">
        <v>55</v>
      </c>
      <c r="E4" s="44"/>
      <c r="F4" s="43" t="s">
        <v>54</v>
      </c>
      <c r="G4" s="44"/>
      <c r="H4" s="43" t="s">
        <v>56</v>
      </c>
      <c r="I4" s="44"/>
      <c r="J4" s="43" t="s">
        <v>48</v>
      </c>
      <c r="K4" s="44"/>
      <c r="L4" s="43" t="s">
        <v>53</v>
      </c>
      <c r="M4" s="44"/>
      <c r="N4" s="43" t="s">
        <v>46</v>
      </c>
      <c r="O4" s="44"/>
      <c r="P4" s="43" t="s">
        <v>52</v>
      </c>
      <c r="Q4" s="44"/>
      <c r="R4" s="43" t="s">
        <v>3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19851</v>
      </c>
      <c r="C6" s="21">
        <v>100</v>
      </c>
      <c r="D6" s="23">
        <v>6189460.7039999999</v>
      </c>
      <c r="E6" s="21">
        <v>100</v>
      </c>
      <c r="F6" s="23">
        <v>4582476.3650000002</v>
      </c>
      <c r="G6" s="21">
        <v>100</v>
      </c>
      <c r="H6" s="23">
        <v>1261761.4779999999</v>
      </c>
      <c r="I6" s="21">
        <v>100</v>
      </c>
      <c r="J6" s="23">
        <v>5065235.2230000002</v>
      </c>
      <c r="K6" s="21">
        <v>100</v>
      </c>
      <c r="L6" s="23">
        <v>1725023.4620000001</v>
      </c>
      <c r="M6" s="21">
        <v>100</v>
      </c>
      <c r="N6" s="23">
        <v>374104.99400000001</v>
      </c>
      <c r="O6" s="21">
        <v>100</v>
      </c>
      <c r="P6" s="23">
        <v>718556.90599999996</v>
      </c>
      <c r="Q6" s="21">
        <v>100</v>
      </c>
      <c r="R6" s="23">
        <v>1056012</v>
      </c>
      <c r="S6" s="21">
        <v>100</v>
      </c>
      <c r="T6" s="23">
        <v>1013960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17128</v>
      </c>
      <c r="C7" s="20">
        <v>86.28280691149061</v>
      </c>
      <c r="D7" s="22">
        <v>4545693.1809999999</v>
      </c>
      <c r="E7" s="20">
        <v>73.442475835696186</v>
      </c>
      <c r="F7" s="22">
        <v>3264345.9350000001</v>
      </c>
      <c r="G7" s="20">
        <v>71.235412370881861</v>
      </c>
      <c r="H7" s="22">
        <v>923138.58799999999</v>
      </c>
      <c r="I7" s="20">
        <v>73.162686095968525</v>
      </c>
      <c r="J7" s="22">
        <v>3727540.2760000001</v>
      </c>
      <c r="K7" s="20">
        <v>73.590664839383294</v>
      </c>
      <c r="L7" s="22">
        <v>1368742.936</v>
      </c>
      <c r="M7" s="20">
        <v>79.346337388698657</v>
      </c>
      <c r="N7" s="22">
        <v>304244.85399999999</v>
      </c>
      <c r="O7" s="20">
        <v>81.326060536933582</v>
      </c>
      <c r="P7" s="22">
        <v>515583.51500000001</v>
      </c>
      <c r="Q7" s="20">
        <v>71.752636173459962</v>
      </c>
      <c r="R7" s="22">
        <v>789409</v>
      </c>
      <c r="S7" s="20">
        <v>74.753790676621094</v>
      </c>
      <c r="T7" s="22">
        <v>753640</v>
      </c>
      <c r="U7" s="20">
        <v>74.326659410338991</v>
      </c>
      <c r="V7" s="35" t="s">
        <v>12</v>
      </c>
    </row>
    <row r="8" spans="1:23" ht="12.75" customHeight="1" x14ac:dyDescent="0.2">
      <c r="A8" s="33" t="s">
        <v>18</v>
      </c>
      <c r="B8" s="22">
        <v>1351</v>
      </c>
      <c r="C8" s="20">
        <v>6.8057024835020909</v>
      </c>
      <c r="D8" s="22">
        <v>908201.48400000005</v>
      </c>
      <c r="E8" s="20">
        <v>14.673354056132204</v>
      </c>
      <c r="F8" s="22">
        <v>731125.18</v>
      </c>
      <c r="G8" s="20">
        <v>15.954805285954883</v>
      </c>
      <c r="H8" s="22">
        <v>125139.49099999999</v>
      </c>
      <c r="I8" s="20">
        <v>9.917840320755106</v>
      </c>
      <c r="J8" s="22">
        <v>798043.61800000002</v>
      </c>
      <c r="K8" s="20">
        <v>15.755312093643379</v>
      </c>
      <c r="L8" s="22">
        <v>191007.23</v>
      </c>
      <c r="M8" s="20">
        <v>11.072732373330826</v>
      </c>
      <c r="N8" s="22">
        <v>24426.657999999999</v>
      </c>
      <c r="O8" s="20">
        <v>6.5293590758216284</v>
      </c>
      <c r="P8" s="22">
        <v>70902.498999999996</v>
      </c>
      <c r="Q8" s="20">
        <v>9.8673463599545723</v>
      </c>
      <c r="R8" s="22">
        <v>105593</v>
      </c>
      <c r="S8" s="20">
        <v>9.9992234936724209</v>
      </c>
      <c r="T8" s="22">
        <v>103862</v>
      </c>
      <c r="U8" s="20">
        <v>10.243285267232052</v>
      </c>
      <c r="V8" s="35" t="s">
        <v>10</v>
      </c>
    </row>
    <row r="9" spans="1:23" ht="12.75" customHeight="1" x14ac:dyDescent="0.2">
      <c r="A9" s="33" t="s">
        <v>19</v>
      </c>
      <c r="B9" s="22">
        <v>58</v>
      </c>
      <c r="C9" s="20">
        <v>0.29217671653820965</v>
      </c>
      <c r="D9" s="22">
        <v>29076.375</v>
      </c>
      <c r="E9" s="20">
        <v>0.46977234697687281</v>
      </c>
      <c r="F9" s="22">
        <v>15721.004000000001</v>
      </c>
      <c r="G9" s="20">
        <v>0.34306784315991035</v>
      </c>
      <c r="H9" s="22">
        <v>5100.4440000000004</v>
      </c>
      <c r="I9" s="20">
        <v>0.40423202890009141</v>
      </c>
      <c r="J9" s="22">
        <v>24255.625</v>
      </c>
      <c r="K9" s="20">
        <v>0.47886473437955895</v>
      </c>
      <c r="L9" s="22">
        <v>13654.183000000001</v>
      </c>
      <c r="M9" s="20">
        <v>0.79153605633330171</v>
      </c>
      <c r="N9" s="22">
        <v>5168.9549999999999</v>
      </c>
      <c r="O9" s="20">
        <v>1.3816856168872225</v>
      </c>
      <c r="P9" s="22">
        <v>2900.71</v>
      </c>
      <c r="Q9" s="20">
        <v>0.40368562128376995</v>
      </c>
      <c r="R9" s="22">
        <v>4765</v>
      </c>
      <c r="S9" s="20">
        <v>0.45122593303863973</v>
      </c>
      <c r="T9" s="22">
        <v>4624</v>
      </c>
      <c r="U9" s="20">
        <v>0.45599647676404137</v>
      </c>
      <c r="V9" s="35" t="s">
        <v>11</v>
      </c>
    </row>
    <row r="10" spans="1:23" ht="12.75" customHeight="1" x14ac:dyDescent="0.2">
      <c r="A10" s="33" t="s">
        <v>20</v>
      </c>
      <c r="B10" s="22">
        <v>1212</v>
      </c>
      <c r="C10" s="20">
        <v>6.1054858697294847</v>
      </c>
      <c r="D10" s="22">
        <v>664898.57999999996</v>
      </c>
      <c r="E10" s="20">
        <v>10.74243155812476</v>
      </c>
      <c r="F10" s="22">
        <v>530451.81999999995</v>
      </c>
      <c r="G10" s="20">
        <v>11.575658605787945</v>
      </c>
      <c r="H10" s="22">
        <v>189847.39300000001</v>
      </c>
      <c r="I10" s="20">
        <v>15.046218867776098</v>
      </c>
      <c r="J10" s="22">
        <v>490268.212</v>
      </c>
      <c r="K10" s="20">
        <v>9.6790808332541971</v>
      </c>
      <c r="L10" s="22">
        <v>148782.56200000001</v>
      </c>
      <c r="M10" s="20">
        <v>8.6249587913708705</v>
      </c>
      <c r="N10" s="22">
        <v>39023.080999999998</v>
      </c>
      <c r="O10" s="20">
        <v>10.431050569339575</v>
      </c>
      <c r="P10" s="22">
        <v>123615.304</v>
      </c>
      <c r="Q10" s="20">
        <v>17.203272875392852</v>
      </c>
      <c r="R10" s="22">
        <v>148769</v>
      </c>
      <c r="S10" s="20">
        <v>14.087813396059893</v>
      </c>
      <c r="T10" s="22">
        <v>144546</v>
      </c>
      <c r="U10" s="20">
        <v>14.255501943231504</v>
      </c>
      <c r="V10" s="35" t="s">
        <v>13</v>
      </c>
    </row>
    <row r="11" spans="1:23" ht="12.75" customHeight="1" x14ac:dyDescent="0.2">
      <c r="A11" s="33" t="s">
        <v>21</v>
      </c>
      <c r="B11" s="22">
        <v>11</v>
      </c>
      <c r="C11" s="20">
        <v>5.5412825550350112E-2</v>
      </c>
      <c r="D11" s="22">
        <v>8835.6270000000004</v>
      </c>
      <c r="E11" s="20">
        <v>0.14275277023901578</v>
      </c>
      <c r="F11" s="22">
        <v>9125.9869999999992</v>
      </c>
      <c r="G11" s="20">
        <v>0.19914965446711777</v>
      </c>
      <c r="H11" s="22">
        <v>2942.0039999999999</v>
      </c>
      <c r="I11" s="20">
        <v>0.2331663879162455</v>
      </c>
      <c r="J11" s="22">
        <v>7056.0190000000002</v>
      </c>
      <c r="K11" s="20">
        <v>0.13930287383755868</v>
      </c>
      <c r="L11" s="22">
        <v>858.81</v>
      </c>
      <c r="M11" s="20">
        <v>4.9785381735462632E-2</v>
      </c>
      <c r="N11" s="22">
        <v>639.19299999999998</v>
      </c>
      <c r="O11" s="20">
        <v>0.17085938657703298</v>
      </c>
      <c r="P11" s="22">
        <v>1541.008</v>
      </c>
      <c r="Q11" s="20">
        <v>0.2144585499173835</v>
      </c>
      <c r="R11" s="22">
        <v>2480</v>
      </c>
      <c r="S11" s="20">
        <v>0.23484581614602865</v>
      </c>
      <c r="T11" s="22">
        <v>2431</v>
      </c>
      <c r="U11" s="20">
        <v>0.23975314219110908</v>
      </c>
      <c r="V11" s="35" t="s">
        <v>14</v>
      </c>
    </row>
    <row r="12" spans="1:23" ht="12.75" customHeight="1" x14ac:dyDescent="0.2">
      <c r="A12" s="33" t="s">
        <v>22</v>
      </c>
      <c r="B12" s="22">
        <v>48</v>
      </c>
      <c r="C12" s="20">
        <v>0.24180142058334592</v>
      </c>
      <c r="D12" s="22">
        <v>26429.58</v>
      </c>
      <c r="E12" s="20">
        <v>0.42700941230800626</v>
      </c>
      <c r="F12" s="22">
        <v>25792.998</v>
      </c>
      <c r="G12" s="20">
        <v>0.56286155438099872</v>
      </c>
      <c r="H12" s="22">
        <v>14478.45</v>
      </c>
      <c r="I12" s="20">
        <v>1.1474791309064125</v>
      </c>
      <c r="J12" s="22">
        <v>12650.013999999999</v>
      </c>
      <c r="K12" s="20">
        <v>0.24974189722877838</v>
      </c>
      <c r="L12" s="22">
        <v>1374.0730000000001</v>
      </c>
      <c r="M12" s="20">
        <v>7.9655344755840268E-2</v>
      </c>
      <c r="N12" s="22">
        <v>418.10599999999999</v>
      </c>
      <c r="O12" s="20">
        <v>0.11176160795467525</v>
      </c>
      <c r="P12" s="22">
        <v>3161.5729999999999</v>
      </c>
      <c r="Q12" s="20">
        <v>0.43998934341237156</v>
      </c>
      <c r="R12" s="22">
        <v>3942</v>
      </c>
      <c r="S12" s="20">
        <v>0.37329121259985681</v>
      </c>
      <c r="T12" s="22">
        <v>3836</v>
      </c>
      <c r="U12" s="20">
        <v>0.37836386662804833</v>
      </c>
      <c r="V12" s="35" t="s">
        <v>15</v>
      </c>
    </row>
    <row r="13" spans="1:23" ht="12.75" customHeight="1" x14ac:dyDescent="0.2">
      <c r="A13" s="34" t="s">
        <v>39</v>
      </c>
      <c r="B13" s="22">
        <v>43</v>
      </c>
      <c r="C13" s="20">
        <v>0.21661377260591405</v>
      </c>
      <c r="D13" s="22">
        <v>6325.8779999999997</v>
      </c>
      <c r="E13" s="20">
        <v>0.10220402052290213</v>
      </c>
      <c r="F13" s="22">
        <v>5913.442</v>
      </c>
      <c r="G13" s="20">
        <v>0.12904468536707089</v>
      </c>
      <c r="H13" s="22">
        <v>1115.1089999999999</v>
      </c>
      <c r="I13" s="20">
        <v>8.8377167777871038E-2</v>
      </c>
      <c r="J13" s="22">
        <v>5421.4589999999998</v>
      </c>
      <c r="K13" s="20">
        <v>0.1070327282731255</v>
      </c>
      <c r="L13" s="22">
        <v>603.66600000000005</v>
      </c>
      <c r="M13" s="20">
        <v>3.4994663775125986E-2</v>
      </c>
      <c r="N13" s="22">
        <v>184.14599999999999</v>
      </c>
      <c r="O13" s="20">
        <v>4.9223206486330766E-2</v>
      </c>
      <c r="P13" s="22">
        <v>852.29899999999998</v>
      </c>
      <c r="Q13" s="20">
        <v>0.11861253283373412</v>
      </c>
      <c r="R13" s="22">
        <v>1055</v>
      </c>
      <c r="S13" s="20">
        <v>9.9904167755669446E-2</v>
      </c>
      <c r="T13" s="22">
        <v>1018</v>
      </c>
      <c r="U13" s="20">
        <v>0.10043989361423002</v>
      </c>
      <c r="V13" s="36" t="s">
        <v>41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40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42</v>
      </c>
      <c r="T15" s="40"/>
      <c r="U15" s="40"/>
      <c r="V15" s="40"/>
    </row>
    <row r="16" spans="1:23" ht="15" x14ac:dyDescent="0.25">
      <c r="B16" s="13"/>
      <c r="C16" s="14"/>
      <c r="D16"/>
      <c r="E16" s="14"/>
      <c r="F16"/>
      <c r="G16" s="14"/>
      <c r="H16"/>
      <c r="I16" s="14"/>
      <c r="J16"/>
      <c r="K16" s="14"/>
      <c r="L16"/>
      <c r="M16" s="14"/>
      <c r="N16"/>
      <c r="O16" s="14"/>
      <c r="P16"/>
      <c r="Q16" s="14"/>
      <c r="R16"/>
      <c r="S16" s="14"/>
      <c r="T16"/>
      <c r="U16" s="14"/>
      <c r="V16" s="10"/>
      <c r="W16" s="10"/>
    </row>
    <row r="17" spans="1:23" ht="15" x14ac:dyDescent="0.25">
      <c r="A17" s="10"/>
      <c r="B17" s="1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 s="10"/>
      <c r="W17" s="10"/>
    </row>
    <row r="18" spans="1:23" ht="15" x14ac:dyDescent="0.25">
      <c r="A18" s="10"/>
      <c r="B18" s="1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 s="10"/>
      <c r="W18" s="10"/>
    </row>
    <row r="19" spans="1:23" ht="15" x14ac:dyDescent="0.25">
      <c r="A19" s="10"/>
      <c r="B19" s="10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 s="10"/>
      <c r="W19" s="10"/>
    </row>
    <row r="20" spans="1:23" ht="15" x14ac:dyDescent="0.25">
      <c r="A20" s="10"/>
      <c r="B20" s="1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 s="10"/>
      <c r="W20" s="10"/>
    </row>
    <row r="21" spans="1:23" ht="15" x14ac:dyDescent="0.25">
      <c r="A21" s="16"/>
      <c r="B21" s="10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 s="10"/>
      <c r="W21" s="10"/>
    </row>
    <row r="22" spans="1:23" ht="15" x14ac:dyDescent="0.25">
      <c r="A22" s="10"/>
      <c r="B22" s="11"/>
      <c r="C22" s="10"/>
      <c r="D22"/>
      <c r="E22"/>
      <c r="F22"/>
      <c r="G22"/>
      <c r="H22"/>
      <c r="I22"/>
      <c r="J22"/>
      <c r="K22"/>
      <c r="L22"/>
      <c r="M22"/>
      <c r="N22" s="10"/>
      <c r="O22" s="12"/>
      <c r="P22" s="10"/>
      <c r="Q22" s="10"/>
      <c r="R22" s="10"/>
      <c r="S22" s="10"/>
      <c r="T22" s="10"/>
      <c r="U22" s="10"/>
      <c r="V22" s="10"/>
      <c r="W22" s="10"/>
    </row>
    <row r="23" spans="1:23" ht="15" x14ac:dyDescent="0.25">
      <c r="A23" s="10"/>
      <c r="B23" s="1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 s="10"/>
      <c r="W23" s="10"/>
    </row>
    <row r="24" spans="1:23" ht="15" x14ac:dyDescent="0.25">
      <c r="A24" s="10"/>
      <c r="B24" s="10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 s="10"/>
      <c r="W24" s="10"/>
    </row>
    <row r="25" spans="1:23" ht="15" x14ac:dyDescent="0.25">
      <c r="A25" s="10"/>
      <c r="B25" s="1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3" ht="15" x14ac:dyDescent="0.25">
      <c r="A26" s="10"/>
      <c r="B26" s="1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3" ht="15" x14ac:dyDescent="0.25">
      <c r="A27" s="10"/>
      <c r="B27" s="10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10"/>
      <c r="W27" s="10"/>
    </row>
    <row r="28" spans="1:23" ht="15" x14ac:dyDescent="0.25">
      <c r="A28" s="10"/>
      <c r="B28" s="10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10"/>
      <c r="W28" s="10"/>
    </row>
    <row r="29" spans="1:23" ht="15" x14ac:dyDescent="0.25">
      <c r="A29" s="10"/>
      <c r="B29" s="10"/>
      <c r="C29"/>
      <c r="D29"/>
      <c r="E29"/>
      <c r="F29"/>
      <c r="G29"/>
      <c r="H29"/>
      <c r="I29"/>
      <c r="J29"/>
      <c r="K29"/>
      <c r="L29"/>
      <c r="M29"/>
      <c r="N29" s="10"/>
      <c r="O29" s="10"/>
      <c r="P29" s="10"/>
      <c r="Q29" s="10"/>
      <c r="R29" s="10"/>
      <c r="S29" s="10"/>
      <c r="T29" s="10"/>
      <c r="U29" s="10"/>
    </row>
    <row r="30" spans="1:23" ht="15" x14ac:dyDescent="0.25">
      <c r="A30" s="10"/>
      <c r="B30" s="10"/>
      <c r="C30"/>
      <c r="D30"/>
      <c r="E30"/>
      <c r="F30"/>
      <c r="G30"/>
      <c r="H30"/>
      <c r="I30"/>
      <c r="J30"/>
      <c r="K30"/>
      <c r="L30"/>
      <c r="M30"/>
      <c r="N30" s="10"/>
      <c r="O30" s="10"/>
      <c r="P30" s="10"/>
      <c r="Q30" s="10"/>
      <c r="R30" s="10"/>
      <c r="S30" s="10"/>
      <c r="T30" s="10"/>
      <c r="U30" s="10"/>
    </row>
    <row r="31" spans="1:23" ht="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R4:S4"/>
    <mergeCell ref="T4:U4"/>
    <mergeCell ref="J4:K4"/>
    <mergeCell ref="L4:M4"/>
    <mergeCell ref="N4:O4"/>
    <mergeCell ref="P4:Q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32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33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43</v>
      </c>
      <c r="C4" s="44"/>
      <c r="D4" s="46" t="s">
        <v>51</v>
      </c>
      <c r="E4" s="44"/>
      <c r="F4" s="43" t="s">
        <v>50</v>
      </c>
      <c r="G4" s="44"/>
      <c r="H4" s="43" t="s">
        <v>49</v>
      </c>
      <c r="I4" s="44"/>
      <c r="J4" s="43" t="s">
        <v>48</v>
      </c>
      <c r="K4" s="44"/>
      <c r="L4" s="43" t="s">
        <v>47</v>
      </c>
      <c r="M4" s="44"/>
      <c r="N4" s="43" t="s">
        <v>46</v>
      </c>
      <c r="O4" s="44"/>
      <c r="P4" s="43" t="s">
        <v>45</v>
      </c>
      <c r="Q4" s="44"/>
      <c r="R4" s="43" t="s">
        <v>44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21195</v>
      </c>
      <c r="C6" s="21">
        <v>100</v>
      </c>
      <c r="D6" s="23">
        <v>7018061.4238369977</v>
      </c>
      <c r="E6" s="21">
        <v>100</v>
      </c>
      <c r="F6" s="23">
        <v>5244367.090139416</v>
      </c>
      <c r="G6" s="21">
        <v>100</v>
      </c>
      <c r="H6" s="23">
        <v>1353640.6651371426</v>
      </c>
      <c r="I6" s="21">
        <v>100</v>
      </c>
      <c r="J6" s="23">
        <v>5903864.0740005039</v>
      </c>
      <c r="K6" s="21">
        <v>100</v>
      </c>
      <c r="L6" s="23">
        <v>1956968.1999630653</v>
      </c>
      <c r="M6" s="21">
        <v>100</v>
      </c>
      <c r="N6" s="23">
        <v>405416.59684524802</v>
      </c>
      <c r="O6" s="21">
        <v>100</v>
      </c>
      <c r="P6" s="23">
        <v>754291.78913167014</v>
      </c>
      <c r="Q6" s="21">
        <v>100</v>
      </c>
      <c r="R6" s="23">
        <v>1078154</v>
      </c>
      <c r="S6" s="21">
        <v>100</v>
      </c>
      <c r="T6" s="23">
        <v>1020503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18192</v>
      </c>
      <c r="C7" s="20">
        <v>85.831564048124562</v>
      </c>
      <c r="D7" s="22">
        <v>5200605.8341460675</v>
      </c>
      <c r="E7" s="20">
        <v>74.103167813295244</v>
      </c>
      <c r="F7" s="22">
        <v>3770189.3177422206</v>
      </c>
      <c r="G7" s="20">
        <v>71.890263456786244</v>
      </c>
      <c r="H7" s="22">
        <v>992970.06292315922</v>
      </c>
      <c r="I7" s="20">
        <v>73.355513652698775</v>
      </c>
      <c r="J7" s="22">
        <v>4364560.5333240395</v>
      </c>
      <c r="K7" s="20">
        <v>73.927185291150849</v>
      </c>
      <c r="L7" s="22">
        <v>1552295.6085636271</v>
      </c>
      <c r="M7" s="20">
        <v>79.321452877615698</v>
      </c>
      <c r="N7" s="22">
        <v>337034.50939950999</v>
      </c>
      <c r="O7" s="20">
        <v>83.132884056091029</v>
      </c>
      <c r="P7" s="22">
        <v>539912.6364518333</v>
      </c>
      <c r="Q7" s="20">
        <v>71.578750323316257</v>
      </c>
      <c r="R7" s="22">
        <v>804037</v>
      </c>
      <c r="S7" s="20">
        <v>74.575338958998429</v>
      </c>
      <c r="T7" s="22">
        <v>755493</v>
      </c>
      <c r="U7" s="20">
        <v>74.03143351856879</v>
      </c>
      <c r="V7" s="35" t="s">
        <v>12</v>
      </c>
    </row>
    <row r="8" spans="1:23" ht="12.75" customHeight="1" x14ac:dyDescent="0.2">
      <c r="A8" s="33" t="s">
        <v>18</v>
      </c>
      <c r="B8" s="22">
        <v>1556</v>
      </c>
      <c r="C8" s="20">
        <v>7.3413540929464496</v>
      </c>
      <c r="D8" s="22">
        <v>1009574.4497521877</v>
      </c>
      <c r="E8" s="20">
        <v>14.385374945895261</v>
      </c>
      <c r="F8" s="22">
        <v>833867.00682063843</v>
      </c>
      <c r="G8" s="20">
        <v>15.900241010750278</v>
      </c>
      <c r="H8" s="22">
        <v>137455.93623199066</v>
      </c>
      <c r="I8" s="20">
        <v>10.154536559971362</v>
      </c>
      <c r="J8" s="22">
        <v>932749.45281211322</v>
      </c>
      <c r="K8" s="20">
        <v>15.798965577811396</v>
      </c>
      <c r="L8" s="22">
        <v>220176.68677987801</v>
      </c>
      <c r="M8" s="20">
        <v>11.25090774515567</v>
      </c>
      <c r="N8" s="22">
        <v>22819.283055594798</v>
      </c>
      <c r="O8" s="20">
        <v>5.6286011064083716</v>
      </c>
      <c r="P8" s="22">
        <v>73546.358089117712</v>
      </c>
      <c r="Q8" s="20">
        <v>9.7503856132098718</v>
      </c>
      <c r="R8" s="22">
        <v>108201</v>
      </c>
      <c r="S8" s="20">
        <v>10.035734498056385</v>
      </c>
      <c r="T8" s="22">
        <v>105656</v>
      </c>
      <c r="U8" s="20">
        <v>10.353344163351796</v>
      </c>
      <c r="V8" s="35" t="s">
        <v>10</v>
      </c>
    </row>
    <row r="9" spans="1:23" ht="12.75" customHeight="1" x14ac:dyDescent="0.2">
      <c r="A9" s="33" t="s">
        <v>19</v>
      </c>
      <c r="B9" s="22">
        <v>72</v>
      </c>
      <c r="C9" s="20">
        <v>0.33970276008492567</v>
      </c>
      <c r="D9" s="22">
        <v>20814.877030632237</v>
      </c>
      <c r="E9" s="20">
        <v>0.29659012330576157</v>
      </c>
      <c r="F9" s="22">
        <v>9574.2866998608697</v>
      </c>
      <c r="G9" s="20">
        <v>0.18256324424471873</v>
      </c>
      <c r="H9" s="22">
        <v>4770.156139616799</v>
      </c>
      <c r="I9" s="20">
        <v>0.35239456544647435</v>
      </c>
      <c r="J9" s="22">
        <v>16072.218856544265</v>
      </c>
      <c r="K9" s="20">
        <v>0.27223219666122167</v>
      </c>
      <c r="L9" s="22">
        <v>11243.805208887721</v>
      </c>
      <c r="M9" s="20">
        <v>0.57455226963319739</v>
      </c>
      <c r="N9" s="22">
        <v>4715.2859441301498</v>
      </c>
      <c r="O9" s="20">
        <v>1.1630717589812996</v>
      </c>
      <c r="P9" s="22">
        <v>2796.3989509910916</v>
      </c>
      <c r="Q9" s="20">
        <v>0.37073172362253415</v>
      </c>
      <c r="R9" s="22">
        <v>4783</v>
      </c>
      <c r="S9" s="20">
        <v>0.44362864674248764</v>
      </c>
      <c r="T9" s="22">
        <v>4597</v>
      </c>
      <c r="U9" s="20">
        <v>0.45046413386339873</v>
      </c>
      <c r="V9" s="35" t="s">
        <v>11</v>
      </c>
    </row>
    <row r="10" spans="1:23" ht="12.75" customHeight="1" x14ac:dyDescent="0.2">
      <c r="A10" s="33" t="s">
        <v>20</v>
      </c>
      <c r="B10" s="22">
        <v>1243</v>
      </c>
      <c r="C10" s="20">
        <v>5.8645907053550363</v>
      </c>
      <c r="D10" s="22">
        <v>744919.25523631566</v>
      </c>
      <c r="E10" s="20">
        <v>10.614316550524642</v>
      </c>
      <c r="F10" s="22">
        <v>590093.35754891229</v>
      </c>
      <c r="G10" s="20">
        <v>11.251946086276453</v>
      </c>
      <c r="H10" s="22">
        <v>201034.48868999846</v>
      </c>
      <c r="I10" s="20">
        <v>14.851392534785505</v>
      </c>
      <c r="J10" s="22">
        <v>563795.37658823875</v>
      </c>
      <c r="K10" s="20">
        <v>9.549599542291066</v>
      </c>
      <c r="L10" s="22">
        <v>170329.64684299109</v>
      </c>
      <c r="M10" s="20">
        <v>8.7037513867729572</v>
      </c>
      <c r="N10" s="22">
        <v>39724.289765084701</v>
      </c>
      <c r="O10" s="20">
        <v>9.7983876521581834</v>
      </c>
      <c r="P10" s="22">
        <v>132706.5241288667</v>
      </c>
      <c r="Q10" s="20">
        <v>17.593526277362312</v>
      </c>
      <c r="R10" s="22">
        <v>154026</v>
      </c>
      <c r="S10" s="20">
        <v>14.286085290227556</v>
      </c>
      <c r="T10" s="22">
        <v>147898</v>
      </c>
      <c r="U10" s="20">
        <v>14.492657052453545</v>
      </c>
      <c r="V10" s="35" t="s">
        <v>13</v>
      </c>
    </row>
    <row r="11" spans="1:23" ht="12.75" customHeight="1" x14ac:dyDescent="0.2">
      <c r="A11" s="33" t="s">
        <v>21</v>
      </c>
      <c r="B11" s="22">
        <v>18</v>
      </c>
      <c r="C11" s="20">
        <v>8.4925690021231418E-2</v>
      </c>
      <c r="D11" s="22">
        <v>9211.7409328674712</v>
      </c>
      <c r="E11" s="20">
        <v>0.13125762766309787</v>
      </c>
      <c r="F11" s="22">
        <v>9611.7922422849788</v>
      </c>
      <c r="G11" s="20">
        <v>0.18327840284783456</v>
      </c>
      <c r="H11" s="22">
        <v>1897.7370507235134</v>
      </c>
      <c r="I11" s="20">
        <v>0.14019503843224496</v>
      </c>
      <c r="J11" s="22">
        <v>8973.2359706203497</v>
      </c>
      <c r="K11" s="20">
        <v>0.15198920331070589</v>
      </c>
      <c r="L11" s="22">
        <v>808.82161872308131</v>
      </c>
      <c r="M11" s="20">
        <v>4.1330340408104051E-2</v>
      </c>
      <c r="N11" s="22">
        <v>609.55941384837195</v>
      </c>
      <c r="O11" s="20">
        <v>0.15035383814862605</v>
      </c>
      <c r="P11" s="22">
        <v>1547.2001550184634</v>
      </c>
      <c r="Q11" s="20">
        <v>0.20511958068635192</v>
      </c>
      <c r="R11" s="22">
        <v>2408</v>
      </c>
      <c r="S11" s="20">
        <v>0.22334471698848216</v>
      </c>
      <c r="T11" s="22">
        <v>2352</v>
      </c>
      <c r="U11" s="20">
        <v>0.23047457969256338</v>
      </c>
      <c r="V11" s="35" t="s">
        <v>14</v>
      </c>
    </row>
    <row r="12" spans="1:23" ht="12.75" customHeight="1" x14ac:dyDescent="0.2">
      <c r="A12" s="33" t="s">
        <v>22</v>
      </c>
      <c r="B12" s="22">
        <v>51</v>
      </c>
      <c r="C12" s="20">
        <v>0.24062278839348902</v>
      </c>
      <c r="D12" s="22">
        <v>24928.966182397951</v>
      </c>
      <c r="E12" s="20">
        <v>0.35521157021690036</v>
      </c>
      <c r="F12" s="22">
        <v>23937.551535188679</v>
      </c>
      <c r="G12" s="20">
        <v>0.45644309644526282</v>
      </c>
      <c r="H12" s="22">
        <v>14161.232634203303</v>
      </c>
      <c r="I12" s="20">
        <v>1.0461589252542567</v>
      </c>
      <c r="J12" s="22">
        <v>10816.999841700946</v>
      </c>
      <c r="K12" s="20">
        <v>0.183218985161548</v>
      </c>
      <c r="L12" s="22">
        <v>1035.2417843353094</v>
      </c>
      <c r="M12" s="20">
        <v>5.290028649187288E-2</v>
      </c>
      <c r="N12" s="22">
        <v>294.620924383626</v>
      </c>
      <c r="O12" s="20">
        <v>7.2671155220634956E-2</v>
      </c>
      <c r="P12" s="22">
        <v>2964.8612652542074</v>
      </c>
      <c r="Q12" s="20">
        <v>0.39306556268726101</v>
      </c>
      <c r="R12" s="22">
        <v>3676</v>
      </c>
      <c r="S12" s="20">
        <v>0.3409531476950417</v>
      </c>
      <c r="T12" s="22">
        <v>3549</v>
      </c>
      <c r="U12" s="20">
        <v>0.34776967828610011</v>
      </c>
      <c r="V12" s="35" t="s">
        <v>15</v>
      </c>
    </row>
    <row r="13" spans="1:23" ht="12.75" customHeight="1" x14ac:dyDescent="0.2">
      <c r="A13" s="34" t="s">
        <v>39</v>
      </c>
      <c r="B13" s="22">
        <v>63</v>
      </c>
      <c r="C13" s="20">
        <v>0.29723991507430997</v>
      </c>
      <c r="D13" s="22">
        <v>8006.300556545244</v>
      </c>
      <c r="E13" s="20">
        <v>0.11408136909933091</v>
      </c>
      <c r="F13" s="22">
        <v>7093.7775503025832</v>
      </c>
      <c r="G13" s="20">
        <v>0.13526470264906651</v>
      </c>
      <c r="H13" s="22">
        <v>1351.0514674462945</v>
      </c>
      <c r="I13" s="20">
        <v>9.98087234110549E-2</v>
      </c>
      <c r="J13" s="22">
        <v>6896.2566072148102</v>
      </c>
      <c r="K13" s="20">
        <v>0.11680920361267486</v>
      </c>
      <c r="L13" s="22">
        <v>1078.3891646237762</v>
      </c>
      <c r="M13" s="20">
        <v>5.5105093922534307E-2</v>
      </c>
      <c r="N13" s="22">
        <v>219.04834269574999</v>
      </c>
      <c r="O13" s="20">
        <v>5.4030432991711771E-2</v>
      </c>
      <c r="P13" s="22">
        <v>817.81009057605718</v>
      </c>
      <c r="Q13" s="20">
        <v>0.10842091911374355</v>
      </c>
      <c r="R13" s="22">
        <v>1023</v>
      </c>
      <c r="S13" s="20">
        <v>9.4884404268777936E-2</v>
      </c>
      <c r="T13" s="22">
        <v>957</v>
      </c>
      <c r="U13" s="20">
        <v>9.3777284339193509E-2</v>
      </c>
      <c r="V13" s="36" t="s">
        <v>41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40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42</v>
      </c>
      <c r="T15" s="40"/>
      <c r="U15" s="40"/>
      <c r="V15" s="40"/>
    </row>
    <row r="16" spans="1:23" ht="15" x14ac:dyDescent="0.25">
      <c r="B16" s="13"/>
      <c r="C16" s="12"/>
      <c r="D16" s="3"/>
      <c r="E16" s="12"/>
      <c r="F16" s="3"/>
      <c r="G16" s="12"/>
      <c r="H16" s="3"/>
      <c r="I16" s="12"/>
      <c r="J16" s="3"/>
      <c r="K16" s="12"/>
      <c r="L16" s="3"/>
      <c r="M16" s="12"/>
      <c r="N16" s="3"/>
      <c r="O16" s="12"/>
      <c r="P16" s="3"/>
      <c r="Q16" s="12"/>
      <c r="R16" s="3"/>
      <c r="S16" s="12"/>
      <c r="T16" s="3"/>
      <c r="U16" s="12"/>
      <c r="V16" s="10"/>
      <c r="W16" s="10"/>
    </row>
    <row r="17" spans="1:23" ht="15" x14ac:dyDescent="0.25">
      <c r="A17" s="10"/>
      <c r="B17" s="10"/>
      <c r="C17" s="12"/>
      <c r="D17" s="3"/>
      <c r="E17" s="12"/>
      <c r="F17" s="3"/>
      <c r="G17" s="12"/>
      <c r="H17" s="3"/>
      <c r="I17" s="12"/>
      <c r="J17" s="3"/>
      <c r="K17" s="12"/>
      <c r="L17" s="3"/>
      <c r="M17" s="12"/>
      <c r="N17" s="3"/>
      <c r="O17" s="12"/>
      <c r="P17" s="3"/>
      <c r="Q17" s="12"/>
      <c r="R17" s="3"/>
      <c r="S17" s="12"/>
      <c r="T17" s="3"/>
      <c r="U17" s="12"/>
      <c r="V17" s="10"/>
      <c r="W17" s="10"/>
    </row>
    <row r="18" spans="1:23" ht="15" x14ac:dyDescent="0.25">
      <c r="A18" s="10"/>
      <c r="B18" s="10"/>
      <c r="C18" s="12"/>
      <c r="D18" s="10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0"/>
      <c r="P18" s="10"/>
      <c r="Q18" s="12"/>
      <c r="R18" s="10"/>
      <c r="S18" s="12"/>
      <c r="T18" s="10"/>
      <c r="U18" s="12"/>
      <c r="V18" s="10"/>
      <c r="W18" s="10"/>
    </row>
    <row r="19" spans="1:23" ht="15" x14ac:dyDescent="0.25">
      <c r="A19" s="10"/>
      <c r="B19" s="10"/>
      <c r="C19" s="12"/>
      <c r="D19" s="10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0"/>
      <c r="P19" s="10"/>
      <c r="Q19" s="12"/>
      <c r="R19" s="10"/>
      <c r="S19" s="12"/>
      <c r="T19" s="10"/>
      <c r="U19" s="12"/>
      <c r="V19" s="10"/>
      <c r="W19" s="10"/>
    </row>
    <row r="20" spans="1:23" ht="15" x14ac:dyDescent="0.25">
      <c r="A20" s="10"/>
      <c r="B20" s="10"/>
      <c r="C20" s="12"/>
      <c r="D20" s="10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0"/>
      <c r="P20" s="10"/>
      <c r="Q20" s="12"/>
      <c r="R20" s="10"/>
      <c r="S20" s="12"/>
      <c r="T20" s="10"/>
      <c r="U20" s="12"/>
      <c r="V20" s="10"/>
      <c r="W20" s="10"/>
    </row>
    <row r="21" spans="1:23" ht="15" x14ac:dyDescent="0.25">
      <c r="A21" s="10"/>
      <c r="B21" s="10"/>
      <c r="C21" s="12"/>
      <c r="D21" s="10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0"/>
      <c r="P21" s="10"/>
      <c r="Q21" s="12"/>
      <c r="R21" s="10"/>
      <c r="S21" s="12"/>
      <c r="T21" s="10"/>
      <c r="U21" s="12"/>
      <c r="V21" s="10"/>
      <c r="W21" s="10"/>
    </row>
    <row r="22" spans="1:23" ht="15" x14ac:dyDescent="0.25">
      <c r="A22" s="10"/>
      <c r="B22" s="11"/>
      <c r="C22" s="12"/>
      <c r="D22" s="10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0"/>
      <c r="P22" s="10"/>
      <c r="Q22" s="12"/>
      <c r="R22" s="10"/>
      <c r="S22" s="12"/>
      <c r="T22" s="10"/>
      <c r="U22" s="12"/>
      <c r="V22" s="10"/>
      <c r="W22" s="10"/>
    </row>
    <row r="23" spans="1:23" ht="1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3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3" ht="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3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ht="1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J4:K4"/>
    <mergeCell ref="L4:M4"/>
    <mergeCell ref="N4:O4"/>
    <mergeCell ref="P4:Q4"/>
    <mergeCell ref="R4:S4"/>
    <mergeCell ref="T4:U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34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35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43</v>
      </c>
      <c r="C4" s="44"/>
      <c r="D4" s="46" t="s">
        <v>51</v>
      </c>
      <c r="E4" s="44"/>
      <c r="F4" s="43" t="s">
        <v>50</v>
      </c>
      <c r="G4" s="44"/>
      <c r="H4" s="43" t="s">
        <v>49</v>
      </c>
      <c r="I4" s="44"/>
      <c r="J4" s="43" t="s">
        <v>48</v>
      </c>
      <c r="K4" s="44"/>
      <c r="L4" s="43" t="s">
        <v>47</v>
      </c>
      <c r="M4" s="44"/>
      <c r="N4" s="43" t="s">
        <v>46</v>
      </c>
      <c r="O4" s="44"/>
      <c r="P4" s="43" t="s">
        <v>45</v>
      </c>
      <c r="Q4" s="44"/>
      <c r="R4" s="43" t="s">
        <v>44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9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22851</v>
      </c>
      <c r="C6" s="21">
        <v>100</v>
      </c>
      <c r="D6" s="23">
        <v>8772645.7467114218</v>
      </c>
      <c r="E6" s="21">
        <v>100</v>
      </c>
      <c r="F6" s="23">
        <v>6655527.8306766348</v>
      </c>
      <c r="G6" s="21">
        <v>99.999999999999986</v>
      </c>
      <c r="H6" s="23">
        <v>1466421.2685442632</v>
      </c>
      <c r="I6" s="21">
        <v>100</v>
      </c>
      <c r="J6" s="23">
        <v>7528952.121091282</v>
      </c>
      <c r="K6" s="21">
        <v>100</v>
      </c>
      <c r="L6" s="23">
        <v>2298679.7631487614</v>
      </c>
      <c r="M6" s="21">
        <v>100</v>
      </c>
      <c r="N6" s="23">
        <v>462466.94859003136</v>
      </c>
      <c r="O6" s="21">
        <v>100</v>
      </c>
      <c r="P6" s="23">
        <v>826276.19166261482</v>
      </c>
      <c r="Q6" s="21">
        <v>100</v>
      </c>
      <c r="R6" s="23">
        <v>1093177</v>
      </c>
      <c r="S6" s="21">
        <v>100</v>
      </c>
      <c r="T6" s="23">
        <v>1033253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19796</v>
      </c>
      <c r="C7" s="20">
        <v>86.630782022668598</v>
      </c>
      <c r="D7" s="22">
        <v>6685660.8690573517</v>
      </c>
      <c r="E7" s="20">
        <v>76.210313992943199</v>
      </c>
      <c r="F7" s="22">
        <v>4962162.5668516681</v>
      </c>
      <c r="G7" s="20">
        <v>74.557010249135857</v>
      </c>
      <c r="H7" s="22">
        <v>1070252.9139528431</v>
      </c>
      <c r="I7" s="20">
        <v>72.984001044617827</v>
      </c>
      <c r="J7" s="22">
        <v>5769220.2495881496</v>
      </c>
      <c r="K7" s="20">
        <v>76.627134251876896</v>
      </c>
      <c r="L7" s="22">
        <v>1845443.6249111972</v>
      </c>
      <c r="M7" s="20">
        <v>80.282762936203198</v>
      </c>
      <c r="N7" s="22">
        <v>381255.10641906603</v>
      </c>
      <c r="O7" s="20">
        <v>82.439427851316964</v>
      </c>
      <c r="P7" s="22">
        <v>589518.3926439191</v>
      </c>
      <c r="Q7" s="20">
        <v>71.346409177989642</v>
      </c>
      <c r="R7" s="22">
        <v>812895</v>
      </c>
      <c r="S7" s="20">
        <v>74.360804312844621</v>
      </c>
      <c r="T7" s="22">
        <v>762153</v>
      </c>
      <c r="U7" s="20">
        <v>73.762472756660259</v>
      </c>
      <c r="V7" s="35" t="s">
        <v>12</v>
      </c>
    </row>
    <row r="8" spans="1:23" ht="12.75" customHeight="1" x14ac:dyDescent="0.2">
      <c r="A8" s="33" t="s">
        <v>18</v>
      </c>
      <c r="B8" s="22">
        <v>1576</v>
      </c>
      <c r="C8" s="20">
        <v>6.8968535293860223</v>
      </c>
      <c r="D8" s="22">
        <v>1175170.6934291236</v>
      </c>
      <c r="E8" s="20">
        <v>13.395852600906137</v>
      </c>
      <c r="F8" s="22">
        <v>980834.50788159913</v>
      </c>
      <c r="G8" s="20">
        <v>14.737140807386309</v>
      </c>
      <c r="H8" s="22">
        <v>152260.0455175988</v>
      </c>
      <c r="I8" s="20">
        <v>10.383104008628399</v>
      </c>
      <c r="J8" s="22">
        <v>1064540.6164662859</v>
      </c>
      <c r="K8" s="20">
        <v>14.139293215640564</v>
      </c>
      <c r="L8" s="22">
        <v>234157.29383383822</v>
      </c>
      <c r="M8" s="20">
        <v>10.186599176959149</v>
      </c>
      <c r="N8" s="22">
        <v>29550.7617411338</v>
      </c>
      <c r="O8" s="20">
        <v>6.38981052186067</v>
      </c>
      <c r="P8" s="22">
        <v>79716.066554852237</v>
      </c>
      <c r="Q8" s="20">
        <v>9.6476296133438524</v>
      </c>
      <c r="R8" s="22">
        <v>108661</v>
      </c>
      <c r="S8" s="20">
        <v>9.9399005719462146</v>
      </c>
      <c r="T8" s="22">
        <v>105971</v>
      </c>
      <c r="U8" s="20">
        <v>10.256091775373703</v>
      </c>
      <c r="V8" s="35" t="s">
        <v>10</v>
      </c>
    </row>
    <row r="9" spans="1:23" ht="12.75" customHeight="1" x14ac:dyDescent="0.2">
      <c r="A9" s="33" t="s">
        <v>19</v>
      </c>
      <c r="B9" s="22">
        <v>67</v>
      </c>
      <c r="C9" s="20">
        <v>0.29320379852085249</v>
      </c>
      <c r="D9" s="22">
        <v>27091.611159387459</v>
      </c>
      <c r="E9" s="20">
        <v>0.30881916290240286</v>
      </c>
      <c r="F9" s="22">
        <v>11805.073786415889</v>
      </c>
      <c r="G9" s="20">
        <v>0.17737246521611683</v>
      </c>
      <c r="H9" s="22">
        <v>5698.3206441437487</v>
      </c>
      <c r="I9" s="20">
        <v>0.38858687925336427</v>
      </c>
      <c r="J9" s="22">
        <v>22041.310346797545</v>
      </c>
      <c r="K9" s="20">
        <v>0.2927540246278359</v>
      </c>
      <c r="L9" s="22">
        <v>15825.474877582461</v>
      </c>
      <c r="M9" s="20">
        <v>0.6884593117879334</v>
      </c>
      <c r="N9" s="22">
        <v>6325.1969567209399</v>
      </c>
      <c r="O9" s="20">
        <v>1.3677078926408022</v>
      </c>
      <c r="P9" s="22">
        <v>3005.9664885074631</v>
      </c>
      <c r="Q9" s="20">
        <v>0.36379681743690606</v>
      </c>
      <c r="R9" s="22">
        <v>4966</v>
      </c>
      <c r="S9" s="20">
        <v>0.454235079342863</v>
      </c>
      <c r="T9" s="22">
        <v>4781</v>
      </c>
      <c r="U9" s="20">
        <v>0.46271590754790615</v>
      </c>
      <c r="V9" s="35" t="s">
        <v>11</v>
      </c>
    </row>
    <row r="10" spans="1:23" ht="12.75" customHeight="1" x14ac:dyDescent="0.2">
      <c r="A10" s="33" t="s">
        <v>20</v>
      </c>
      <c r="B10" s="22">
        <v>1304</v>
      </c>
      <c r="C10" s="20">
        <v>5.7065336309133077</v>
      </c>
      <c r="D10" s="22">
        <v>839364.85372685746</v>
      </c>
      <c r="E10" s="20">
        <v>9.5679784407287602</v>
      </c>
      <c r="F10" s="22">
        <v>657245.05062889517</v>
      </c>
      <c r="G10" s="20">
        <v>9.8751754533956522</v>
      </c>
      <c r="H10" s="22">
        <v>221345.05114058172</v>
      </c>
      <c r="I10" s="20">
        <v>15.094233552703042</v>
      </c>
      <c r="J10" s="22">
        <v>642758.44255444442</v>
      </c>
      <c r="K10" s="20">
        <v>8.5371567280106433</v>
      </c>
      <c r="L10" s="22">
        <v>199694.86848191411</v>
      </c>
      <c r="M10" s="20">
        <v>8.687372277048695</v>
      </c>
      <c r="N10" s="22">
        <v>44254.920289305497</v>
      </c>
      <c r="O10" s="20">
        <v>9.5693152611726831</v>
      </c>
      <c r="P10" s="22">
        <v>148259.46859361284</v>
      </c>
      <c r="Q10" s="20">
        <v>17.943088532575093</v>
      </c>
      <c r="R10" s="22">
        <v>159325</v>
      </c>
      <c r="S10" s="20">
        <v>14.574483335406251</v>
      </c>
      <c r="T10" s="22">
        <v>153279</v>
      </c>
      <c r="U10" s="20">
        <v>14.834566088862031</v>
      </c>
      <c r="V10" s="35" t="s">
        <v>13</v>
      </c>
    </row>
    <row r="11" spans="1:23" ht="12.75" customHeight="1" x14ac:dyDescent="0.2">
      <c r="A11" s="33" t="s">
        <v>21</v>
      </c>
      <c r="B11" s="22">
        <v>13</v>
      </c>
      <c r="C11" s="20">
        <v>5.6890289265240035E-2</v>
      </c>
      <c r="D11" s="22">
        <v>11174.947</v>
      </c>
      <c r="E11" s="20">
        <v>0.12738399933895794</v>
      </c>
      <c r="F11" s="22">
        <v>11893.640620364815</v>
      </c>
      <c r="G11" s="20">
        <v>0.17870319113601613</v>
      </c>
      <c r="H11" s="22">
        <v>2109.1056322664995</v>
      </c>
      <c r="I11" s="20">
        <v>0.14382672138683844</v>
      </c>
      <c r="J11" s="22">
        <v>10557.451542344565</v>
      </c>
      <c r="K11" s="20">
        <v>0.14022471351317767</v>
      </c>
      <c r="L11" s="22">
        <v>770.21866536803907</v>
      </c>
      <c r="M11" s="20">
        <v>3.3507001615265604E-2</v>
      </c>
      <c r="N11" s="22">
        <v>537.86654008118603</v>
      </c>
      <c r="O11" s="20">
        <v>0.11630377948543844</v>
      </c>
      <c r="P11" s="22">
        <v>1706.9567576962272</v>
      </c>
      <c r="Q11" s="20">
        <v>0.20658428439787505</v>
      </c>
      <c r="R11" s="22">
        <v>2405</v>
      </c>
      <c r="S11" s="20">
        <v>0.21998132536850482</v>
      </c>
      <c r="T11" s="22">
        <v>2382</v>
      </c>
      <c r="U11" s="20">
        <v>0.23050616849587099</v>
      </c>
      <c r="V11" s="35" t="s">
        <v>14</v>
      </c>
    </row>
    <row r="12" spans="1:23" ht="12.75" customHeight="1" x14ac:dyDescent="0.2">
      <c r="A12" s="33" t="s">
        <v>22</v>
      </c>
      <c r="B12" s="22">
        <v>49</v>
      </c>
      <c r="C12" s="20">
        <v>0.21443262876898167</v>
      </c>
      <c r="D12" s="22">
        <v>24991.649434647825</v>
      </c>
      <c r="E12" s="20">
        <v>0.28488155291140504</v>
      </c>
      <c r="F12" s="22">
        <v>23864.94553854601</v>
      </c>
      <c r="G12" s="20">
        <v>0.35857329644912295</v>
      </c>
      <c r="H12" s="22">
        <v>13130.519132027903</v>
      </c>
      <c r="I12" s="20">
        <v>0.89541248573561349</v>
      </c>
      <c r="J12" s="22">
        <v>12062.365352613175</v>
      </c>
      <c r="K12" s="20">
        <v>0.16021307027338086</v>
      </c>
      <c r="L12" s="22">
        <v>1326.9463292888038</v>
      </c>
      <c r="M12" s="20">
        <v>5.7726454574565683E-2</v>
      </c>
      <c r="N12" s="22">
        <v>348.53484272893297</v>
      </c>
      <c r="O12" s="20">
        <v>7.5364270634160041E-2</v>
      </c>
      <c r="P12" s="22">
        <v>3212.1290844573828</v>
      </c>
      <c r="Q12" s="20">
        <v>0.38874762662518531</v>
      </c>
      <c r="R12" s="22">
        <v>3860</v>
      </c>
      <c r="S12" s="20">
        <v>0.35313055560353873</v>
      </c>
      <c r="T12" s="22">
        <v>3657</v>
      </c>
      <c r="U12" s="20">
        <v>0.35390505560626723</v>
      </c>
      <c r="V12" s="35" t="s">
        <v>15</v>
      </c>
    </row>
    <row r="13" spans="1:23" ht="12.75" customHeight="1" x14ac:dyDescent="0.2">
      <c r="A13" s="34" t="s">
        <v>39</v>
      </c>
      <c r="B13" s="22">
        <v>46</v>
      </c>
      <c r="C13" s="20">
        <v>0.2013041004770032</v>
      </c>
      <c r="D13" s="22">
        <v>9191.1229040525195</v>
      </c>
      <c r="E13" s="20">
        <v>0.10477025026911603</v>
      </c>
      <c r="F13" s="22">
        <v>7722.0453691452985</v>
      </c>
      <c r="G13" s="20">
        <v>0.1160245372809182</v>
      </c>
      <c r="H13" s="22">
        <v>1625.3125248014994</v>
      </c>
      <c r="I13" s="20">
        <v>0.11083530767492003</v>
      </c>
      <c r="J13" s="22">
        <v>7771.6852406477128</v>
      </c>
      <c r="K13" s="20">
        <v>0.10322399605751839</v>
      </c>
      <c r="L13" s="22">
        <v>1461.336049572569</v>
      </c>
      <c r="M13" s="20">
        <v>6.3572841811197392E-2</v>
      </c>
      <c r="N13" s="22">
        <v>194.561800995808</v>
      </c>
      <c r="O13" s="20">
        <v>4.207042288946005E-2</v>
      </c>
      <c r="P13" s="22">
        <v>857.21153956954549</v>
      </c>
      <c r="Q13" s="20">
        <v>0.10374394763144308</v>
      </c>
      <c r="R13" s="22">
        <v>1065</v>
      </c>
      <c r="S13" s="20">
        <v>9.7464819488021118E-2</v>
      </c>
      <c r="T13" s="22">
        <v>1031</v>
      </c>
      <c r="U13" s="20">
        <v>9.9742247453966232E-2</v>
      </c>
      <c r="V13" s="36" t="s">
        <v>41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40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42</v>
      </c>
      <c r="T15" s="40"/>
      <c r="U15" s="40"/>
      <c r="V15" s="40"/>
    </row>
    <row r="16" spans="1:23" ht="15" x14ac:dyDescent="0.25">
      <c r="B16" s="13"/>
      <c r="C16" s="12"/>
      <c r="D16" s="13"/>
      <c r="E16" s="12"/>
      <c r="F16" s="13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0"/>
      <c r="W16" s="10"/>
    </row>
    <row r="17" spans="1:23" ht="15" x14ac:dyDescent="0.25">
      <c r="A17" s="10"/>
      <c r="B17" s="13"/>
      <c r="C17" s="12"/>
      <c r="D17" s="13"/>
      <c r="E17" s="12"/>
      <c r="F17" s="13"/>
      <c r="G17" s="12"/>
      <c r="H17" s="13"/>
      <c r="I17" s="12"/>
      <c r="J17" s="13"/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0"/>
      <c r="W17" s="10"/>
    </row>
    <row r="18" spans="1:23" ht="15" x14ac:dyDescent="0.25">
      <c r="A18" s="10"/>
      <c r="B18" s="10"/>
      <c r="C18" s="12"/>
      <c r="D18" s="10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0"/>
    </row>
    <row r="19" spans="1:23" ht="15" x14ac:dyDescent="0.25">
      <c r="A19" s="10"/>
      <c r="B19" s="10"/>
      <c r="C19" s="12"/>
      <c r="D19" s="10"/>
      <c r="E19" s="12"/>
      <c r="F19" s="10"/>
      <c r="G19" s="12"/>
      <c r="H19" s="10"/>
      <c r="I19" s="12"/>
      <c r="J19" s="10"/>
      <c r="K19" s="12"/>
      <c r="L19" s="10"/>
      <c r="M19" s="12"/>
      <c r="N19" s="15"/>
      <c r="O19" s="12"/>
      <c r="P19" s="10"/>
      <c r="Q19" s="12"/>
      <c r="R19" s="10"/>
      <c r="S19" s="12"/>
      <c r="T19" s="10"/>
      <c r="U19" s="12"/>
      <c r="V19" s="10"/>
      <c r="W19" s="10"/>
    </row>
    <row r="20" spans="1:23" ht="15" x14ac:dyDescent="0.25">
      <c r="A20" s="10"/>
      <c r="B20" s="10"/>
      <c r="C20" s="12"/>
      <c r="D20" s="10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0"/>
    </row>
    <row r="21" spans="1:23" ht="15" x14ac:dyDescent="0.25">
      <c r="A21" s="10"/>
      <c r="B21" s="10"/>
      <c r="C21" s="12"/>
      <c r="D21" s="10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0"/>
    </row>
    <row r="22" spans="1:23" ht="15" x14ac:dyDescent="0.25">
      <c r="A22" s="10"/>
      <c r="B22" s="11"/>
      <c r="C22" s="12"/>
      <c r="D22" s="10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0"/>
    </row>
    <row r="23" spans="1:23" ht="15" x14ac:dyDescent="0.25">
      <c r="A23" s="10"/>
      <c r="B23" s="10"/>
      <c r="C23" s="12"/>
      <c r="D23" s="10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0"/>
    </row>
    <row r="24" spans="1:23" ht="15" x14ac:dyDescent="0.25">
      <c r="A24" s="10"/>
      <c r="B24" s="10"/>
      <c r="C24" s="12"/>
      <c r="D24" s="10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0"/>
    </row>
    <row r="25" spans="1:23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3" ht="15" x14ac:dyDescent="0.25">
      <c r="A26" s="10"/>
      <c r="B26" s="10"/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12"/>
      <c r="N26" s="13"/>
      <c r="O26" s="12"/>
      <c r="P26" s="13"/>
      <c r="Q26" s="12"/>
      <c r="R26" s="13"/>
      <c r="S26" s="12"/>
      <c r="T26" s="13"/>
      <c r="U26" s="12"/>
    </row>
    <row r="27" spans="1:23" ht="15" x14ac:dyDescent="0.25">
      <c r="A27" s="10"/>
      <c r="B27" s="10"/>
      <c r="C27" s="12"/>
      <c r="D27" s="10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0"/>
    </row>
    <row r="28" spans="1:23" ht="15" x14ac:dyDescent="0.25">
      <c r="A28" s="10"/>
      <c r="B28" s="10"/>
      <c r="C28" s="12"/>
      <c r="D28" s="10"/>
      <c r="E28" s="12"/>
      <c r="F28" s="10"/>
      <c r="G28" s="12"/>
      <c r="H28" s="10"/>
      <c r="I28" s="12"/>
      <c r="J28" s="10"/>
      <c r="K28" s="12"/>
      <c r="L28" s="10"/>
      <c r="M28" s="12"/>
      <c r="N28" s="15"/>
      <c r="O28" s="12"/>
      <c r="P28" s="10"/>
      <c r="Q28" s="12"/>
      <c r="R28" s="10"/>
      <c r="S28" s="12"/>
      <c r="T28" s="10"/>
      <c r="U28" s="12"/>
      <c r="V28" s="10"/>
      <c r="W28" s="10"/>
    </row>
    <row r="29" spans="1:23" ht="15" x14ac:dyDescent="0.25">
      <c r="A29" s="10"/>
      <c r="B29" s="10"/>
      <c r="C29" s="12"/>
      <c r="D29" s="10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</row>
    <row r="30" spans="1:23" ht="15" x14ac:dyDescent="0.25">
      <c r="A30" s="10"/>
      <c r="B30" s="10"/>
      <c r="C30" s="12"/>
      <c r="D30" s="10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</row>
    <row r="31" spans="1:23" ht="15" x14ac:dyDescent="0.25">
      <c r="A31" s="10"/>
      <c r="B31" s="10"/>
      <c r="C31" s="12"/>
      <c r="D31" s="10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</row>
    <row r="32" spans="1:23" ht="15" x14ac:dyDescent="0.25">
      <c r="A32" s="10"/>
      <c r="B32" s="10"/>
      <c r="C32" s="12"/>
      <c r="D32" s="10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</row>
    <row r="33" spans="1:21" ht="15" x14ac:dyDescent="0.25">
      <c r="A33" s="10"/>
      <c r="B33" s="10"/>
      <c r="C33" s="12"/>
      <c r="D33" s="10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R4:S4"/>
    <mergeCell ref="T4:U4"/>
    <mergeCell ref="J4:K4"/>
    <mergeCell ref="L4:M4"/>
    <mergeCell ref="N4:O4"/>
    <mergeCell ref="P4:Q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2" x14ac:dyDescent="0.2"/>
  <cols>
    <col min="1" max="1" width="40.7109375" style="1" customWidth="1"/>
    <col min="2" max="21" width="11.7109375" style="1" customWidth="1"/>
    <col min="22" max="22" width="51.7109375" style="1" customWidth="1"/>
    <col min="23" max="16384" width="9.140625" style="1"/>
  </cols>
  <sheetData>
    <row r="1" spans="1:23" ht="14.25" customHeight="1" x14ac:dyDescent="0.2">
      <c r="A1" s="41" t="s">
        <v>36</v>
      </c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4.25" customHeight="1" x14ac:dyDescent="0.2">
      <c r="A2" s="18" t="s">
        <v>37</v>
      </c>
    </row>
    <row r="3" spans="1:23" ht="14.25" customHeight="1" thickBot="1" x14ac:dyDescent="0.25">
      <c r="A3" s="17"/>
    </row>
    <row r="4" spans="1:23" ht="98.25" customHeight="1" x14ac:dyDescent="0.2">
      <c r="A4" s="44" t="s">
        <v>8</v>
      </c>
      <c r="B4" s="43" t="s">
        <v>43</v>
      </c>
      <c r="C4" s="44"/>
      <c r="D4" s="46" t="s">
        <v>51</v>
      </c>
      <c r="E4" s="44"/>
      <c r="F4" s="43" t="s">
        <v>50</v>
      </c>
      <c r="G4" s="44"/>
      <c r="H4" s="43" t="s">
        <v>49</v>
      </c>
      <c r="I4" s="44"/>
      <c r="J4" s="43" t="s">
        <v>48</v>
      </c>
      <c r="K4" s="44"/>
      <c r="L4" s="43" t="s">
        <v>47</v>
      </c>
      <c r="M4" s="44"/>
      <c r="N4" s="43" t="s">
        <v>46</v>
      </c>
      <c r="O4" s="44"/>
      <c r="P4" s="43" t="s">
        <v>45</v>
      </c>
      <c r="Q4" s="44"/>
      <c r="R4" s="43" t="s">
        <v>44</v>
      </c>
      <c r="S4" s="44"/>
      <c r="T4" s="43" t="s">
        <v>4</v>
      </c>
      <c r="U4" s="44"/>
      <c r="V4" s="37" t="s">
        <v>7</v>
      </c>
    </row>
    <row r="5" spans="1:23" ht="15" customHeight="1" thickBot="1" x14ac:dyDescent="0.25">
      <c r="A5" s="45"/>
      <c r="B5" s="28" t="s">
        <v>0</v>
      </c>
      <c r="C5" s="30" t="s">
        <v>1</v>
      </c>
      <c r="D5" s="28" t="s">
        <v>0</v>
      </c>
      <c r="E5" s="30" t="s">
        <v>1</v>
      </c>
      <c r="F5" s="28" t="s">
        <v>0</v>
      </c>
      <c r="G5" s="30" t="s">
        <v>1</v>
      </c>
      <c r="H5" s="28" t="s">
        <v>0</v>
      </c>
      <c r="I5" s="30" t="s">
        <v>1</v>
      </c>
      <c r="J5" s="28" t="s">
        <v>0</v>
      </c>
      <c r="K5" s="30" t="s">
        <v>1</v>
      </c>
      <c r="L5" s="28" t="s">
        <v>0</v>
      </c>
      <c r="M5" s="30" t="s">
        <v>1</v>
      </c>
      <c r="N5" s="28" t="s">
        <v>0</v>
      </c>
      <c r="O5" s="30" t="s">
        <v>1</v>
      </c>
      <c r="P5" s="28" t="s">
        <v>0</v>
      </c>
      <c r="Q5" s="30" t="s">
        <v>1</v>
      </c>
      <c r="R5" s="28" t="s">
        <v>0</v>
      </c>
      <c r="S5" s="30" t="s">
        <v>1</v>
      </c>
      <c r="T5" s="28" t="s">
        <v>0</v>
      </c>
      <c r="U5" s="30" t="s">
        <v>1</v>
      </c>
      <c r="V5" s="38"/>
    </row>
    <row r="6" spans="1:23" ht="12.75" customHeight="1" x14ac:dyDescent="0.2">
      <c r="A6" s="31" t="s">
        <v>16</v>
      </c>
      <c r="B6" s="23">
        <v>25687</v>
      </c>
      <c r="C6" s="21">
        <v>100</v>
      </c>
      <c r="D6" s="23">
        <v>8389516.8095808141</v>
      </c>
      <c r="E6" s="21">
        <v>100</v>
      </c>
      <c r="F6" s="23">
        <v>6388343.3318444137</v>
      </c>
      <c r="G6" s="21">
        <v>99.999999999999986</v>
      </c>
      <c r="H6" s="23">
        <v>1556331.217564764</v>
      </c>
      <c r="I6" s="21">
        <v>100</v>
      </c>
      <c r="J6" s="23">
        <v>6940899.7655845415</v>
      </c>
      <c r="K6" s="21">
        <v>100</v>
      </c>
      <c r="L6" s="23">
        <v>2125248.1476050392</v>
      </c>
      <c r="M6" s="21">
        <v>100</v>
      </c>
      <c r="N6" s="23">
        <v>490698.61920000002</v>
      </c>
      <c r="O6" s="21">
        <v>100</v>
      </c>
      <c r="P6" s="23">
        <v>900918.74874489359</v>
      </c>
      <c r="Q6" s="21">
        <v>100</v>
      </c>
      <c r="R6" s="23">
        <v>1097826</v>
      </c>
      <c r="S6" s="21">
        <v>100</v>
      </c>
      <c r="T6" s="23">
        <v>1035636</v>
      </c>
      <c r="U6" s="21">
        <v>100</v>
      </c>
      <c r="V6" s="32" t="s">
        <v>9</v>
      </c>
    </row>
    <row r="7" spans="1:23" ht="12.75" customHeight="1" x14ac:dyDescent="0.2">
      <c r="A7" s="33" t="s">
        <v>17</v>
      </c>
      <c r="B7" s="22">
        <v>22551</v>
      </c>
      <c r="C7" s="20">
        <v>87.791489858683377</v>
      </c>
      <c r="D7" s="22">
        <v>6182559.190102851</v>
      </c>
      <c r="E7" s="20">
        <v>73.693864979713481</v>
      </c>
      <c r="F7" s="22">
        <v>4586097.9525402924</v>
      </c>
      <c r="G7" s="20">
        <v>71.788532868602331</v>
      </c>
      <c r="H7" s="22">
        <v>1106178.2013455976</v>
      </c>
      <c r="I7" s="20">
        <v>71.076014466667729</v>
      </c>
      <c r="J7" s="22">
        <v>5143912.8682337133</v>
      </c>
      <c r="K7" s="20">
        <v>74.110173636839846</v>
      </c>
      <c r="L7" s="22">
        <v>1671236.4386817208</v>
      </c>
      <c r="M7" s="20">
        <v>78.637237753391375</v>
      </c>
      <c r="N7" s="22">
        <v>404666.99690944201</v>
      </c>
      <c r="O7" s="20">
        <v>82.467523052985598</v>
      </c>
      <c r="P7" s="22">
        <v>634708.37115667353</v>
      </c>
      <c r="Q7" s="20">
        <v>70.451233481477814</v>
      </c>
      <c r="R7" s="22">
        <v>808150</v>
      </c>
      <c r="S7" s="20">
        <v>73.613669197122306</v>
      </c>
      <c r="T7" s="22">
        <v>756084</v>
      </c>
      <c r="U7" s="20">
        <v>73.006732095060428</v>
      </c>
      <c r="V7" s="35" t="s">
        <v>12</v>
      </c>
    </row>
    <row r="8" spans="1:23" ht="12.75" customHeight="1" x14ac:dyDescent="0.2">
      <c r="A8" s="33" t="s">
        <v>18</v>
      </c>
      <c r="B8" s="22">
        <v>1573</v>
      </c>
      <c r="C8" s="20">
        <v>6.1237201697356642</v>
      </c>
      <c r="D8" s="22">
        <v>1211208.9359513815</v>
      </c>
      <c r="E8" s="20">
        <v>14.437171573077759</v>
      </c>
      <c r="F8" s="22">
        <v>1008029.6163080697</v>
      </c>
      <c r="G8" s="20">
        <v>15.779202274293482</v>
      </c>
      <c r="H8" s="22">
        <v>170648.28147356564</v>
      </c>
      <c r="I8" s="20">
        <v>10.964779190163899</v>
      </c>
      <c r="J8" s="22">
        <v>1064891.0253961037</v>
      </c>
      <c r="K8" s="20">
        <v>15.342261974106203</v>
      </c>
      <c r="L8" s="22">
        <v>235135.78958874621</v>
      </c>
      <c r="M8" s="20">
        <v>11.063921634455854</v>
      </c>
      <c r="N8" s="22">
        <v>30238.4711113513</v>
      </c>
      <c r="O8" s="20">
        <v>6.1623305891200468</v>
      </c>
      <c r="P8" s="22">
        <v>88128.121833765428</v>
      </c>
      <c r="Q8" s="20">
        <v>9.7820277307515564</v>
      </c>
      <c r="R8" s="22">
        <v>109326</v>
      </c>
      <c r="S8" s="20">
        <v>9.9584087095769274</v>
      </c>
      <c r="T8" s="22">
        <v>106029</v>
      </c>
      <c r="U8" s="20">
        <v>10.238056614486171</v>
      </c>
      <c r="V8" s="35" t="s">
        <v>10</v>
      </c>
    </row>
    <row r="9" spans="1:23" ht="12.75" customHeight="1" x14ac:dyDescent="0.2">
      <c r="A9" s="33" t="s">
        <v>19</v>
      </c>
      <c r="B9" s="22">
        <v>72</v>
      </c>
      <c r="C9" s="20">
        <v>0.28029742671390195</v>
      </c>
      <c r="D9" s="22">
        <v>31395.565257941624</v>
      </c>
      <c r="E9" s="20">
        <v>0.37422376008696878</v>
      </c>
      <c r="F9" s="22">
        <v>13925.544927027498</v>
      </c>
      <c r="G9" s="20">
        <v>0.21798366499201566</v>
      </c>
      <c r="H9" s="22">
        <v>6717.5811137654719</v>
      </c>
      <c r="I9" s="20">
        <v>0.43162927260924977</v>
      </c>
      <c r="J9" s="22">
        <v>24843.018696977833</v>
      </c>
      <c r="K9" s="20">
        <v>0.35792216479134858</v>
      </c>
      <c r="L9" s="22">
        <v>17638.474680121712</v>
      </c>
      <c r="M9" s="20">
        <v>0.82994894972611377</v>
      </c>
      <c r="N9" s="22">
        <v>7350.2103502913196</v>
      </c>
      <c r="O9" s="20">
        <v>1.4979072821265682</v>
      </c>
      <c r="P9" s="22">
        <v>3519.6462790665887</v>
      </c>
      <c r="Q9" s="20">
        <v>0.39067299731190525</v>
      </c>
      <c r="R9" s="22">
        <v>5173</v>
      </c>
      <c r="S9" s="20">
        <v>0.47120399771912852</v>
      </c>
      <c r="T9" s="22">
        <v>4948</v>
      </c>
      <c r="U9" s="20">
        <v>0.47777404416223462</v>
      </c>
      <c r="V9" s="35" t="s">
        <v>11</v>
      </c>
    </row>
    <row r="10" spans="1:23" ht="12.75" customHeight="1" x14ac:dyDescent="0.2">
      <c r="A10" s="33" t="s">
        <v>20</v>
      </c>
      <c r="B10" s="22">
        <v>1384</v>
      </c>
      <c r="C10" s="20">
        <v>5.3879394246116714</v>
      </c>
      <c r="D10" s="22">
        <v>919304.17800263641</v>
      </c>
      <c r="E10" s="20">
        <v>10.957772644936984</v>
      </c>
      <c r="F10" s="22">
        <v>737116.78103217506</v>
      </c>
      <c r="G10" s="20">
        <v>11.538465338232816</v>
      </c>
      <c r="H10" s="22">
        <v>257909.64109395284</v>
      </c>
      <c r="I10" s="20">
        <v>16.571642217490918</v>
      </c>
      <c r="J10" s="22">
        <v>675707.498554789</v>
      </c>
      <c r="K10" s="20">
        <v>9.7351571320074086</v>
      </c>
      <c r="L10" s="22">
        <v>197923.42049956086</v>
      </c>
      <c r="M10" s="20">
        <v>9.3129557940141012</v>
      </c>
      <c r="N10" s="22">
        <v>47458.5576028258</v>
      </c>
      <c r="O10" s="20">
        <v>9.6716305581211621</v>
      </c>
      <c r="P10" s="22">
        <v>168528.33438578172</v>
      </c>
      <c r="Q10" s="20">
        <v>18.706274524818735</v>
      </c>
      <c r="R10" s="22">
        <v>168248</v>
      </c>
      <c r="S10" s="20">
        <v>15.325561609945474</v>
      </c>
      <c r="T10" s="22">
        <v>161970</v>
      </c>
      <c r="U10" s="20">
        <v>15.639664901567732</v>
      </c>
      <c r="V10" s="35" t="s">
        <v>13</v>
      </c>
    </row>
    <row r="11" spans="1:23" ht="12.75" customHeight="1" x14ac:dyDescent="0.2">
      <c r="A11" s="33" t="s">
        <v>21</v>
      </c>
      <c r="B11" s="22">
        <v>13</v>
      </c>
      <c r="C11" s="20">
        <v>5.0609257601121192E-2</v>
      </c>
      <c r="D11" s="22">
        <v>12025.68114798818</v>
      </c>
      <c r="E11" s="20">
        <v>0.1433417611638238</v>
      </c>
      <c r="F11" s="22">
        <v>12617.657284468156</v>
      </c>
      <c r="G11" s="20">
        <v>0.19751063192818791</v>
      </c>
      <c r="H11" s="22">
        <v>2477.8967542797841</v>
      </c>
      <c r="I11" s="20">
        <v>0.15921397234176285</v>
      </c>
      <c r="J11" s="22">
        <v>10809.129047668335</v>
      </c>
      <c r="K11" s="20">
        <v>0.15573094861942618</v>
      </c>
      <c r="L11" s="22">
        <v>667.43252928368963</v>
      </c>
      <c r="M11" s="20">
        <v>3.1404922292760269E-2</v>
      </c>
      <c r="N11" s="22">
        <v>524.41818901786996</v>
      </c>
      <c r="O11" s="20">
        <v>0.10687174744303213</v>
      </c>
      <c r="P11" s="22">
        <v>2040.1225780923701</v>
      </c>
      <c r="Q11" s="20">
        <v>0.22644911996054554</v>
      </c>
      <c r="R11" s="22">
        <v>2584</v>
      </c>
      <c r="S11" s="20">
        <v>0.2353742760692496</v>
      </c>
      <c r="T11" s="22">
        <v>2532</v>
      </c>
      <c r="U11" s="20">
        <v>0.24448744539587269</v>
      </c>
      <c r="V11" s="35" t="s">
        <v>14</v>
      </c>
    </row>
    <row r="12" spans="1:23" ht="12.75" customHeight="1" x14ac:dyDescent="0.2">
      <c r="A12" s="33" t="s">
        <v>22</v>
      </c>
      <c r="B12" s="22">
        <v>52</v>
      </c>
      <c r="C12" s="20">
        <v>0.20243703040448477</v>
      </c>
      <c r="D12" s="22">
        <v>25074.711696286955</v>
      </c>
      <c r="E12" s="20">
        <v>0.29888147631639139</v>
      </c>
      <c r="F12" s="22">
        <v>23647.078414808861</v>
      </c>
      <c r="G12" s="20">
        <v>0.37015979239771984</v>
      </c>
      <c r="H12" s="22">
        <v>11940.221009825082</v>
      </c>
      <c r="I12" s="20">
        <v>0.76720307830798939</v>
      </c>
      <c r="J12" s="22">
        <v>13295.792541083219</v>
      </c>
      <c r="K12" s="20">
        <v>0.19155718984746767</v>
      </c>
      <c r="L12" s="22">
        <v>1614.9201426886207</v>
      </c>
      <c r="M12" s="20">
        <v>7.5987368557807619E-2</v>
      </c>
      <c r="N12" s="22">
        <v>439.31598686573898</v>
      </c>
      <c r="O12" s="20">
        <v>8.9528678026844333E-2</v>
      </c>
      <c r="P12" s="22">
        <v>3678.3210025612011</v>
      </c>
      <c r="Q12" s="20">
        <v>0.40828554269578904</v>
      </c>
      <c r="R12" s="22">
        <v>3922</v>
      </c>
      <c r="S12" s="20">
        <v>0.35725151344566441</v>
      </c>
      <c r="T12" s="22">
        <v>3700</v>
      </c>
      <c r="U12" s="20">
        <v>0.35726838387232579</v>
      </c>
      <c r="V12" s="35" t="s">
        <v>15</v>
      </c>
    </row>
    <row r="13" spans="1:23" ht="12.75" customHeight="1" x14ac:dyDescent="0.2">
      <c r="A13" s="34" t="s">
        <v>39</v>
      </c>
      <c r="B13" s="22">
        <v>42</v>
      </c>
      <c r="C13" s="20">
        <v>0.16350683224977616</v>
      </c>
      <c r="D13" s="22">
        <v>7948.5474217300925</v>
      </c>
      <c r="E13" s="20">
        <v>9.4743804704614978E-2</v>
      </c>
      <c r="F13" s="22">
        <v>6908.7013375748902</v>
      </c>
      <c r="G13" s="20">
        <v>0.10814542955349023</v>
      </c>
      <c r="H13" s="22">
        <v>459.3947737781109</v>
      </c>
      <c r="I13" s="20">
        <v>2.9517802418494121E-2</v>
      </c>
      <c r="J13" s="22">
        <v>7440.4331142053861</v>
      </c>
      <c r="K13" s="20">
        <v>0.10719695378829282</v>
      </c>
      <c r="L13" s="22">
        <v>1031.6714829168654</v>
      </c>
      <c r="M13" s="20">
        <v>4.8543577561964479E-2</v>
      </c>
      <c r="N13" s="22">
        <v>20.6490724298998</v>
      </c>
      <c r="O13" s="20">
        <v>4.208096705787469E-3</v>
      </c>
      <c r="P13" s="22">
        <v>315.83150895252271</v>
      </c>
      <c r="Q13" s="20">
        <v>3.5056602983623147E-2</v>
      </c>
      <c r="R13" s="22">
        <v>423</v>
      </c>
      <c r="S13" s="20">
        <v>3.8530696121243255E-2</v>
      </c>
      <c r="T13" s="22">
        <v>372</v>
      </c>
      <c r="U13" s="20">
        <v>3.591995643256897E-2</v>
      </c>
      <c r="V13" s="36" t="s">
        <v>41</v>
      </c>
    </row>
    <row r="14" spans="1:23" ht="7.5" customHeight="1" x14ac:dyDescent="0.2">
      <c r="A14" s="19"/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19"/>
    </row>
    <row r="15" spans="1:23" ht="37.5" customHeight="1" x14ac:dyDescent="0.2">
      <c r="A15" s="39" t="s">
        <v>40</v>
      </c>
      <c r="B15" s="39"/>
      <c r="C15" s="39"/>
      <c r="D15" s="39"/>
      <c r="E15" s="27"/>
      <c r="F15" s="27"/>
      <c r="G15" s="27"/>
      <c r="H15" s="27"/>
      <c r="I15" s="27"/>
      <c r="J15" s="27"/>
      <c r="K15" s="24"/>
      <c r="L15" s="24"/>
      <c r="M15" s="24"/>
      <c r="R15" s="2"/>
      <c r="S15" s="40" t="s">
        <v>42</v>
      </c>
      <c r="T15" s="40"/>
      <c r="U15" s="40"/>
      <c r="V15" s="40"/>
    </row>
    <row r="16" spans="1:23" ht="15" x14ac:dyDescent="0.25">
      <c r="B16" s="13"/>
      <c r="C16" s="12"/>
      <c r="D16" s="13"/>
      <c r="E16" s="12"/>
      <c r="F16" s="13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0"/>
      <c r="W16" s="10"/>
    </row>
    <row r="17" spans="1:23" ht="15" x14ac:dyDescent="0.25">
      <c r="A17" s="10"/>
      <c r="B17" s="13"/>
      <c r="C17" s="12"/>
      <c r="D17" s="13"/>
      <c r="E17" s="12"/>
      <c r="F17" s="13"/>
      <c r="G17" s="12"/>
      <c r="H17" s="13"/>
      <c r="I17" s="12"/>
      <c r="J17" s="13"/>
      <c r="K17" s="12"/>
      <c r="L17" s="13"/>
      <c r="M17" s="12"/>
      <c r="N17" s="12"/>
      <c r="O17" s="12"/>
      <c r="P17" s="13"/>
      <c r="Q17" s="12"/>
      <c r="R17" s="13"/>
      <c r="S17" s="12"/>
      <c r="T17" s="13"/>
      <c r="U17" s="12"/>
      <c r="V17" s="10"/>
      <c r="W17" s="10"/>
    </row>
    <row r="18" spans="1:23" ht="15" x14ac:dyDescent="0.25">
      <c r="A18" s="10"/>
      <c r="B18" s="10"/>
      <c r="C18" s="12"/>
      <c r="D18" s="10"/>
      <c r="E18" s="12"/>
      <c r="F18" s="10"/>
      <c r="G18" s="12"/>
      <c r="H18" s="10"/>
      <c r="I18" s="12"/>
      <c r="J18" s="10"/>
      <c r="K18" s="12"/>
      <c r="L18" s="10"/>
      <c r="M18" s="12"/>
      <c r="N18" s="12"/>
      <c r="O18" s="12"/>
      <c r="P18" s="10"/>
      <c r="Q18" s="12"/>
      <c r="R18" s="10"/>
      <c r="S18" s="12"/>
      <c r="T18" s="10"/>
      <c r="U18" s="12"/>
      <c r="V18" s="10"/>
      <c r="W18" s="10"/>
    </row>
    <row r="19" spans="1:23" ht="15" x14ac:dyDescent="0.25">
      <c r="A19" s="10"/>
      <c r="B19" s="10"/>
      <c r="C19" s="12"/>
      <c r="D19" s="10"/>
      <c r="E19" s="12"/>
      <c r="F19" s="10"/>
      <c r="G19" s="12"/>
      <c r="H19" s="10"/>
      <c r="I19" s="12"/>
      <c r="J19" s="10"/>
      <c r="K19" s="12"/>
      <c r="L19" s="10"/>
      <c r="M19" s="12"/>
      <c r="N19" s="12"/>
      <c r="O19" s="12"/>
      <c r="P19" s="10"/>
      <c r="Q19" s="12"/>
      <c r="R19" s="10"/>
      <c r="S19" s="12"/>
      <c r="T19" s="10"/>
      <c r="U19" s="12"/>
      <c r="V19" s="10"/>
      <c r="W19" s="10"/>
    </row>
    <row r="20" spans="1:23" ht="15" x14ac:dyDescent="0.25">
      <c r="A20" s="10"/>
      <c r="B20" s="10"/>
      <c r="C20" s="12"/>
      <c r="D20" s="10"/>
      <c r="E20" s="12"/>
      <c r="F20" s="10"/>
      <c r="G20" s="12"/>
      <c r="H20" s="10"/>
      <c r="I20" s="12"/>
      <c r="J20" s="10"/>
      <c r="K20" s="12"/>
      <c r="L20" s="10"/>
      <c r="M20" s="12"/>
      <c r="N20" s="12"/>
      <c r="O20" s="12"/>
      <c r="P20" s="10"/>
      <c r="Q20" s="12"/>
      <c r="R20" s="10"/>
      <c r="S20" s="12"/>
      <c r="T20" s="10"/>
      <c r="U20" s="12"/>
      <c r="V20" s="10"/>
      <c r="W20" s="10"/>
    </row>
    <row r="21" spans="1:23" ht="15" x14ac:dyDescent="0.25">
      <c r="A21" s="10"/>
      <c r="B21" s="10"/>
      <c r="C21" s="12"/>
      <c r="D21" s="10"/>
      <c r="E21" s="12"/>
      <c r="F21" s="10"/>
      <c r="G21" s="12"/>
      <c r="H21" s="10"/>
      <c r="I21" s="12"/>
      <c r="J21" s="10"/>
      <c r="K21" s="12"/>
      <c r="L21" s="10"/>
      <c r="M21" s="12"/>
      <c r="N21" s="12"/>
      <c r="O21" s="12"/>
      <c r="P21" s="10"/>
      <c r="Q21" s="12"/>
      <c r="R21" s="10"/>
      <c r="S21" s="12"/>
      <c r="T21" s="10"/>
      <c r="U21" s="12"/>
      <c r="V21" s="10"/>
      <c r="W21" s="10"/>
    </row>
    <row r="22" spans="1:23" ht="15" x14ac:dyDescent="0.25">
      <c r="A22" s="10"/>
      <c r="B22" s="11"/>
      <c r="C22" s="12"/>
      <c r="D22" s="10"/>
      <c r="E22" s="12"/>
      <c r="F22" s="10"/>
      <c r="G22" s="12"/>
      <c r="H22" s="10"/>
      <c r="I22" s="12"/>
      <c r="J22" s="10"/>
      <c r="K22" s="12"/>
      <c r="L22" s="10"/>
      <c r="M22" s="12"/>
      <c r="N22" s="12"/>
      <c r="O22" s="12"/>
      <c r="P22" s="10"/>
      <c r="Q22" s="12"/>
      <c r="R22" s="10"/>
      <c r="S22" s="12"/>
      <c r="T22" s="10"/>
      <c r="U22" s="12"/>
      <c r="V22" s="10"/>
      <c r="W22" s="10"/>
    </row>
    <row r="23" spans="1:23" ht="15" x14ac:dyDescent="0.25">
      <c r="A23" s="10"/>
      <c r="B23" s="10"/>
      <c r="C23" s="12"/>
      <c r="D23" s="10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0"/>
    </row>
    <row r="24" spans="1:23" ht="15" x14ac:dyDescent="0.25">
      <c r="A24" s="10"/>
      <c r="B24" s="10"/>
      <c r="C24" s="12"/>
      <c r="D24" s="10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0"/>
    </row>
    <row r="25" spans="1:23" ht="15" x14ac:dyDescent="0.25">
      <c r="A25" s="10"/>
      <c r="B25" s="10"/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2"/>
      <c r="O25" s="12"/>
      <c r="P25" s="13"/>
      <c r="Q25" s="12"/>
      <c r="R25" s="13"/>
      <c r="S25" s="12"/>
      <c r="T25" s="13"/>
      <c r="U25" s="12"/>
    </row>
    <row r="26" spans="1:23" ht="15" x14ac:dyDescent="0.25">
      <c r="A26" s="10"/>
      <c r="B26" s="10"/>
      <c r="C26" s="12"/>
      <c r="D26" s="10"/>
      <c r="E26" s="12"/>
      <c r="F26" s="10"/>
      <c r="G26" s="12"/>
      <c r="H26" s="10"/>
      <c r="I26" s="12"/>
      <c r="J26" s="10"/>
      <c r="K26" s="12"/>
      <c r="L26" s="10"/>
      <c r="M26" s="12"/>
      <c r="N26" s="12"/>
      <c r="O26" s="12"/>
      <c r="P26" s="10"/>
      <c r="Q26" s="12"/>
      <c r="R26" s="10"/>
      <c r="S26" s="12"/>
      <c r="T26" s="10"/>
      <c r="U26" s="12"/>
    </row>
    <row r="27" spans="1:23" ht="15" x14ac:dyDescent="0.25">
      <c r="A27" s="10"/>
      <c r="B27" s="10"/>
      <c r="C27" s="12"/>
      <c r="D27" s="10"/>
      <c r="E27" s="12"/>
      <c r="F27" s="10"/>
      <c r="G27" s="12"/>
      <c r="H27" s="10"/>
      <c r="I27" s="12"/>
      <c r="J27" s="10"/>
      <c r="K27" s="12"/>
      <c r="L27" s="10"/>
      <c r="M27" s="12"/>
      <c r="N27" s="12"/>
      <c r="O27" s="12"/>
      <c r="P27" s="10"/>
      <c r="Q27" s="12"/>
      <c r="R27" s="10"/>
      <c r="S27" s="12"/>
      <c r="T27" s="10"/>
      <c r="U27" s="12"/>
      <c r="V27" s="10"/>
      <c r="W27" s="10"/>
    </row>
    <row r="28" spans="1:23" ht="15" x14ac:dyDescent="0.25">
      <c r="A28" s="10"/>
      <c r="B28" s="10"/>
      <c r="C28" s="12"/>
      <c r="D28" s="10"/>
      <c r="E28" s="12"/>
      <c r="F28" s="10"/>
      <c r="G28" s="12"/>
      <c r="H28" s="10"/>
      <c r="I28" s="12"/>
      <c r="J28" s="10"/>
      <c r="K28" s="12"/>
      <c r="L28" s="10"/>
      <c r="M28" s="12"/>
      <c r="N28" s="12"/>
      <c r="O28" s="12"/>
      <c r="P28" s="10"/>
      <c r="Q28" s="12"/>
      <c r="R28" s="10"/>
      <c r="S28" s="12"/>
      <c r="T28" s="10"/>
      <c r="U28" s="12"/>
      <c r="V28" s="10"/>
      <c r="W28" s="10"/>
    </row>
    <row r="29" spans="1:23" ht="15" x14ac:dyDescent="0.25">
      <c r="A29" s="10"/>
      <c r="B29" s="10"/>
      <c r="C29" s="12"/>
      <c r="D29" s="10"/>
      <c r="E29" s="12"/>
      <c r="F29" s="10"/>
      <c r="G29" s="12"/>
      <c r="H29" s="10"/>
      <c r="I29" s="12"/>
      <c r="J29" s="10"/>
      <c r="K29" s="12"/>
      <c r="L29" s="10"/>
      <c r="M29" s="12"/>
      <c r="N29" s="12"/>
      <c r="O29" s="12"/>
      <c r="P29" s="10"/>
      <c r="Q29" s="12"/>
      <c r="R29" s="10"/>
      <c r="S29" s="12"/>
      <c r="T29" s="10"/>
      <c r="U29" s="12"/>
    </row>
    <row r="30" spans="1:23" ht="15" x14ac:dyDescent="0.25">
      <c r="A30" s="10"/>
      <c r="B30" s="10"/>
      <c r="C30" s="12"/>
      <c r="D30" s="10"/>
      <c r="E30" s="12"/>
      <c r="F30" s="10"/>
      <c r="G30" s="12"/>
      <c r="H30" s="10"/>
      <c r="I30" s="12"/>
      <c r="J30" s="10"/>
      <c r="K30" s="12"/>
      <c r="L30" s="10"/>
      <c r="M30" s="12"/>
      <c r="N30" s="12"/>
      <c r="O30" s="12"/>
      <c r="P30" s="10"/>
      <c r="Q30" s="12"/>
      <c r="R30" s="10"/>
      <c r="S30" s="12"/>
      <c r="T30" s="10"/>
      <c r="U30" s="12"/>
    </row>
    <row r="31" spans="1:23" ht="15" x14ac:dyDescent="0.25">
      <c r="A31" s="10"/>
      <c r="B31" s="10"/>
      <c r="C31" s="12"/>
      <c r="D31" s="10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</row>
    <row r="32" spans="1:23" ht="15" x14ac:dyDescent="0.25">
      <c r="A32" s="10"/>
      <c r="B32" s="10"/>
      <c r="C32" s="12"/>
      <c r="D32" s="10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</row>
    <row r="33" spans="1:21" ht="15" x14ac:dyDescent="0.25">
      <c r="A33" s="10"/>
      <c r="B33" s="10"/>
      <c r="C33" s="12"/>
      <c r="D33" s="10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</row>
    <row r="34" spans="1:21" ht="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mergeCells count="15">
    <mergeCell ref="A1:H1"/>
    <mergeCell ref="A4:A5"/>
    <mergeCell ref="B4:C4"/>
    <mergeCell ref="D4:E4"/>
    <mergeCell ref="F4:G4"/>
    <mergeCell ref="H4:I4"/>
    <mergeCell ref="A15:D15"/>
    <mergeCell ref="S15:V15"/>
    <mergeCell ref="V4:V5"/>
    <mergeCell ref="J4:K4"/>
    <mergeCell ref="L4:M4"/>
    <mergeCell ref="N4:O4"/>
    <mergeCell ref="P4:Q4"/>
    <mergeCell ref="R4:S4"/>
    <mergeCell ref="T4:U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2017</vt:lpstr>
      <vt:lpstr>2018</vt:lpstr>
      <vt:lpstr>2019</vt:lpstr>
      <vt:lpstr>2020</vt:lpstr>
      <vt:lpstr>2021</vt:lpstr>
      <vt:lpstr>2022</vt:lpstr>
      <vt:lpstr>2023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Zeman</dc:creator>
  <cp:lastModifiedBy>zeman28125</cp:lastModifiedBy>
  <dcterms:created xsi:type="dcterms:W3CDTF">2019-09-25T09:37:07Z</dcterms:created>
  <dcterms:modified xsi:type="dcterms:W3CDTF">2025-09-03T09:23:46Z</dcterms:modified>
</cp:coreProperties>
</file>