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14" sheetId="1" r:id="rId1"/>
  </sheets>
  <definedNames>
    <definedName name="_xlnm._FilterDatabase" localSheetId="0" hidden="1">'2110041614'!$A$1:$Q$1</definedName>
    <definedName name="_xlnm.Print_Area" localSheetId="0">'2110041614'!$A$1:$Q$45</definedName>
  </definedNames>
  <calcPr calcId="145621"/>
</workbook>
</file>

<file path=xl/calcChain.xml><?xml version="1.0" encoding="utf-8"?>
<calcChain xmlns="http://schemas.openxmlformats.org/spreadsheetml/2006/main">
  <c r="Q39" i="1" l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</calcChain>
</file>

<file path=xl/sharedStrings.xml><?xml version="1.0" encoding="utf-8"?>
<sst xmlns="http://schemas.openxmlformats.org/spreadsheetml/2006/main" count="104" uniqueCount="17">
  <si>
    <t>a) Počet soukromých podniků, jež využily veřejnou podporu pro realizaci v nich prováděných VaV projektů</t>
  </si>
  <si>
    <t>Odvětví (CZ-NACE sekce)
  vlastnictví podniků</t>
  </si>
  <si>
    <t>Přímá domácí</t>
  </si>
  <si>
    <t>Přímá zahraniční</t>
  </si>
  <si>
    <t>Nepřímá</t>
  </si>
  <si>
    <t>Celková veřejná podpora VaV</t>
  </si>
  <si>
    <t xml:space="preserve">  Zpracovatelský průmysl (CZ NACE: C)</t>
  </si>
  <si>
    <t>x</t>
  </si>
  <si>
    <t>soukromé domácí podniky</t>
  </si>
  <si>
    <t>soukromé podniky pod zahraniční kontrolou</t>
  </si>
  <si>
    <t xml:space="preserve">  Informační a komunikační činnosti (CZ NACE: J)</t>
  </si>
  <si>
    <t xml:space="preserve">  Profesní, vědecké a technické činn. (CZ NACE: M)</t>
  </si>
  <si>
    <t xml:space="preserve">  Ostatní odvětví</t>
  </si>
  <si>
    <t>Podniky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</si>
  <si>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</si>
  <si>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</si>
  <si>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Tab. 14 Přímá a nepřímá veřejná podpora VaV v soukromých podnicích v ČR podle odvětví (CZ-NACE) a vlastnictví sledovaných podniků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</si>
</sst>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8" applyBorder="0" applyAlignment="0" applyProtection="0">
      <alignment horizontal="left" vertical="center" wrapText="1"/>
    </xf>
    <xf numFmtId="0" fontId="10" fillId="6" borderId="19">
      <alignment horizontal="left"/>
    </xf>
  </cellStyleXfs>
  <cellXfs count="48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9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/>
    </xf>
    <xf numFmtId="165" fontId="10" fillId="3" borderId="11" xfId="1" applyNumberFormat="1" applyFont="1" applyFill="1" applyBorder="1" applyAlignment="1" applyProtection="1">
      <alignment horizontal="right"/>
    </xf>
    <xf numFmtId="165" fontId="10" fillId="3" borderId="0" xfId="1" applyNumberFormat="1" applyFont="1" applyFill="1" applyBorder="1" applyAlignment="1" applyProtection="1">
      <alignment horizontal="right"/>
    </xf>
    <xf numFmtId="165" fontId="10" fillId="3" borderId="12" xfId="1" applyNumberFormat="1" applyFont="1" applyFill="1" applyBorder="1" applyAlignment="1" applyProtection="1">
      <alignment horizontal="right"/>
    </xf>
    <xf numFmtId="165" fontId="10" fillId="3" borderId="13" xfId="1" applyNumberFormat="1" applyFont="1" applyFill="1" applyBorder="1" applyAlignment="1" applyProtection="1">
      <alignment horizontal="right"/>
    </xf>
    <xf numFmtId="165" fontId="11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11" xfId="1" applyNumberFormat="1" applyFont="1" applyFill="1" applyBorder="1" applyAlignment="1" applyProtection="1">
      <alignment horizontal="right"/>
    </xf>
    <xf numFmtId="165" fontId="11" fillId="0" borderId="0" xfId="1" applyNumberFormat="1" applyFont="1" applyFill="1" applyBorder="1" applyAlignment="1" applyProtection="1">
      <alignment horizontal="right"/>
    </xf>
    <xf numFmtId="165" fontId="11" fillId="0" borderId="12" xfId="1" applyNumberFormat="1" applyFont="1" applyFill="1" applyBorder="1" applyAlignment="1" applyProtection="1">
      <alignment horizontal="right"/>
    </xf>
    <xf numFmtId="165" fontId="11" fillId="0" borderId="13" xfId="1" applyNumberFormat="1" applyFont="1" applyFill="1" applyBorder="1" applyAlignment="1" applyProtection="1">
      <alignment horizontal="right"/>
    </xf>
    <xf numFmtId="0" fontId="10" fillId="4" borderId="0" xfId="1" applyFont="1" applyFill="1" applyBorder="1" applyAlignment="1">
      <alignment horizontal="left" vertical="center"/>
    </xf>
    <xf numFmtId="165" fontId="10" fillId="4" borderId="11" xfId="1" applyNumberFormat="1" applyFont="1" applyFill="1" applyBorder="1" applyAlignment="1" applyProtection="1">
      <alignment horizontal="right"/>
    </xf>
    <xf numFmtId="165" fontId="10" fillId="4" borderId="0" xfId="1" applyNumberFormat="1" applyFont="1" applyFill="1" applyBorder="1" applyAlignment="1" applyProtection="1">
      <alignment horizontal="right"/>
    </xf>
    <xf numFmtId="165" fontId="10" fillId="4" borderId="12" xfId="1" applyNumberFormat="1" applyFont="1" applyFill="1" applyBorder="1" applyAlignment="1" applyProtection="1">
      <alignment horizontal="right"/>
    </xf>
    <xf numFmtId="165" fontId="10" fillId="4" borderId="13" xfId="1" applyNumberFormat="1" applyFont="1" applyFill="1" applyBorder="1" applyAlignment="1" applyProtection="1">
      <alignment horizontal="right"/>
    </xf>
    <xf numFmtId="165" fontId="11" fillId="4" borderId="0" xfId="1" applyNumberFormat="1" applyFont="1" applyFill="1" applyBorder="1" applyAlignment="1" applyProtection="1">
      <alignment horizontal="right"/>
    </xf>
    <xf numFmtId="0" fontId="11" fillId="4" borderId="0" xfId="1" applyFont="1" applyFill="1" applyBorder="1" applyAlignment="1">
      <alignment horizontal="left" indent="1"/>
    </xf>
    <xf numFmtId="165" fontId="11" fillId="4" borderId="11" xfId="1" applyNumberFormat="1" applyFont="1" applyFill="1" applyBorder="1" applyAlignment="1" applyProtection="1">
      <alignment horizontal="right"/>
    </xf>
    <xf numFmtId="165" fontId="11" fillId="4" borderId="12" xfId="1" applyNumberFormat="1" applyFont="1" applyFill="1" applyBorder="1" applyAlignment="1" applyProtection="1">
      <alignment horizontal="right"/>
    </xf>
    <xf numFmtId="165" fontId="11" fillId="4" borderId="13" xfId="1" applyNumberFormat="1" applyFont="1" applyFill="1" applyBorder="1" applyAlignment="1" applyProtection="1">
      <alignment horizontal="right"/>
    </xf>
    <xf numFmtId="0" fontId="11" fillId="4" borderId="14" xfId="1" applyFont="1" applyFill="1" applyBorder="1" applyAlignment="1">
      <alignment horizontal="left" indent="1"/>
    </xf>
    <xf numFmtId="165" fontId="11" fillId="4" borderId="15" xfId="1" applyNumberFormat="1" applyFont="1" applyFill="1" applyBorder="1" applyAlignment="1" applyProtection="1">
      <alignment horizontal="right"/>
    </xf>
    <xf numFmtId="165" fontId="11" fillId="4" borderId="14" xfId="1" applyNumberFormat="1" applyFont="1" applyFill="1" applyBorder="1" applyAlignment="1" applyProtection="1">
      <alignment horizontal="right"/>
    </xf>
    <xf numFmtId="165" fontId="11" fillId="4" borderId="16" xfId="1" applyNumberFormat="1" applyFont="1" applyFill="1" applyBorder="1" applyAlignment="1" applyProtection="1">
      <alignment horizontal="right"/>
    </xf>
    <xf numFmtId="165" fontId="11" fillId="4" borderId="17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0" applyFont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7"/>
  <sheetViews>
    <sheetView showGridLines="0" tabSelected="1" zoomScaleNormal="100" zoomScaleSheetLayoutView="100" workbookViewId="0">
      <selection activeCell="R2" sqref="R2"/>
    </sheetView>
  </sheetViews>
  <sheetFormatPr defaultRowHeight="12.75" customHeight="1" x14ac:dyDescent="0.2"/>
  <cols>
    <col min="1" max="1" width="39.7109375" style="5" customWidth="1"/>
    <col min="2" max="17" width="5.7109375" style="5" customWidth="1"/>
    <col min="18" max="16384" width="9.140625" style="2"/>
  </cols>
  <sheetData>
    <row r="1" spans="1:17" ht="15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.25" customHeight="1" x14ac:dyDescent="0.2">
      <c r="A3" s="4" t="s">
        <v>0</v>
      </c>
    </row>
    <row r="4" spans="1:17" s="6" customFormat="1" ht="12.75" customHeight="1" x14ac:dyDescent="0.2">
      <c r="A4" s="41" t="s">
        <v>1</v>
      </c>
      <c r="B4" s="43" t="s">
        <v>2</v>
      </c>
      <c r="C4" s="44"/>
      <c r="D4" s="44"/>
      <c r="E4" s="44"/>
      <c r="F4" s="45" t="s">
        <v>3</v>
      </c>
      <c r="G4" s="44"/>
      <c r="H4" s="44"/>
      <c r="I4" s="46"/>
      <c r="J4" s="45" t="s">
        <v>4</v>
      </c>
      <c r="K4" s="44"/>
      <c r="L4" s="44"/>
      <c r="M4" s="47"/>
      <c r="N4" s="44" t="s">
        <v>5</v>
      </c>
      <c r="O4" s="44"/>
      <c r="P4" s="44"/>
      <c r="Q4" s="44"/>
    </row>
    <row r="5" spans="1:17" s="6" customFormat="1" ht="10.5" customHeight="1" x14ac:dyDescent="0.2">
      <c r="A5" s="42"/>
      <c r="B5" s="7">
        <v>2011</v>
      </c>
      <c r="C5" s="8">
        <v>2012</v>
      </c>
      <c r="D5" s="8">
        <v>2013</v>
      </c>
      <c r="E5" s="8">
        <v>2014</v>
      </c>
      <c r="F5" s="9">
        <v>2011</v>
      </c>
      <c r="G5" s="8">
        <v>2012</v>
      </c>
      <c r="H5" s="8">
        <v>2013</v>
      </c>
      <c r="I5" s="10">
        <v>2014</v>
      </c>
      <c r="J5" s="9">
        <v>2011</v>
      </c>
      <c r="K5" s="8">
        <v>2012</v>
      </c>
      <c r="L5" s="8">
        <v>2013</v>
      </c>
      <c r="M5" s="11">
        <v>2014</v>
      </c>
      <c r="N5" s="8">
        <v>2011</v>
      </c>
      <c r="O5" s="8">
        <v>2012</v>
      </c>
      <c r="P5" s="8">
        <v>2013</v>
      </c>
      <c r="Q5" s="8">
        <v>2014</v>
      </c>
    </row>
    <row r="6" spans="1:17" s="18" customFormat="1" ht="10.5" customHeight="1" x14ac:dyDescent="0.2">
      <c r="A6" s="12" t="s">
        <v>6</v>
      </c>
      <c r="B6" s="13">
        <v>415</v>
      </c>
      <c r="C6" s="14">
        <v>456</v>
      </c>
      <c r="D6" s="14">
        <v>436</v>
      </c>
      <c r="E6" s="15">
        <v>430</v>
      </c>
      <c r="F6" s="13">
        <v>107</v>
      </c>
      <c r="G6" s="14">
        <v>89</v>
      </c>
      <c r="H6" s="14">
        <v>84</v>
      </c>
      <c r="I6" s="15">
        <v>98</v>
      </c>
      <c r="J6" s="13">
        <v>485</v>
      </c>
      <c r="K6" s="14">
        <v>602</v>
      </c>
      <c r="L6" s="14">
        <v>667</v>
      </c>
      <c r="M6" s="16">
        <v>768</v>
      </c>
      <c r="N6" s="17" t="s">
        <v>7</v>
      </c>
      <c r="O6" s="17" t="s">
        <v>7</v>
      </c>
      <c r="P6" s="17" t="s">
        <v>7</v>
      </c>
      <c r="Q6" s="17" t="s">
        <v>7</v>
      </c>
    </row>
    <row r="7" spans="1:17" s="18" customFormat="1" ht="10.5" customHeight="1" x14ac:dyDescent="0.2">
      <c r="A7" s="19" t="s">
        <v>8</v>
      </c>
      <c r="B7" s="20">
        <v>310</v>
      </c>
      <c r="C7" s="21">
        <v>349</v>
      </c>
      <c r="D7" s="21">
        <v>333</v>
      </c>
      <c r="E7" s="22">
        <v>331</v>
      </c>
      <c r="F7" s="20">
        <v>78</v>
      </c>
      <c r="G7" s="21">
        <v>68</v>
      </c>
      <c r="H7" s="21">
        <v>55</v>
      </c>
      <c r="I7" s="22">
        <v>70</v>
      </c>
      <c r="J7" s="20">
        <v>331</v>
      </c>
      <c r="K7" s="21">
        <v>401</v>
      </c>
      <c r="L7" s="21">
        <v>457</v>
      </c>
      <c r="M7" s="23">
        <v>534</v>
      </c>
      <c r="N7" s="21" t="s">
        <v>7</v>
      </c>
      <c r="O7" s="21" t="s">
        <v>7</v>
      </c>
      <c r="P7" s="21" t="s">
        <v>7</v>
      </c>
      <c r="Q7" s="21" t="s">
        <v>7</v>
      </c>
    </row>
    <row r="8" spans="1:17" ht="10.5" customHeight="1" x14ac:dyDescent="0.2">
      <c r="A8" s="19" t="s">
        <v>9</v>
      </c>
      <c r="B8" s="20">
        <v>105</v>
      </c>
      <c r="C8" s="21">
        <v>107</v>
      </c>
      <c r="D8" s="21">
        <v>103</v>
      </c>
      <c r="E8" s="22">
        <v>99</v>
      </c>
      <c r="F8" s="20">
        <v>29</v>
      </c>
      <c r="G8" s="21">
        <v>21</v>
      </c>
      <c r="H8" s="21">
        <v>29</v>
      </c>
      <c r="I8" s="22">
        <v>28</v>
      </c>
      <c r="J8" s="20">
        <v>154</v>
      </c>
      <c r="K8" s="21">
        <v>201</v>
      </c>
      <c r="L8" s="21">
        <v>210</v>
      </c>
      <c r="M8" s="23">
        <v>234</v>
      </c>
      <c r="N8" s="21" t="s">
        <v>7</v>
      </c>
      <c r="O8" s="21" t="s">
        <v>7</v>
      </c>
      <c r="P8" s="21" t="s">
        <v>7</v>
      </c>
      <c r="Q8" s="21" t="s">
        <v>7</v>
      </c>
    </row>
    <row r="9" spans="1:17" ht="10.5" customHeight="1" x14ac:dyDescent="0.2">
      <c r="A9" s="12" t="s">
        <v>10</v>
      </c>
      <c r="B9" s="13">
        <v>91</v>
      </c>
      <c r="C9" s="14">
        <v>106</v>
      </c>
      <c r="D9" s="14">
        <v>105</v>
      </c>
      <c r="E9" s="15">
        <v>113</v>
      </c>
      <c r="F9" s="13">
        <v>35</v>
      </c>
      <c r="G9" s="14">
        <v>36</v>
      </c>
      <c r="H9" s="14">
        <v>29</v>
      </c>
      <c r="I9" s="15">
        <v>41</v>
      </c>
      <c r="J9" s="13">
        <v>129</v>
      </c>
      <c r="K9" s="14">
        <v>139</v>
      </c>
      <c r="L9" s="14">
        <v>136</v>
      </c>
      <c r="M9" s="16">
        <v>155</v>
      </c>
      <c r="N9" s="17" t="s">
        <v>7</v>
      </c>
      <c r="O9" s="17" t="s">
        <v>7</v>
      </c>
      <c r="P9" s="17" t="s">
        <v>7</v>
      </c>
      <c r="Q9" s="17" t="s">
        <v>7</v>
      </c>
    </row>
    <row r="10" spans="1:17" ht="10.5" customHeight="1" x14ac:dyDescent="0.2">
      <c r="A10" s="19" t="s">
        <v>8</v>
      </c>
      <c r="B10" s="20">
        <v>77</v>
      </c>
      <c r="C10" s="21">
        <v>92</v>
      </c>
      <c r="D10" s="21">
        <v>91</v>
      </c>
      <c r="E10" s="22">
        <v>96</v>
      </c>
      <c r="F10" s="20">
        <v>24</v>
      </c>
      <c r="G10" s="21">
        <v>30</v>
      </c>
      <c r="H10" s="21">
        <v>26</v>
      </c>
      <c r="I10" s="22">
        <v>38</v>
      </c>
      <c r="J10" s="20">
        <v>99</v>
      </c>
      <c r="K10" s="21">
        <v>107</v>
      </c>
      <c r="L10" s="21">
        <v>107</v>
      </c>
      <c r="M10" s="23">
        <v>120</v>
      </c>
      <c r="N10" s="21" t="s">
        <v>7</v>
      </c>
      <c r="O10" s="21" t="s">
        <v>7</v>
      </c>
      <c r="P10" s="21" t="s">
        <v>7</v>
      </c>
      <c r="Q10" s="21" t="s">
        <v>7</v>
      </c>
    </row>
    <row r="11" spans="1:17" s="18" customFormat="1" ht="10.5" customHeight="1" x14ac:dyDescent="0.2">
      <c r="A11" s="19" t="s">
        <v>9</v>
      </c>
      <c r="B11" s="20">
        <v>14</v>
      </c>
      <c r="C11" s="21">
        <v>14</v>
      </c>
      <c r="D11" s="21">
        <v>14</v>
      </c>
      <c r="E11" s="22">
        <v>17</v>
      </c>
      <c r="F11" s="20">
        <v>11</v>
      </c>
      <c r="G11" s="21">
        <v>6</v>
      </c>
      <c r="H11" s="21">
        <v>3</v>
      </c>
      <c r="I11" s="22">
        <v>3</v>
      </c>
      <c r="J11" s="20">
        <v>30</v>
      </c>
      <c r="K11" s="21">
        <v>32</v>
      </c>
      <c r="L11" s="21">
        <v>29</v>
      </c>
      <c r="M11" s="23">
        <v>35</v>
      </c>
      <c r="N11" s="21" t="s">
        <v>7</v>
      </c>
      <c r="O11" s="21" t="s">
        <v>7</v>
      </c>
      <c r="P11" s="21" t="s">
        <v>7</v>
      </c>
      <c r="Q11" s="21" t="s">
        <v>7</v>
      </c>
    </row>
    <row r="12" spans="1:17" s="18" customFormat="1" ht="10.5" customHeight="1" x14ac:dyDescent="0.2">
      <c r="A12" s="12" t="s">
        <v>11</v>
      </c>
      <c r="B12" s="13">
        <v>233</v>
      </c>
      <c r="C12" s="14">
        <v>254</v>
      </c>
      <c r="D12" s="14">
        <v>237</v>
      </c>
      <c r="E12" s="15">
        <v>244</v>
      </c>
      <c r="F12" s="13">
        <v>37</v>
      </c>
      <c r="G12" s="14">
        <v>34</v>
      </c>
      <c r="H12" s="14">
        <v>32</v>
      </c>
      <c r="I12" s="15">
        <v>39</v>
      </c>
      <c r="J12" s="13">
        <v>107</v>
      </c>
      <c r="K12" s="14">
        <v>126</v>
      </c>
      <c r="L12" s="14">
        <v>134</v>
      </c>
      <c r="M12" s="16">
        <v>137</v>
      </c>
      <c r="N12" s="17" t="s">
        <v>7</v>
      </c>
      <c r="O12" s="17" t="s">
        <v>7</v>
      </c>
      <c r="P12" s="17" t="s">
        <v>7</v>
      </c>
      <c r="Q12" s="17" t="s">
        <v>7</v>
      </c>
    </row>
    <row r="13" spans="1:17" ht="10.5" customHeight="1" x14ac:dyDescent="0.2">
      <c r="A13" s="19" t="s">
        <v>8</v>
      </c>
      <c r="B13" s="20">
        <v>198</v>
      </c>
      <c r="C13" s="21">
        <v>218</v>
      </c>
      <c r="D13" s="21">
        <v>203</v>
      </c>
      <c r="E13" s="22">
        <v>209</v>
      </c>
      <c r="F13" s="20">
        <v>31</v>
      </c>
      <c r="G13" s="21">
        <v>27</v>
      </c>
      <c r="H13" s="21">
        <v>26</v>
      </c>
      <c r="I13" s="22">
        <v>34</v>
      </c>
      <c r="J13" s="20">
        <v>74</v>
      </c>
      <c r="K13" s="21">
        <v>92</v>
      </c>
      <c r="L13" s="21">
        <v>97</v>
      </c>
      <c r="M13" s="23">
        <v>100</v>
      </c>
      <c r="N13" s="21" t="s">
        <v>7</v>
      </c>
      <c r="O13" s="21" t="s">
        <v>7</v>
      </c>
      <c r="P13" s="21" t="s">
        <v>7</v>
      </c>
      <c r="Q13" s="21" t="s">
        <v>7</v>
      </c>
    </row>
    <row r="14" spans="1:17" ht="10.5" customHeight="1" x14ac:dyDescent="0.2">
      <c r="A14" s="19" t="s">
        <v>9</v>
      </c>
      <c r="B14" s="20">
        <v>35</v>
      </c>
      <c r="C14" s="21">
        <v>36</v>
      </c>
      <c r="D14" s="21">
        <v>34</v>
      </c>
      <c r="E14" s="22">
        <v>35</v>
      </c>
      <c r="F14" s="20">
        <v>6</v>
      </c>
      <c r="G14" s="21">
        <v>7</v>
      </c>
      <c r="H14" s="21">
        <v>6</v>
      </c>
      <c r="I14" s="22">
        <v>5</v>
      </c>
      <c r="J14" s="20">
        <v>33</v>
      </c>
      <c r="K14" s="21">
        <v>34</v>
      </c>
      <c r="L14" s="21">
        <v>37</v>
      </c>
      <c r="M14" s="23">
        <v>37</v>
      </c>
      <c r="N14" s="21" t="s">
        <v>7</v>
      </c>
      <c r="O14" s="21" t="s">
        <v>7</v>
      </c>
      <c r="P14" s="21" t="s">
        <v>7</v>
      </c>
      <c r="Q14" s="21" t="s">
        <v>7</v>
      </c>
    </row>
    <row r="15" spans="1:17" ht="10.5" customHeight="1" x14ac:dyDescent="0.2">
      <c r="A15" s="12" t="s">
        <v>12</v>
      </c>
      <c r="B15" s="13">
        <v>184</v>
      </c>
      <c r="C15" s="14">
        <v>247</v>
      </c>
      <c r="D15" s="14">
        <v>222</v>
      </c>
      <c r="E15" s="15">
        <v>222</v>
      </c>
      <c r="F15" s="13">
        <v>29</v>
      </c>
      <c r="G15" s="14">
        <v>33</v>
      </c>
      <c r="H15" s="14">
        <v>26</v>
      </c>
      <c r="I15" s="15">
        <v>29</v>
      </c>
      <c r="J15" s="13">
        <v>138</v>
      </c>
      <c r="K15" s="14">
        <v>154</v>
      </c>
      <c r="L15" s="14">
        <v>183</v>
      </c>
      <c r="M15" s="16">
        <v>204</v>
      </c>
      <c r="N15" s="17" t="s">
        <v>7</v>
      </c>
      <c r="O15" s="17" t="s">
        <v>7</v>
      </c>
      <c r="P15" s="17" t="s">
        <v>7</v>
      </c>
      <c r="Q15" s="17" t="s">
        <v>7</v>
      </c>
    </row>
    <row r="16" spans="1:17" s="18" customFormat="1" ht="10.5" customHeight="1" x14ac:dyDescent="0.2">
      <c r="A16" s="19" t="s">
        <v>8</v>
      </c>
      <c r="B16" s="20">
        <v>163</v>
      </c>
      <c r="C16" s="21">
        <v>213</v>
      </c>
      <c r="D16" s="21">
        <v>186</v>
      </c>
      <c r="E16" s="22">
        <v>189</v>
      </c>
      <c r="F16" s="20">
        <v>26</v>
      </c>
      <c r="G16" s="21">
        <v>29</v>
      </c>
      <c r="H16" s="21">
        <v>22</v>
      </c>
      <c r="I16" s="22">
        <v>24</v>
      </c>
      <c r="J16" s="20">
        <v>102</v>
      </c>
      <c r="K16" s="21">
        <v>116</v>
      </c>
      <c r="L16" s="21">
        <v>135</v>
      </c>
      <c r="M16" s="23">
        <v>146</v>
      </c>
      <c r="N16" s="21" t="s">
        <v>7</v>
      </c>
      <c r="O16" s="21" t="s">
        <v>7</v>
      </c>
      <c r="P16" s="21" t="s">
        <v>7</v>
      </c>
      <c r="Q16" s="21" t="s">
        <v>7</v>
      </c>
    </row>
    <row r="17" spans="1:17" s="18" customFormat="1" ht="10.5" customHeight="1" x14ac:dyDescent="0.2">
      <c r="A17" s="19" t="s">
        <v>9</v>
      </c>
      <c r="B17" s="20">
        <v>21</v>
      </c>
      <c r="C17" s="21">
        <v>34</v>
      </c>
      <c r="D17" s="21">
        <v>36</v>
      </c>
      <c r="E17" s="22">
        <v>33</v>
      </c>
      <c r="F17" s="20">
        <v>3</v>
      </c>
      <c r="G17" s="21">
        <v>4</v>
      </c>
      <c r="H17" s="21">
        <v>4</v>
      </c>
      <c r="I17" s="22">
        <v>5</v>
      </c>
      <c r="J17" s="20">
        <v>36</v>
      </c>
      <c r="K17" s="21">
        <v>38</v>
      </c>
      <c r="L17" s="21">
        <v>48</v>
      </c>
      <c r="M17" s="23">
        <v>58</v>
      </c>
      <c r="N17" s="21" t="s">
        <v>7</v>
      </c>
      <c r="O17" s="21" t="s">
        <v>7</v>
      </c>
      <c r="P17" s="21" t="s">
        <v>7</v>
      </c>
      <c r="Q17" s="21" t="s">
        <v>7</v>
      </c>
    </row>
    <row r="18" spans="1:17" ht="10.5" customHeight="1" x14ac:dyDescent="0.2">
      <c r="A18" s="24" t="s">
        <v>13</v>
      </c>
      <c r="B18" s="25">
        <v>923</v>
      </c>
      <c r="C18" s="26">
        <v>1063</v>
      </c>
      <c r="D18" s="26">
        <v>1000</v>
      </c>
      <c r="E18" s="27">
        <v>1009</v>
      </c>
      <c r="F18" s="25">
        <v>208</v>
      </c>
      <c r="G18" s="26">
        <v>192</v>
      </c>
      <c r="H18" s="26">
        <v>171</v>
      </c>
      <c r="I18" s="27">
        <v>207</v>
      </c>
      <c r="J18" s="25">
        <v>859</v>
      </c>
      <c r="K18" s="26">
        <v>1021</v>
      </c>
      <c r="L18" s="26">
        <v>1120</v>
      </c>
      <c r="M18" s="28">
        <v>1264</v>
      </c>
      <c r="N18" s="29" t="s">
        <v>7</v>
      </c>
      <c r="O18" s="29" t="s">
        <v>7</v>
      </c>
      <c r="P18" s="29" t="s">
        <v>7</v>
      </c>
      <c r="Q18" s="29" t="s">
        <v>7</v>
      </c>
    </row>
    <row r="19" spans="1:17" ht="10.5" customHeight="1" x14ac:dyDescent="0.2">
      <c r="A19" s="30" t="s">
        <v>8</v>
      </c>
      <c r="B19" s="31">
        <v>748</v>
      </c>
      <c r="C19" s="29">
        <v>872</v>
      </c>
      <c r="D19" s="29">
        <v>813</v>
      </c>
      <c r="E19" s="32">
        <v>825</v>
      </c>
      <c r="F19" s="31">
        <v>159</v>
      </c>
      <c r="G19" s="29">
        <v>154</v>
      </c>
      <c r="H19" s="29">
        <v>129</v>
      </c>
      <c r="I19" s="32">
        <v>166</v>
      </c>
      <c r="J19" s="31">
        <v>606</v>
      </c>
      <c r="K19" s="29">
        <v>716</v>
      </c>
      <c r="L19" s="29">
        <v>796</v>
      </c>
      <c r="M19" s="33">
        <v>900</v>
      </c>
      <c r="N19" s="29" t="s">
        <v>7</v>
      </c>
      <c r="O19" s="29" t="s">
        <v>7</v>
      </c>
      <c r="P19" s="29" t="s">
        <v>7</v>
      </c>
      <c r="Q19" s="29" t="s">
        <v>7</v>
      </c>
    </row>
    <row r="20" spans="1:17" ht="10.5" customHeight="1" x14ac:dyDescent="0.2">
      <c r="A20" s="34" t="s">
        <v>9</v>
      </c>
      <c r="B20" s="35">
        <v>175</v>
      </c>
      <c r="C20" s="36">
        <v>191</v>
      </c>
      <c r="D20" s="36">
        <v>187</v>
      </c>
      <c r="E20" s="37">
        <v>184</v>
      </c>
      <c r="F20" s="35">
        <v>49</v>
      </c>
      <c r="G20" s="36">
        <v>38</v>
      </c>
      <c r="H20" s="36">
        <v>42</v>
      </c>
      <c r="I20" s="37">
        <v>41</v>
      </c>
      <c r="J20" s="35">
        <v>253</v>
      </c>
      <c r="K20" s="36">
        <v>305</v>
      </c>
      <c r="L20" s="36">
        <v>324</v>
      </c>
      <c r="M20" s="38">
        <v>364</v>
      </c>
      <c r="N20" s="36" t="s">
        <v>7</v>
      </c>
      <c r="O20" s="36" t="s">
        <v>7</v>
      </c>
      <c r="P20" s="36" t="s">
        <v>7</v>
      </c>
      <c r="Q20" s="36" t="s">
        <v>7</v>
      </c>
    </row>
    <row r="21" spans="1:17" s="39" customFormat="1" ht="11.25" customHeight="1" x14ac:dyDescent="0.2"/>
    <row r="22" spans="1:17" ht="11.25" customHeight="1" x14ac:dyDescent="0.2">
      <c r="A22" s="4" t="s">
        <v>14</v>
      </c>
    </row>
    <row r="23" spans="1:17" ht="12.75" customHeight="1" x14ac:dyDescent="0.2">
      <c r="A23" s="41" t="s">
        <v>1</v>
      </c>
      <c r="B23" s="43" t="s">
        <v>2</v>
      </c>
      <c r="C23" s="44"/>
      <c r="D23" s="44"/>
      <c r="E23" s="44"/>
      <c r="F23" s="45" t="s">
        <v>3</v>
      </c>
      <c r="G23" s="44"/>
      <c r="H23" s="44"/>
      <c r="I23" s="46"/>
      <c r="J23" s="45" t="s">
        <v>4</v>
      </c>
      <c r="K23" s="44"/>
      <c r="L23" s="44"/>
      <c r="M23" s="47"/>
      <c r="N23" s="44" t="s">
        <v>5</v>
      </c>
      <c r="O23" s="44"/>
      <c r="P23" s="44"/>
      <c r="Q23" s="44"/>
    </row>
    <row r="24" spans="1:17" ht="11.25" customHeight="1" x14ac:dyDescent="0.2">
      <c r="A24" s="42"/>
      <c r="B24" s="7">
        <v>2011</v>
      </c>
      <c r="C24" s="8">
        <v>2012</v>
      </c>
      <c r="D24" s="8">
        <v>2013</v>
      </c>
      <c r="E24" s="8">
        <v>2014</v>
      </c>
      <c r="F24" s="9">
        <v>2011</v>
      </c>
      <c r="G24" s="8">
        <v>2012</v>
      </c>
      <c r="H24" s="8">
        <v>2013</v>
      </c>
      <c r="I24" s="10">
        <v>2014</v>
      </c>
      <c r="J24" s="9">
        <v>2011</v>
      </c>
      <c r="K24" s="8">
        <v>2012</v>
      </c>
      <c r="L24" s="8">
        <v>2013</v>
      </c>
      <c r="M24" s="11">
        <v>2014</v>
      </c>
      <c r="N24" s="8">
        <v>2011</v>
      </c>
      <c r="O24" s="8">
        <v>2012</v>
      </c>
      <c r="P24" s="8">
        <v>2013</v>
      </c>
      <c r="Q24" s="8">
        <v>2014</v>
      </c>
    </row>
    <row r="25" spans="1:17" ht="10.5" customHeight="1" x14ac:dyDescent="0.2">
      <c r="A25" s="12" t="s">
        <v>6</v>
      </c>
      <c r="B25" s="13">
        <v>1732.8194800000001</v>
      </c>
      <c r="C25" s="14">
        <v>1727.4544199999998</v>
      </c>
      <c r="D25" s="14">
        <v>1459.2332800000004</v>
      </c>
      <c r="E25" s="15">
        <v>1362.4874400000001</v>
      </c>
      <c r="F25" s="13">
        <v>769.04980000000012</v>
      </c>
      <c r="G25" s="14">
        <v>335.48235000000005</v>
      </c>
      <c r="H25" s="14">
        <v>337.89678000000004</v>
      </c>
      <c r="I25" s="15">
        <v>423.64049999999992</v>
      </c>
      <c r="J25" s="13">
        <v>1350.6054239999994</v>
      </c>
      <c r="K25" s="14">
        <v>1448.6686000100001</v>
      </c>
      <c r="L25" s="14">
        <v>1711.3724706999992</v>
      </c>
      <c r="M25" s="16">
        <v>1662.6500245699999</v>
      </c>
      <c r="N25" s="14">
        <v>3852.4747039999997</v>
      </c>
      <c r="O25" s="14">
        <v>3511.6053700100001</v>
      </c>
      <c r="P25" s="14">
        <v>3508.5025306999996</v>
      </c>
      <c r="Q25" s="14">
        <f>E25+I25+M25</f>
        <v>3448.7779645700002</v>
      </c>
    </row>
    <row r="26" spans="1:17" ht="10.5" customHeight="1" x14ac:dyDescent="0.2">
      <c r="A26" s="19" t="s">
        <v>8</v>
      </c>
      <c r="B26" s="20">
        <v>1306.6683</v>
      </c>
      <c r="C26" s="21">
        <v>1301.8559199999997</v>
      </c>
      <c r="D26" s="21">
        <v>1134.5328200000004</v>
      </c>
      <c r="E26" s="22">
        <v>1020.1332100000003</v>
      </c>
      <c r="F26" s="20">
        <v>669.40841000000012</v>
      </c>
      <c r="G26" s="21">
        <v>281.58609000000007</v>
      </c>
      <c r="H26" s="21">
        <v>190.72978000000001</v>
      </c>
      <c r="I26" s="22">
        <v>310.94813999999991</v>
      </c>
      <c r="J26" s="20">
        <v>367.41360427999973</v>
      </c>
      <c r="K26" s="21">
        <v>434.19483391999989</v>
      </c>
      <c r="L26" s="21">
        <v>520.51658695999924</v>
      </c>
      <c r="M26" s="23">
        <v>607.36121961999993</v>
      </c>
      <c r="N26" s="21">
        <v>2343.4903142799999</v>
      </c>
      <c r="O26" s="21">
        <v>2017.6368439199996</v>
      </c>
      <c r="P26" s="21">
        <v>1845.7791869599996</v>
      </c>
      <c r="Q26" s="21">
        <f t="shared" ref="Q26:Q39" si="0">E26+I26+M26</f>
        <v>1938.4425696200001</v>
      </c>
    </row>
    <row r="27" spans="1:17" ht="10.5" customHeight="1" x14ac:dyDescent="0.2">
      <c r="A27" s="19" t="s">
        <v>9</v>
      </c>
      <c r="B27" s="20">
        <v>426.15118000000007</v>
      </c>
      <c r="C27" s="21">
        <v>425.5985</v>
      </c>
      <c r="D27" s="21">
        <v>324.70045999999991</v>
      </c>
      <c r="E27" s="22">
        <v>342.35422999999986</v>
      </c>
      <c r="F27" s="20">
        <v>99.641390000000015</v>
      </c>
      <c r="G27" s="21">
        <v>53.896260000000005</v>
      </c>
      <c r="H27" s="21">
        <v>147.16700000000003</v>
      </c>
      <c r="I27" s="22">
        <v>112.69236000000002</v>
      </c>
      <c r="J27" s="20">
        <v>983.19181971999967</v>
      </c>
      <c r="K27" s="21">
        <v>1014.4737660900003</v>
      </c>
      <c r="L27" s="21">
        <v>1190.8558837400001</v>
      </c>
      <c r="M27" s="23">
        <v>1055.28880495</v>
      </c>
      <c r="N27" s="21">
        <v>1508.9843897199999</v>
      </c>
      <c r="O27" s="21">
        <v>1493.9685260900003</v>
      </c>
      <c r="P27" s="21">
        <v>1662.72334374</v>
      </c>
      <c r="Q27" s="21">
        <f t="shared" si="0"/>
        <v>1510.3353949499999</v>
      </c>
    </row>
    <row r="28" spans="1:17" ht="10.5" customHeight="1" x14ac:dyDescent="0.2">
      <c r="A28" s="12" t="s">
        <v>10</v>
      </c>
      <c r="B28" s="13">
        <v>676.58695000000034</v>
      </c>
      <c r="C28" s="14">
        <v>634.25300000000004</v>
      </c>
      <c r="D28" s="14">
        <v>619.80221000000006</v>
      </c>
      <c r="E28" s="15">
        <v>852.77168000000006</v>
      </c>
      <c r="F28" s="13">
        <v>159.49655000000001</v>
      </c>
      <c r="G28" s="14">
        <v>195.19938999999999</v>
      </c>
      <c r="H28" s="14">
        <v>362.71633999999995</v>
      </c>
      <c r="I28" s="15">
        <v>159.25961000000001</v>
      </c>
      <c r="J28" s="13">
        <v>183.69375617</v>
      </c>
      <c r="K28" s="14">
        <v>185.45694400999997</v>
      </c>
      <c r="L28" s="14">
        <v>242.49016512999998</v>
      </c>
      <c r="M28" s="16">
        <v>262.99835055000005</v>
      </c>
      <c r="N28" s="14">
        <v>1019.7772561700004</v>
      </c>
      <c r="O28" s="14">
        <v>1014.9093340100001</v>
      </c>
      <c r="P28" s="14">
        <v>1225.0087151299999</v>
      </c>
      <c r="Q28" s="14">
        <f t="shared" si="0"/>
        <v>1275.0296405500003</v>
      </c>
    </row>
    <row r="29" spans="1:17" ht="10.5" customHeight="1" x14ac:dyDescent="0.2">
      <c r="A29" s="19" t="s">
        <v>8</v>
      </c>
      <c r="B29" s="20">
        <v>651.86482000000035</v>
      </c>
      <c r="C29" s="21">
        <v>602.52165000000002</v>
      </c>
      <c r="D29" s="21">
        <v>589.43064000000004</v>
      </c>
      <c r="E29" s="22">
        <v>750.61702000000002</v>
      </c>
      <c r="F29" s="20">
        <v>100.14800000000002</v>
      </c>
      <c r="G29" s="21">
        <v>183.71286000000001</v>
      </c>
      <c r="H29" s="21">
        <v>309.27766999999994</v>
      </c>
      <c r="I29" s="22">
        <v>125.05361000000001</v>
      </c>
      <c r="J29" s="20">
        <v>88.459256839999981</v>
      </c>
      <c r="K29" s="21">
        <v>104.09836679</v>
      </c>
      <c r="L29" s="21">
        <v>138.66739732999997</v>
      </c>
      <c r="M29" s="23">
        <v>134.91979230000001</v>
      </c>
      <c r="N29" s="21">
        <v>840.47207684000034</v>
      </c>
      <c r="O29" s="21">
        <v>890.33287679</v>
      </c>
      <c r="P29" s="21">
        <v>1037.3757073299998</v>
      </c>
      <c r="Q29" s="21">
        <f t="shared" si="0"/>
        <v>1010.5904223000001</v>
      </c>
    </row>
    <row r="30" spans="1:17" ht="10.5" customHeight="1" x14ac:dyDescent="0.2">
      <c r="A30" s="19" t="s">
        <v>9</v>
      </c>
      <c r="B30" s="20">
        <v>24.72213</v>
      </c>
      <c r="C30" s="21">
        <v>31.731349999999996</v>
      </c>
      <c r="D30" s="21">
        <v>30.371569999999998</v>
      </c>
      <c r="E30" s="22">
        <v>102.15465999999999</v>
      </c>
      <c r="F30" s="20">
        <v>59.348549999999996</v>
      </c>
      <c r="G30" s="21">
        <v>11.486530000000002</v>
      </c>
      <c r="H30" s="21">
        <v>53.438669999999995</v>
      </c>
      <c r="I30" s="22">
        <v>34.205999999999996</v>
      </c>
      <c r="J30" s="20">
        <v>95.23449933000002</v>
      </c>
      <c r="K30" s="21">
        <v>81.358577219999987</v>
      </c>
      <c r="L30" s="21">
        <v>103.82276779999999</v>
      </c>
      <c r="M30" s="23">
        <v>128.07855825000001</v>
      </c>
      <c r="N30" s="21">
        <v>179.30517933000002</v>
      </c>
      <c r="O30" s="21">
        <v>124.57645721999998</v>
      </c>
      <c r="P30" s="21">
        <v>187.63300779999997</v>
      </c>
      <c r="Q30" s="21">
        <f t="shared" si="0"/>
        <v>264.43921825000001</v>
      </c>
    </row>
    <row r="31" spans="1:17" ht="10.5" customHeight="1" x14ac:dyDescent="0.2">
      <c r="A31" s="12" t="s">
        <v>11</v>
      </c>
      <c r="B31" s="13">
        <v>1784.0909500000009</v>
      </c>
      <c r="C31" s="14">
        <v>1708.7888899999998</v>
      </c>
      <c r="D31" s="14">
        <v>1373.8075899999999</v>
      </c>
      <c r="E31" s="15">
        <v>1161.9002899999996</v>
      </c>
      <c r="F31" s="13">
        <v>164.69571999999999</v>
      </c>
      <c r="G31" s="14">
        <v>1028.1429600000001</v>
      </c>
      <c r="H31" s="14">
        <v>695.33968000000004</v>
      </c>
      <c r="I31" s="15">
        <v>773.07474999999999</v>
      </c>
      <c r="J31" s="13">
        <v>97.907400329999987</v>
      </c>
      <c r="K31" s="14">
        <v>136.12167643999999</v>
      </c>
      <c r="L31" s="14">
        <v>146.19678402000002</v>
      </c>
      <c r="M31" s="16">
        <v>162.07864347999995</v>
      </c>
      <c r="N31" s="14">
        <v>2046.6940703300008</v>
      </c>
      <c r="O31" s="14">
        <v>2873.05352644</v>
      </c>
      <c r="P31" s="14">
        <v>2215.3440540199999</v>
      </c>
      <c r="Q31" s="14">
        <f t="shared" si="0"/>
        <v>2097.0536834799996</v>
      </c>
    </row>
    <row r="32" spans="1:17" ht="10.5" customHeight="1" x14ac:dyDescent="0.2">
      <c r="A32" s="19" t="s">
        <v>8</v>
      </c>
      <c r="B32" s="20">
        <v>1497.1559000000009</v>
      </c>
      <c r="C32" s="21">
        <v>1435.4648899999997</v>
      </c>
      <c r="D32" s="21">
        <v>1160.6029799999999</v>
      </c>
      <c r="E32" s="22">
        <v>966.78863999999965</v>
      </c>
      <c r="F32" s="20">
        <v>160.06172000000001</v>
      </c>
      <c r="G32" s="21">
        <v>954.36396000000002</v>
      </c>
      <c r="H32" s="21">
        <v>572.58568000000002</v>
      </c>
      <c r="I32" s="22">
        <v>631.12975000000006</v>
      </c>
      <c r="J32" s="20">
        <v>37.075675650000008</v>
      </c>
      <c r="K32" s="21">
        <v>62.154044120000009</v>
      </c>
      <c r="L32" s="21">
        <v>58.683670940000013</v>
      </c>
      <c r="M32" s="23">
        <v>67.343201569999962</v>
      </c>
      <c r="N32" s="21">
        <v>1694.2932956500008</v>
      </c>
      <c r="O32" s="21">
        <v>2451.9828941199999</v>
      </c>
      <c r="P32" s="21">
        <v>1791.8723309399998</v>
      </c>
      <c r="Q32" s="21">
        <f t="shared" si="0"/>
        <v>1665.2615915699998</v>
      </c>
    </row>
    <row r="33" spans="1:17" ht="10.5" customHeight="1" x14ac:dyDescent="0.2">
      <c r="A33" s="19" t="s">
        <v>9</v>
      </c>
      <c r="B33" s="20">
        <v>286.93504999999999</v>
      </c>
      <c r="C33" s="21">
        <v>273.32400000000001</v>
      </c>
      <c r="D33" s="21">
        <v>213.20461</v>
      </c>
      <c r="E33" s="22">
        <v>195.11165000000005</v>
      </c>
      <c r="F33" s="20">
        <v>4.6340000000000003</v>
      </c>
      <c r="G33" s="21">
        <v>73.779000000000011</v>
      </c>
      <c r="H33" s="21">
        <v>122.75399999999999</v>
      </c>
      <c r="I33" s="22">
        <v>141.94499999999999</v>
      </c>
      <c r="J33" s="20">
        <v>60.831724679999979</v>
      </c>
      <c r="K33" s="21">
        <v>73.967632319999993</v>
      </c>
      <c r="L33" s="21">
        <v>87.513113080000011</v>
      </c>
      <c r="M33" s="23">
        <v>94.735441909999992</v>
      </c>
      <c r="N33" s="21">
        <v>352.40077467999998</v>
      </c>
      <c r="O33" s="21">
        <v>421.07063232000002</v>
      </c>
      <c r="P33" s="21">
        <v>423.47172308000006</v>
      </c>
      <c r="Q33" s="21">
        <f t="shared" si="0"/>
        <v>431.79209191000007</v>
      </c>
    </row>
    <row r="34" spans="1:17" ht="10.5" customHeight="1" x14ac:dyDescent="0.2">
      <c r="A34" s="12" t="s">
        <v>12</v>
      </c>
      <c r="B34" s="13">
        <v>392.10730000000007</v>
      </c>
      <c r="C34" s="14">
        <v>491.63721000000015</v>
      </c>
      <c r="D34" s="14">
        <v>500.73640999999998</v>
      </c>
      <c r="E34" s="15">
        <v>400.93254000000007</v>
      </c>
      <c r="F34" s="13">
        <v>136.86793</v>
      </c>
      <c r="G34" s="14">
        <v>209.54267999999999</v>
      </c>
      <c r="H34" s="14">
        <v>309.46749</v>
      </c>
      <c r="I34" s="15">
        <v>231.04314999999994</v>
      </c>
      <c r="J34" s="13">
        <v>204.22020571999997</v>
      </c>
      <c r="K34" s="14">
        <v>212.42552234999999</v>
      </c>
      <c r="L34" s="14">
        <v>197.00048293</v>
      </c>
      <c r="M34" s="16">
        <v>175.59012887000168</v>
      </c>
      <c r="N34" s="14">
        <v>733.19543571999998</v>
      </c>
      <c r="O34" s="14">
        <v>913.60541235000005</v>
      </c>
      <c r="P34" s="14">
        <v>1007.20438293</v>
      </c>
      <c r="Q34" s="14">
        <f t="shared" si="0"/>
        <v>807.56581887000164</v>
      </c>
    </row>
    <row r="35" spans="1:17" s="5" customFormat="1" ht="10.5" customHeight="1" x14ac:dyDescent="0.2">
      <c r="A35" s="19" t="s">
        <v>8</v>
      </c>
      <c r="B35" s="20">
        <v>355.47930000000008</v>
      </c>
      <c r="C35" s="21">
        <v>459.24014000000017</v>
      </c>
      <c r="D35" s="21">
        <v>447.73163</v>
      </c>
      <c r="E35" s="22">
        <v>367.46192000000008</v>
      </c>
      <c r="F35" s="20">
        <v>82.667929999999984</v>
      </c>
      <c r="G35" s="21">
        <v>193.98939999999999</v>
      </c>
      <c r="H35" s="21">
        <v>289.25427000000002</v>
      </c>
      <c r="I35" s="22">
        <v>227.93514999999994</v>
      </c>
      <c r="J35" s="20">
        <v>43.11935068999999</v>
      </c>
      <c r="K35" s="21">
        <v>55.636178479999998</v>
      </c>
      <c r="L35" s="21">
        <v>71.559882019999989</v>
      </c>
      <c r="M35" s="23">
        <v>68.70292460000141</v>
      </c>
      <c r="N35" s="21">
        <v>481.26658069000001</v>
      </c>
      <c r="O35" s="21">
        <v>708.86571848000017</v>
      </c>
      <c r="P35" s="21">
        <v>808.54578202000005</v>
      </c>
      <c r="Q35" s="21">
        <f t="shared" si="0"/>
        <v>664.09999460000142</v>
      </c>
    </row>
    <row r="36" spans="1:17" s="5" customFormat="1" ht="10.5" customHeight="1" x14ac:dyDescent="0.2">
      <c r="A36" s="19" t="s">
        <v>9</v>
      </c>
      <c r="B36" s="20">
        <v>36.628</v>
      </c>
      <c r="C36" s="21">
        <v>32.397069999999999</v>
      </c>
      <c r="D36" s="21">
        <v>53.004779999999982</v>
      </c>
      <c r="E36" s="22">
        <v>33.470619999999997</v>
      </c>
      <c r="F36" s="20">
        <v>54.2</v>
      </c>
      <c r="G36" s="21">
        <v>15.553279999999999</v>
      </c>
      <c r="H36" s="21">
        <v>20.21322</v>
      </c>
      <c r="I36" s="22">
        <v>3.1080000000000001</v>
      </c>
      <c r="J36" s="20">
        <v>161.10085502999999</v>
      </c>
      <c r="K36" s="21">
        <v>156.78934387000001</v>
      </c>
      <c r="L36" s="21">
        <v>125.44060091000001</v>
      </c>
      <c r="M36" s="23">
        <v>106.88720427000018</v>
      </c>
      <c r="N36" s="21">
        <v>251.92885502999999</v>
      </c>
      <c r="O36" s="21">
        <v>204.73969387</v>
      </c>
      <c r="P36" s="21">
        <v>198.65860091000002</v>
      </c>
      <c r="Q36" s="21">
        <f t="shared" si="0"/>
        <v>143.46582427000018</v>
      </c>
    </row>
    <row r="37" spans="1:17" s="5" customFormat="1" ht="10.5" customHeight="1" x14ac:dyDescent="0.2">
      <c r="A37" s="24" t="s">
        <v>13</v>
      </c>
      <c r="B37" s="25">
        <v>4585.6046800000013</v>
      </c>
      <c r="C37" s="26">
        <v>4562.1335199999994</v>
      </c>
      <c r="D37" s="26">
        <v>3953.5794900000001</v>
      </c>
      <c r="E37" s="27">
        <v>3778.0919499999995</v>
      </c>
      <c r="F37" s="25">
        <v>1230.1100000000001</v>
      </c>
      <c r="G37" s="26">
        <v>1768.3673800000001</v>
      </c>
      <c r="H37" s="26">
        <v>1705.42029</v>
      </c>
      <c r="I37" s="27">
        <v>1587.01801</v>
      </c>
      <c r="J37" s="25">
        <v>1836.4267862199999</v>
      </c>
      <c r="K37" s="26">
        <v>1982.6727428100012</v>
      </c>
      <c r="L37" s="26">
        <v>2297.0599027799981</v>
      </c>
      <c r="M37" s="28">
        <v>2263.3171474700016</v>
      </c>
      <c r="N37" s="26">
        <v>7652.1414662200004</v>
      </c>
      <c r="O37" s="26">
        <v>8313.1736428100012</v>
      </c>
      <c r="P37" s="26">
        <v>7956.0596827799982</v>
      </c>
      <c r="Q37" s="26">
        <f t="shared" si="0"/>
        <v>7628.4271074700009</v>
      </c>
    </row>
    <row r="38" spans="1:17" s="5" customFormat="1" ht="10.5" customHeight="1" x14ac:dyDescent="0.2">
      <c r="A38" s="30" t="s">
        <v>8</v>
      </c>
      <c r="B38" s="31">
        <v>3811.1683200000016</v>
      </c>
      <c r="C38" s="29">
        <v>3799.0825999999997</v>
      </c>
      <c r="D38" s="29">
        <v>3332.2980700000007</v>
      </c>
      <c r="E38" s="32">
        <v>3105.0007899999991</v>
      </c>
      <c r="F38" s="31">
        <v>1012.2860600000001</v>
      </c>
      <c r="G38" s="29">
        <v>1613.6523099999999</v>
      </c>
      <c r="H38" s="29">
        <v>1361.8474000000001</v>
      </c>
      <c r="I38" s="32">
        <v>1295.0666500000002</v>
      </c>
      <c r="J38" s="31">
        <v>536.06788746000029</v>
      </c>
      <c r="K38" s="29">
        <v>656.08342331000063</v>
      </c>
      <c r="L38" s="29">
        <v>789.42753724999898</v>
      </c>
      <c r="M38" s="33">
        <v>878.32713809000131</v>
      </c>
      <c r="N38" s="29">
        <v>5359.5222674600027</v>
      </c>
      <c r="O38" s="29">
        <v>6068.8183333099996</v>
      </c>
      <c r="P38" s="29">
        <v>5483.57300725</v>
      </c>
      <c r="Q38" s="29">
        <f t="shared" si="0"/>
        <v>5278.3945780900003</v>
      </c>
    </row>
    <row r="39" spans="1:17" s="5" customFormat="1" ht="10.5" customHeight="1" x14ac:dyDescent="0.2">
      <c r="A39" s="34" t="s">
        <v>9</v>
      </c>
      <c r="B39" s="35">
        <v>774.43636000000004</v>
      </c>
      <c r="C39" s="36">
        <v>763.05092000000002</v>
      </c>
      <c r="D39" s="36">
        <v>621.28141999999991</v>
      </c>
      <c r="E39" s="37">
        <v>673.09116000000006</v>
      </c>
      <c r="F39" s="35">
        <v>217.82393999999999</v>
      </c>
      <c r="G39" s="36">
        <v>154.71507</v>
      </c>
      <c r="H39" s="36">
        <v>343.57289000000003</v>
      </c>
      <c r="I39" s="37">
        <v>291.95136000000002</v>
      </c>
      <c r="J39" s="35">
        <v>1300.3588987599996</v>
      </c>
      <c r="K39" s="36">
        <v>1326.5893195000006</v>
      </c>
      <c r="L39" s="36">
        <v>1507.6323655299991</v>
      </c>
      <c r="M39" s="38">
        <v>1384.9900093800002</v>
      </c>
      <c r="N39" s="36">
        <v>2292.6191987599996</v>
      </c>
      <c r="O39" s="36">
        <v>2244.3553095000007</v>
      </c>
      <c r="P39" s="36">
        <v>2472.486675529999</v>
      </c>
      <c r="Q39" s="36">
        <f t="shared" si="0"/>
        <v>2350.0325293800001</v>
      </c>
    </row>
    <row r="40" spans="1:17" s="5" customFormat="1" ht="11.25" customHeight="1" x14ac:dyDescent="0.2">
      <c r="A40" s="40" t="s">
        <v>15</v>
      </c>
    </row>
    <row r="41" spans="1:17" s="5" customFormat="1" ht="11.25" customHeight="1" x14ac:dyDescent="0.2">
      <c r="A41" s="4"/>
    </row>
    <row r="42" spans="1:17" s="5" customFormat="1" ht="11.25" customHeight="1" x14ac:dyDescent="0.2"/>
    <row r="43" spans="1:17" s="5" customFormat="1" ht="11.25" customHeight="1" x14ac:dyDescent="0.2"/>
    <row r="44" spans="1:17" s="5" customFormat="1" ht="11.25" customHeight="1" x14ac:dyDescent="0.2"/>
    <row r="45" spans="1:17" s="5" customFormat="1" ht="11.25" customHeight="1" x14ac:dyDescent="0.2"/>
    <row r="46" spans="1:17" s="5" customFormat="1" ht="11.25" customHeight="1" x14ac:dyDescent="0.2"/>
    <row r="47" spans="1:17" s="5" customFormat="1" ht="12" customHeight="1" x14ac:dyDescent="0.2"/>
    <row r="48" spans="1:17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</sheetData>
  <mergeCells count="10">
    <mergeCell ref="A4:A5"/>
    <mergeCell ref="B4:E4"/>
    <mergeCell ref="F4:I4"/>
    <mergeCell ref="J4:M4"/>
    <mergeCell ref="N4:Q4"/>
    <mergeCell ref="A23:A24"/>
    <mergeCell ref="B23:E23"/>
    <mergeCell ref="F23:I23"/>
    <mergeCell ref="J23:M23"/>
    <mergeCell ref="N23:Q23"/>
  </mergeCells>
  <conditionalFormatting sqref="A37">
    <cfRule type="expression" dxfId="1" priority="1" stopIfTrue="1">
      <formula>$F$15=14</formula>
    </cfRule>
  </conditionalFormatting>
  <conditionalFormatting sqref="A18">
    <cfRule type="expression" dxfId="0" priority="2" stopIfTrue="1">
      <formula>$F$15=14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2110041614</vt:lpstr>
      <vt:lpstr>'2110041614'!Oblast_tisku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2016-02-24T13:01:04Z</cp:lastPrinted>
  <dcterms:created xsi:type="dcterms:W3CDTF">2016-02-24T12:42:16Z</dcterms:created>
  <dcterms:modified xsi:type="dcterms:W3CDTF">2016-04-08T06:31:40Z</dcterms:modified>
</cp:coreProperties>
</file>