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J:\TECHNOL\oddeleni_6302\3_Informační ekonomika\X_IE v číslech\DE_2022\06300522_web\"/>
    </mc:Choice>
  </mc:AlternateContent>
  <bookViews>
    <workbookView xWindow="300" yWindow="-120" windowWidth="15030" windowHeight="11760" tabRatio="824"/>
  </bookViews>
  <sheets>
    <sheet name="Seznam" sheetId="21" r:id="rId1"/>
    <sheet name="metodologie" sheetId="20" r:id="rId2"/>
    <sheet name="D1" sheetId="1" r:id="rId3"/>
    <sheet name="D2" sheetId="11" r:id="rId4"/>
    <sheet name="D3" sheetId="8" r:id="rId5"/>
    <sheet name="D4" sheetId="18" r:id="rId6"/>
    <sheet name="D5" sheetId="17" r:id="rId7"/>
    <sheet name="D6" sheetId="24" r:id="rId8"/>
    <sheet name="D7" sheetId="19" r:id="rId9"/>
    <sheet name="zdrojova data" sheetId="25" r:id="rId10"/>
  </sheets>
  <definedNames>
    <definedName name="_xlnm.Print_Area" localSheetId="2">'D1'!$A$1:$D$48</definedName>
    <definedName name="_xlnm.Print_Area" localSheetId="3">'D2'!$A$1:$D$47</definedName>
    <definedName name="_xlnm.Print_Area" localSheetId="4">'D3'!$A$1:$D$48</definedName>
    <definedName name="_xlnm.Print_Area" localSheetId="5">'D4'!$A$1:$D$46</definedName>
    <definedName name="_xlnm.Print_Area" localSheetId="6">'D5'!$A$1:$D$47</definedName>
    <definedName name="_xlnm.Print_Area" localSheetId="7">'D6'!$A$1:$D$47</definedName>
    <definedName name="_xlnm.Print_Area" localSheetId="8">'D7'!$A$1:$D$48</definedName>
    <definedName name="_xlnm.Print_Area" localSheetId="1">metodologie!$A$1:$E$40</definedName>
  </definedNames>
  <calcPr calcId="162913"/>
</workbook>
</file>

<file path=xl/calcChain.xml><?xml version="1.0" encoding="utf-8"?>
<calcChain xmlns="http://schemas.openxmlformats.org/spreadsheetml/2006/main">
  <c r="D19" i="18" l="1"/>
  <c r="B19" i="18"/>
  <c r="D12" i="18"/>
  <c r="B12" i="18"/>
</calcChain>
</file>

<file path=xl/sharedStrings.xml><?xml version="1.0" encoding="utf-8"?>
<sst xmlns="http://schemas.openxmlformats.org/spreadsheetml/2006/main" count="322" uniqueCount="175">
  <si>
    <t>Bulharsko</t>
  </si>
  <si>
    <t>Portugalsko</t>
  </si>
  <si>
    <t>Itálie</t>
  </si>
  <si>
    <t>Maďarsko</t>
  </si>
  <si>
    <t>Polsko</t>
  </si>
  <si>
    <t>Španělsko</t>
  </si>
  <si>
    <t>Francie</t>
  </si>
  <si>
    <t>Irsko</t>
  </si>
  <si>
    <t>Belgie</t>
  </si>
  <si>
    <t>Rakousko</t>
  </si>
  <si>
    <t>Finsko</t>
  </si>
  <si>
    <t>Německo</t>
  </si>
  <si>
    <t>Dánsko</t>
  </si>
  <si>
    <t xml:space="preserve">Celkem </t>
  </si>
  <si>
    <t>mil. Kč</t>
  </si>
  <si>
    <t>Zdroj: ČSÚ, Roční šetření o výzkumu a vývoji VTR 5-01</t>
  </si>
  <si>
    <t>Řecko</t>
  </si>
  <si>
    <t>Slovinsko</t>
  </si>
  <si>
    <t>Celkem</t>
  </si>
  <si>
    <t>Metodologie</t>
  </si>
  <si>
    <t>Tabulky</t>
  </si>
  <si>
    <t>Grafy</t>
  </si>
  <si>
    <t>Estonsko</t>
  </si>
  <si>
    <t>Rumunsko</t>
  </si>
  <si>
    <t>Litva</t>
  </si>
  <si>
    <t>Slovensko</t>
  </si>
  <si>
    <t>Lotyšsko</t>
  </si>
  <si>
    <t>Chorvatsko</t>
  </si>
  <si>
    <t>pod zahraniční kontrolou</t>
  </si>
  <si>
    <t xml:space="preserve">  malé (0-49 zaměstnanců)</t>
  </si>
  <si>
    <t xml:space="preserve">  střední (50-249 zaměstnanců)</t>
  </si>
  <si>
    <t xml:space="preserve">  velké (250 a více zaměstnanců)</t>
  </si>
  <si>
    <t xml:space="preserve">  ostatní subjekty</t>
  </si>
  <si>
    <t xml:space="preserve">domácí </t>
  </si>
  <si>
    <t xml:space="preserve">  domácí </t>
  </si>
  <si>
    <t xml:space="preserve">  pod zahraniční kontrolou</t>
  </si>
  <si>
    <t xml:space="preserve">  ICT služby celkem</t>
  </si>
  <si>
    <t>Česko</t>
  </si>
  <si>
    <t xml:space="preserve"> podniky pod zahraniční kontrolou</t>
  </si>
  <si>
    <t xml:space="preserve"> ICT služby - mld. Kč</t>
  </si>
  <si>
    <t xml:space="preserve"> ICT zpracovatelský průmysl</t>
  </si>
  <si>
    <t xml:space="preserve"> Telekomunikační činnosti </t>
  </si>
  <si>
    <t xml:space="preserve"> Zpracování dat a hosting</t>
  </si>
  <si>
    <t xml:space="preserve"> Programování a vývoj softwaru</t>
  </si>
  <si>
    <t xml:space="preserve"> ICT služby</t>
  </si>
  <si>
    <t xml:space="preserve"> ICT služby - tis. přepočtených osob (FTE)</t>
  </si>
  <si>
    <t xml:space="preserve"> mld. Kč</t>
  </si>
  <si>
    <t xml:space="preserve">  jiná oblast</t>
  </si>
  <si>
    <t xml:space="preserve"> ostatní IT služby </t>
  </si>
  <si>
    <t>metodologie</t>
  </si>
  <si>
    <t>zpět na seznam</t>
  </si>
  <si>
    <t>Výdaje na výzkum a vývoj v ICT sektoru ČR</t>
  </si>
  <si>
    <t xml:space="preserve"> domácí podniky</t>
  </si>
  <si>
    <t xml:space="preserve">  podniky celkem</t>
  </si>
  <si>
    <t xml:space="preserve">  ostatní odvětví</t>
  </si>
  <si>
    <t>ICT 
celkem</t>
  </si>
  <si>
    <t>Popisky řádků</t>
  </si>
  <si>
    <t xml:space="preserve">  </t>
  </si>
  <si>
    <t xml:space="preserve">  vysoké školy  </t>
  </si>
  <si>
    <t>podle oblasti ICT</t>
  </si>
  <si>
    <t xml:space="preserve"> podniky </t>
  </si>
  <si>
    <t xml:space="preserve"> vysoké školy</t>
  </si>
  <si>
    <t xml:space="preserve"> ostatní </t>
  </si>
  <si>
    <t xml:space="preserve"> podniky</t>
  </si>
  <si>
    <t>podle velikosti podniků</t>
  </si>
  <si>
    <t>podle vlastnictví podniků</t>
  </si>
  <si>
    <t>Zdroj: Eurostat a vlastní dopočty ČSÚ</t>
  </si>
  <si>
    <t xml:space="preserve">podle odvětví podniků </t>
  </si>
  <si>
    <t>podle odvětví podniků</t>
  </si>
  <si>
    <t xml:space="preserve">Výdaje na výzkum a vývoj ICT v ČR </t>
  </si>
  <si>
    <t xml:space="preserve">Výdaje podniků na výzkum a vývoj ICT v ČR </t>
  </si>
  <si>
    <t>Zaměstnanci ve výzkumu a vývoji v ICT sektoru v ČR</t>
  </si>
  <si>
    <t>Výdaje na výzkum a vývoj ICT</t>
  </si>
  <si>
    <t>Výdaje na výzkum a vývoj ICT podle skupin produktů</t>
  </si>
  <si>
    <t>Výdaje na výzkum a vývoj ICT zařízení</t>
  </si>
  <si>
    <t>Výdaje podniků na výzkum a vývoj ICT</t>
  </si>
  <si>
    <t>Výdaje podniků na výzkum a vývoj ICT podle skupin produktů</t>
  </si>
  <si>
    <t>Výdaje na výzkum a vývoj v ICT sektoru</t>
  </si>
  <si>
    <t>Výdaje na VaV v ICT sektoru podle odvětví</t>
  </si>
  <si>
    <t>Zaměstnanci ve výzkumu a vývoji v ICT sektoru</t>
  </si>
  <si>
    <t>Zaměstnanci ve VaV v ICT sektoru podle odvětví</t>
  </si>
  <si>
    <t xml:space="preserve"> D  Výzkum a vývoj v ICT</t>
  </si>
  <si>
    <t xml:space="preserve">Tab. D1 Výdaje na výzkum a vývoj ICT v ČR </t>
  </si>
  <si>
    <t xml:space="preserve">Tab. D3 Výdaje podniků na výzkum a vývoj ICT v ČR </t>
  </si>
  <si>
    <t>Tab. D5 Výdaje na výzkum a vývoj v ICT sektoru v ČR</t>
  </si>
  <si>
    <t>Graf D11 Výdaje na výzkum a vývoj v ICT sektoru</t>
  </si>
  <si>
    <t>Graf D12 Výdaje na VaV v ICT sektoru podle odvětví</t>
  </si>
  <si>
    <t>Graf D7 Výdaje podniků na výzkum a vývoj ICT</t>
  </si>
  <si>
    <t>Graf D4 Výdaje na výzkum a vývoj softwaru</t>
  </si>
  <si>
    <t>Graf D6 Výdaje na výzkum a vývoj ICT zařízení</t>
  </si>
  <si>
    <t>Graf D1 Výdaje na výzkum a vývoj ICT</t>
  </si>
  <si>
    <t>Graf D2 Výdaje na výzkum a vývoj ICT podle skupin produktů</t>
  </si>
  <si>
    <t xml:space="preserve">Tab. D1 </t>
  </si>
  <si>
    <t xml:space="preserve">Tab. D2 </t>
  </si>
  <si>
    <t xml:space="preserve">Tab. D3 </t>
  </si>
  <si>
    <t xml:space="preserve">Tab. D4 </t>
  </si>
  <si>
    <t xml:space="preserve">Tab. D5 </t>
  </si>
  <si>
    <t>Tab. D6</t>
  </si>
  <si>
    <t xml:space="preserve">Graf D1 </t>
  </si>
  <si>
    <t xml:space="preserve">Graf D2 </t>
  </si>
  <si>
    <t xml:space="preserve">Graf D3 </t>
  </si>
  <si>
    <t xml:space="preserve">Graf D4 </t>
  </si>
  <si>
    <t xml:space="preserve">Graf D5 </t>
  </si>
  <si>
    <t xml:space="preserve">Graf D6 </t>
  </si>
  <si>
    <t xml:space="preserve">Graf D7 </t>
  </si>
  <si>
    <t xml:space="preserve">Graf D8 </t>
  </si>
  <si>
    <t xml:space="preserve">Graf D9 </t>
  </si>
  <si>
    <t xml:space="preserve">Graf D10 </t>
  </si>
  <si>
    <t xml:space="preserve">Graf D11 </t>
  </si>
  <si>
    <t xml:space="preserve">Graf D12 </t>
  </si>
  <si>
    <t xml:space="preserve">Graf D13 </t>
  </si>
  <si>
    <t xml:space="preserve">Graf D14 </t>
  </si>
  <si>
    <t xml:space="preserve">Graf D15 </t>
  </si>
  <si>
    <t xml:space="preserve">Graf D16 </t>
  </si>
  <si>
    <t>Tab. D6 Pracovníci ve výzkumu a vývoji v ICT sektoru v ČR</t>
  </si>
  <si>
    <t>Graf D15 Pracovníci ve výzkumu a vývoji v ICT sektoru</t>
  </si>
  <si>
    <t>Graf D16 Pracovníci ve VaV v ICT sektoru podle odvětví</t>
  </si>
  <si>
    <t>financované
z veřejných
zdrojů ČR</t>
  </si>
  <si>
    <t xml:space="preserve">  financované z veřejných zdrojů ČR</t>
  </si>
  <si>
    <t>ICT zpracovatelský průmysl</t>
  </si>
  <si>
    <t xml:space="preserve">Telekomunikační činnosti </t>
  </si>
  <si>
    <t xml:space="preserve">IT činnosti </t>
  </si>
  <si>
    <t xml:space="preserve">  odvětví ICT sektoru celkem</t>
  </si>
  <si>
    <t>Graf D9 Výdaje podniků na VaV ICT podle skupin produktů</t>
  </si>
  <si>
    <t xml:space="preserve">  ICT zpracovatelský průmysl</t>
  </si>
  <si>
    <t xml:space="preserve">Programování a vývoj softwaru </t>
  </si>
  <si>
    <t xml:space="preserve">Zpracování dat a hosting </t>
  </si>
  <si>
    <t xml:space="preserve">ostatní IT služby </t>
  </si>
  <si>
    <t xml:space="preserve">  muži</t>
  </si>
  <si>
    <t xml:space="preserve">  ženy</t>
  </si>
  <si>
    <t>zdrojová data ke grafům</t>
  </si>
  <si>
    <t xml:space="preserve">  ICT zařízení</t>
  </si>
  <si>
    <t xml:space="preserve"> ICT zařízení - mld. Kč</t>
  </si>
  <si>
    <t xml:space="preserve">  ICT 
zařízení</t>
  </si>
  <si>
    <t xml:space="preserve"> ICT zpracovatelský průmysl - mld. Kč</t>
  </si>
  <si>
    <t xml:space="preserve"> ICT sektor celkem - % výdajů na VaV v podnicích celkem</t>
  </si>
  <si>
    <t>přepočtené osoby (FTE)</t>
  </si>
  <si>
    <t>podle typu subjektů</t>
  </si>
  <si>
    <t xml:space="preserve"> % výdajů na VaV v ČR celkem</t>
  </si>
  <si>
    <t xml:space="preserve"> % výdajů na VaV v podnicích celkem</t>
  </si>
  <si>
    <t xml:space="preserve"> ICT zařízení - % výdajů na VaV v podnicích celkem</t>
  </si>
  <si>
    <t xml:space="preserve"> ICT zpracovatelský průmysl - tis. přepočtených osob (FTE)</t>
  </si>
  <si>
    <t xml:space="preserve"> ICT sektor celkem - % z pracovníků VaV v podnicích celkem</t>
  </si>
  <si>
    <t xml:space="preserve">  ICT služby a software</t>
  </si>
  <si>
    <t xml:space="preserve"> ICT služby a software</t>
  </si>
  <si>
    <t xml:space="preserve"> ICT zařízení</t>
  </si>
  <si>
    <t xml:space="preserve"> ICT služby a software - mld. Kč</t>
  </si>
  <si>
    <t xml:space="preserve"> ICT služby a software - % výdajů na VaV v podnicích celkem</t>
  </si>
  <si>
    <t xml:space="preserve">Tab. D2 Výdaje na výzkum a vývoj ICT služeb a softwaru v ČR </t>
  </si>
  <si>
    <r>
      <t>podle typu subjektů</t>
    </r>
    <r>
      <rPr>
        <b/>
        <i/>
        <sz val="6.5"/>
        <rFont val="Arial CE"/>
        <family val="2"/>
        <charset val="238"/>
      </rPr>
      <t xml:space="preserve"> </t>
    </r>
  </si>
  <si>
    <t xml:space="preserve">Výdaje na výzkum a vývoj ICT služeb a softwaru v ČR </t>
  </si>
  <si>
    <t>Graf D4 Výdaje na výzkum a vývoj ICT služeb a softwaru</t>
  </si>
  <si>
    <t>Výdaje na výzkum a vývoj ICT služeb a softwaru</t>
  </si>
  <si>
    <t>domácí 
podniky</t>
  </si>
  <si>
    <t>podniky 
celkem</t>
  </si>
  <si>
    <t>Tab. D4 Výdaje podniků na výzkum a vývoj ICT 
podle skupin produktů v ČR; 2021</t>
  </si>
  <si>
    <t>Graf D10 Výdaje podniků na výzkum a vývoj ICT podle skupin produktů a vlastnictví podniků; 2021</t>
  </si>
  <si>
    <t>Graf D8 Výdaje podniků na výzkum a vývoj ICT podle skupiny produktů a vlastnictví podniků; 2021</t>
  </si>
  <si>
    <t>Graf D5 Výdaje na výzkum a vývoj softwaru 
podle typu subjektů; 2021</t>
  </si>
  <si>
    <t>Graf D3 Výdaje na výzkum a vývoj ICT podle typu subjektů; 2021</t>
  </si>
  <si>
    <t>Graf D3 Výdaje na VaV ICT podle typu subjektů; 2021</t>
  </si>
  <si>
    <t>Graf D5 Výdaje na výzkum a vývoj ICT služeb a softwaru 
podle typu subjektů; 2021</t>
  </si>
  <si>
    <t>Graf D8 Výdaje podniků na výzkum a vývoj ICT 
podle skupiny produktů a vlastnictví podniků; 2021</t>
  </si>
  <si>
    <t>Výdaje na výzkum a vývoj ICT služeb a softwaru podle typu subjektů; 2021</t>
  </si>
  <si>
    <t>Výdaje na výzkum a vývoj ICT podle typu subjektů; 2021</t>
  </si>
  <si>
    <t>Výdaje podniků na výzkum a vývoj ICT podle skupin produktů v ČR; 2021</t>
  </si>
  <si>
    <t>Podnikové výdaje na výzkum a vývoj ICT podle skupiny produktů a vlastnictví podniků; 2021</t>
  </si>
  <si>
    <t>Výdaje podniků na výzkum a vývoj ICT podle skupin produktů a vlastnictví podniků; 2021</t>
  </si>
  <si>
    <t>Graf D14 Výdaje na VaV v ICT sektoru; 2020 (mld. €)</t>
  </si>
  <si>
    <r>
      <t>Graf D14 Výdaje na VaV v ICT sektoru; 2020</t>
    </r>
    <r>
      <rPr>
        <sz val="7.5"/>
        <rFont val="Arial CE"/>
        <charset val="238"/>
      </rPr>
      <t xml:space="preserve"> (mld. €)</t>
    </r>
  </si>
  <si>
    <r>
      <t>Graf D13 Výdaje na VaV v ICT sektoru; 2020</t>
    </r>
    <r>
      <rPr>
        <sz val="7.5"/>
        <rFont val="Arial CE"/>
        <charset val="238"/>
      </rPr>
      <t xml:space="preserve"> (% HDP)</t>
    </r>
  </si>
  <si>
    <t>Výdaje na VaV v ICT sektoru; 2020 (% HDP) - mezinárodní srovnání</t>
  </si>
  <si>
    <t>Výdaje na VaV v ICT sektoru; 2020 (mld. €) - mezinárodní srovnání</t>
  </si>
  <si>
    <t>Graf D13 Výdaje na VaV v ICT sektoru; 2020 (% HDP)</t>
  </si>
  <si>
    <t>podniky pod
zahraniční kontrolou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</si>
</sst>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#,##0\ &quot;Kč&quot;;\-#,##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%"/>
    <numFmt numFmtId="165" formatCode="#,##0.0"/>
    <numFmt numFmtId="166" formatCode="#,##0__"/>
    <numFmt numFmtId="167" formatCode="#,##0.0__"/>
    <numFmt numFmtId="168" formatCode="0_)"/>
    <numFmt numFmtId="169" formatCode="#,##0__;\-\ #,##0__;* "/>
    <numFmt numFmtId="170" formatCode="#,##0.00\ &quot;Kčs&quot;;\-#,##0.00\ &quot;Kčs&quot;"/>
    <numFmt numFmtId="171" formatCode="#,##0\ &quot;Kčs&quot;;\-#,##0\ &quot;Kčs&quot;"/>
    <numFmt numFmtId="172" formatCode="mmmm\ d\,\ yyyy"/>
    <numFmt numFmtId="173" formatCode="#,##0.0__;\-\ #,##0.0__;* "/>
    <numFmt numFmtId="174" formatCode="#,##0.00__;\-\ #,##0.00__;* "/>
    <numFmt numFmtId="175" formatCode="\$#,##0\ ;\(\$#,##0\)"/>
    <numFmt numFmtId="176" formatCode="#,##0.000"/>
    <numFmt numFmtId="177" formatCode="0.0"/>
  </numFmts>
  <fonts count="6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b/>
      <sz val="7.5"/>
      <name val="Arial CE"/>
      <family val="2"/>
      <charset val="238"/>
    </font>
    <font>
      <b/>
      <sz val="6.5"/>
      <name val="Arial CE"/>
      <family val="2"/>
      <charset val="238"/>
    </font>
    <font>
      <sz val="6.5"/>
      <name val="Arial CE"/>
      <family val="2"/>
      <charset val="238"/>
    </font>
    <font>
      <b/>
      <i/>
      <sz val="6.5"/>
      <name val="Arial CE"/>
      <family val="2"/>
      <charset val="238"/>
    </font>
    <font>
      <i/>
      <sz val="6.5"/>
      <name val="Arial CE"/>
      <family val="2"/>
      <charset val="238"/>
    </font>
    <font>
      <sz val="6.5"/>
      <name val="Arial CE"/>
      <charset val="238"/>
    </font>
    <font>
      <b/>
      <sz val="7.5"/>
      <name val="Arial CE"/>
      <charset val="238"/>
    </font>
    <font>
      <b/>
      <sz val="10"/>
      <color indexed="9"/>
      <name val="Arial"/>
      <family val="2"/>
    </font>
    <font>
      <sz val="10"/>
      <name val="Arial"/>
      <family val="2"/>
    </font>
    <font>
      <u/>
      <sz val="9"/>
      <color indexed="12"/>
      <name val="Arial CE"/>
      <family val="2"/>
      <charset val="238"/>
    </font>
    <font>
      <b/>
      <sz val="10"/>
      <name val="Arial"/>
      <family val="2"/>
    </font>
    <font>
      <sz val="9"/>
      <name val="Arial"/>
      <family val="2"/>
    </font>
    <font>
      <b/>
      <sz val="6.5"/>
      <name val="Arial CE"/>
      <charset val="238"/>
    </font>
    <font>
      <i/>
      <sz val="6.5"/>
      <name val="Arial CE"/>
      <charset val="238"/>
    </font>
    <font>
      <sz val="6.5"/>
      <color rgb="FFC00000"/>
      <name val="Arial CE"/>
      <family val="2"/>
      <charset val="238"/>
    </font>
    <font>
      <sz val="10"/>
      <color theme="1"/>
      <name val="Arial"/>
      <family val="2"/>
      <charset val="238"/>
    </font>
    <font>
      <sz val="10"/>
      <name val="MS Sans Serif"/>
      <family val="2"/>
      <charset val="238"/>
    </font>
    <font>
      <sz val="10"/>
      <name val="Courier"/>
      <family val="3"/>
    </font>
    <font>
      <sz val="7"/>
      <name val="Arial CE"/>
      <family val="2"/>
      <charset val="238"/>
    </font>
    <font>
      <i/>
      <sz val="6"/>
      <name val="Arial CE"/>
      <charset val="238"/>
    </font>
    <font>
      <sz val="7"/>
      <color rgb="FFC00000"/>
      <name val="Arial CE"/>
      <family val="2"/>
      <charset val="238"/>
    </font>
    <font>
      <sz val="6"/>
      <name val="Arial CE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sz val="10"/>
      <color theme="1"/>
      <name val="Times New Roman"/>
      <family val="2"/>
      <charset val="238"/>
    </font>
    <font>
      <sz val="12"/>
      <color theme="1"/>
      <name val="Arial"/>
      <family val="2"/>
    </font>
    <font>
      <sz val="12"/>
      <name val="Arial"/>
      <family val="2"/>
    </font>
    <font>
      <sz val="9"/>
      <name val="Arial CE"/>
      <charset val="238"/>
    </font>
    <font>
      <u/>
      <sz val="9"/>
      <color indexed="12"/>
      <name val="Arial CE"/>
      <charset val="238"/>
    </font>
    <font>
      <sz val="7.5"/>
      <name val="Arial CE"/>
      <charset val="238"/>
    </font>
    <font>
      <sz val="7.5"/>
      <color rgb="FFC00000"/>
      <name val="Arial CE"/>
      <charset val="238"/>
    </font>
    <font>
      <u/>
      <sz val="7.5"/>
      <color indexed="12"/>
      <name val="Arial CE"/>
      <charset val="238"/>
    </font>
    <font>
      <sz val="10"/>
      <color rgb="FF010000"/>
      <name val="Arial"/>
      <family val="2"/>
    </font>
    <font>
      <b/>
      <sz val="8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color theme="1"/>
      <name val="Arial"/>
      <family val="2"/>
      <charset val="238"/>
    </font>
    <font>
      <b/>
      <u/>
      <sz val="8"/>
      <color indexed="12"/>
      <name val="Arial CE"/>
      <charset val="238"/>
    </font>
    <font>
      <b/>
      <sz val="9"/>
      <color rgb="FF009BB4"/>
      <name val="Arial CE"/>
      <family val="2"/>
      <charset val="238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47E5FF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ABF3FF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9BB4"/>
      </top>
      <bottom/>
      <diagonal/>
    </border>
    <border>
      <left/>
      <right/>
      <top/>
      <bottom style="thin">
        <color rgb="FF009BB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009BB4"/>
      </bottom>
      <diagonal/>
    </border>
    <border>
      <left/>
      <right/>
      <top/>
      <bottom style="medium">
        <color rgb="FF009BB4"/>
      </bottom>
      <diagonal/>
    </border>
  </borders>
  <cellStyleXfs count="74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0" fontId="18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3" fillId="0" borderId="0"/>
    <xf numFmtId="0" fontId="3" fillId="0" borderId="0"/>
    <xf numFmtId="172" fontId="8" fillId="0" borderId="0" applyFill="0" applyBorder="0" applyAlignment="0" applyProtection="0"/>
    <xf numFmtId="165" fontId="8" fillId="0" borderId="0" applyFill="0" applyBorder="0" applyAlignment="0" applyProtection="0"/>
    <xf numFmtId="3" fontId="8" fillId="0" borderId="0" applyFill="0" applyBorder="0" applyAlignment="0" applyProtection="0"/>
    <xf numFmtId="171" fontId="8" fillId="0" borderId="0" applyFill="0" applyBorder="0" applyAlignment="0" applyProtection="0"/>
    <xf numFmtId="0" fontId="8" fillId="0" borderId="0"/>
    <xf numFmtId="0" fontId="37" fillId="3" borderId="0" applyNumberFormat="0" applyFont="0" applyFill="0" applyBorder="0" applyAlignment="0" applyProtection="0"/>
    <xf numFmtId="0" fontId="5" fillId="3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8" fillId="0" borderId="0" applyFill="0" applyBorder="0" applyAlignment="0" applyProtection="0"/>
    <xf numFmtId="174" fontId="5" fillId="0" borderId="3" applyFont="0" applyFill="0" applyBorder="0" applyProtection="0">
      <alignment horizontal="right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7" fillId="3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>
      <alignment horizontal="right"/>
    </xf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7" fillId="3" borderId="0" applyNumberFormat="0" applyFont="0" applyFill="0" applyBorder="0" applyAlignment="0" applyProtection="0"/>
    <xf numFmtId="0" fontId="37" fillId="3" borderId="0" applyNumberFormat="0" applyFont="0" applyFill="0" applyBorder="0" applyAlignment="0" applyProtection="0"/>
    <xf numFmtId="0" fontId="37" fillId="3" borderId="0" applyNumberFormat="0" applyFont="0" applyFill="0" applyBorder="0" applyAlignment="0" applyProtection="0"/>
    <xf numFmtId="0" fontId="37" fillId="3" borderId="0" applyNumberFormat="0" applyFont="0" applyFill="0" applyBorder="0" applyAlignment="0" applyProtection="0"/>
    <xf numFmtId="0" fontId="37" fillId="3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3" borderId="0" applyFont="0" applyFill="0" applyBorder="0" applyAlignment="0" applyProtection="0"/>
    <xf numFmtId="2" fontId="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7" fillId="3" borderId="0" applyNumberFormat="0" applyFont="0" applyFill="0" applyBorder="0" applyAlignment="0" applyProtection="0"/>
    <xf numFmtId="0" fontId="37" fillId="3" borderId="0" applyNumberFormat="0" applyFont="0" applyFill="0" applyBorder="0" applyAlignment="0" applyProtection="0"/>
    <xf numFmtId="0" fontId="5" fillId="0" borderId="0" applyFont="0" applyFill="0" applyBorder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75" fontId="5" fillId="3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5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3" fillId="0" borderId="0"/>
    <xf numFmtId="0" fontId="37" fillId="0" borderId="0"/>
    <xf numFmtId="0" fontId="5" fillId="0" borderId="0"/>
    <xf numFmtId="0" fontId="44" fillId="0" borderId="0"/>
    <xf numFmtId="0" fontId="5" fillId="0" borderId="0"/>
    <xf numFmtId="0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" fillId="0" borderId="0"/>
    <xf numFmtId="0" fontId="4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5" fillId="0" borderId="0"/>
    <xf numFmtId="0" fontId="38" fillId="0" borderId="0"/>
    <xf numFmtId="0" fontId="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8" fillId="0" borderId="0"/>
    <xf numFmtId="0" fontId="4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10" fontId="8" fillId="0" borderId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3" borderId="0" applyFont="0" applyFill="0" applyBorder="0" applyAlignment="0" applyProtection="0"/>
    <xf numFmtId="0" fontId="33" fillId="0" borderId="0">
      <alignment horizontal="left" wrapText="1"/>
    </xf>
    <xf numFmtId="0" fontId="20" fillId="0" borderId="0">
      <alignment horizontal="left" wrapText="1"/>
    </xf>
    <xf numFmtId="0" fontId="34" fillId="0" borderId="0">
      <alignment horizontal="right" wrapText="1"/>
    </xf>
    <xf numFmtId="0" fontId="35" fillId="0" borderId="0" applyFont="0">
      <alignment horizontal="left" wrapText="1" indent="3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4" applyNumberFormat="0" applyFill="0" applyAlignment="0" applyProtection="0"/>
    <xf numFmtId="0" fontId="39" fillId="0" borderId="0" applyNumberFormat="0" applyFill="0" applyBorder="0" applyAlignment="0" applyProtection="0"/>
    <xf numFmtId="0" fontId="40" fillId="3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7" fillId="0" borderId="0"/>
    <xf numFmtId="0" fontId="38" fillId="0" borderId="0"/>
    <xf numFmtId="0" fontId="37" fillId="0" borderId="0"/>
    <xf numFmtId="0" fontId="37" fillId="0" borderId="0"/>
    <xf numFmtId="0" fontId="38" fillId="0" borderId="0"/>
    <xf numFmtId="0" fontId="37" fillId="0" borderId="0"/>
    <xf numFmtId="0" fontId="38" fillId="0" borderId="0"/>
    <xf numFmtId="0" fontId="3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5" fillId="0" borderId="0"/>
    <xf numFmtId="0" fontId="37" fillId="0" borderId="0"/>
    <xf numFmtId="0" fontId="5" fillId="0" borderId="0"/>
    <xf numFmtId="0" fontId="37" fillId="0" borderId="0"/>
    <xf numFmtId="0" fontId="5" fillId="0" borderId="0"/>
    <xf numFmtId="0" fontId="37" fillId="0" borderId="0"/>
    <xf numFmtId="0" fontId="5" fillId="0" borderId="0"/>
    <xf numFmtId="0" fontId="37" fillId="0" borderId="0"/>
    <xf numFmtId="0" fontId="5" fillId="0" borderId="0"/>
    <xf numFmtId="0" fontId="37" fillId="0" borderId="0"/>
    <xf numFmtId="0" fontId="3" fillId="0" borderId="0"/>
    <xf numFmtId="0" fontId="3" fillId="0" borderId="0"/>
    <xf numFmtId="0" fontId="37" fillId="0" borderId="0"/>
    <xf numFmtId="0" fontId="5" fillId="0" borderId="0"/>
    <xf numFmtId="0" fontId="37" fillId="0" borderId="0"/>
    <xf numFmtId="0" fontId="5" fillId="0" borderId="0"/>
    <xf numFmtId="0" fontId="37" fillId="0" borderId="0"/>
    <xf numFmtId="0" fontId="5" fillId="0" borderId="0"/>
    <xf numFmtId="0" fontId="37" fillId="0" borderId="0"/>
    <xf numFmtId="0" fontId="5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7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37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37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37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48" fillId="0" borderId="0"/>
    <xf numFmtId="9" fontId="48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168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5">
    <xf numFmtId="0" fontId="0" fillId="0" borderId="0" xfId="0"/>
    <xf numFmtId="3" fontId="6" fillId="0" borderId="0" xfId="0" applyNumberFormat="1" applyFont="1"/>
    <xf numFmtId="3" fontId="6" fillId="0" borderId="0" xfId="0" applyNumberFormat="1" applyFont="1" applyBorder="1"/>
    <xf numFmtId="3" fontId="9" fillId="0" borderId="0" xfId="0" applyNumberFormat="1" applyFont="1" applyBorder="1"/>
    <xf numFmtId="3" fontId="12" fillId="0" borderId="0" xfId="0" applyNumberFormat="1" applyFont="1" applyBorder="1"/>
    <xf numFmtId="3" fontId="12" fillId="0" borderId="0" xfId="0" applyNumberFormat="1" applyFont="1"/>
    <xf numFmtId="3" fontId="9" fillId="0" borderId="0" xfId="0" applyNumberFormat="1" applyFont="1" applyFill="1" applyBorder="1"/>
    <xf numFmtId="3" fontId="12" fillId="0" borderId="0" xfId="0" applyNumberFormat="1" applyFont="1" applyAlignment="1">
      <alignment horizontal="center"/>
    </xf>
    <xf numFmtId="3" fontId="6" fillId="0" borderId="0" xfId="0" applyNumberFormat="1" applyFont="1" applyFill="1" applyBorder="1"/>
    <xf numFmtId="3" fontId="12" fillId="0" borderId="0" xfId="0" applyNumberFormat="1" applyFont="1" applyFill="1" applyBorder="1"/>
    <xf numFmtId="3" fontId="12" fillId="0" borderId="0" xfId="0" applyNumberFormat="1" applyFont="1" applyFill="1" applyBorder="1" applyAlignment="1">
      <alignment horizontal="right"/>
    </xf>
    <xf numFmtId="0" fontId="18" fillId="0" borderId="0" xfId="0" applyFont="1" applyAlignment="1"/>
    <xf numFmtId="0" fontId="18" fillId="0" borderId="0" xfId="0" applyFont="1"/>
    <xf numFmtId="3" fontId="17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3" fontId="21" fillId="0" borderId="0" xfId="0" applyNumberFormat="1" applyFont="1" applyFill="1" applyBorder="1" applyAlignment="1"/>
    <xf numFmtId="0" fontId="18" fillId="2" borderId="0" xfId="0" applyFont="1" applyFill="1"/>
    <xf numFmtId="0" fontId="20" fillId="2" borderId="0" xfId="0" applyFont="1" applyFill="1"/>
    <xf numFmtId="0" fontId="18" fillId="0" borderId="0" xfId="0" applyFont="1" applyFill="1"/>
    <xf numFmtId="0" fontId="21" fillId="0" borderId="0" xfId="1" applyFont="1" applyFill="1" applyAlignment="1" applyProtection="1">
      <alignment horizontal="left" indent="1"/>
    </xf>
    <xf numFmtId="3" fontId="21" fillId="0" borderId="0" xfId="2" applyNumberFormat="1" applyFont="1" applyFill="1" applyBorder="1" applyAlignment="1"/>
    <xf numFmtId="0" fontId="21" fillId="0" borderId="0" xfId="0" applyFont="1" applyFill="1" applyAlignment="1"/>
    <xf numFmtId="3" fontId="10" fillId="0" borderId="0" xfId="0" applyNumberFormat="1" applyFont="1" applyFill="1" applyBorder="1"/>
    <xf numFmtId="3" fontId="11" fillId="0" borderId="0" xfId="0" applyNumberFormat="1" applyFont="1" applyFill="1" applyBorder="1"/>
    <xf numFmtId="3" fontId="12" fillId="0" borderId="0" xfId="0" applyNumberFormat="1" applyFont="1" applyFill="1" applyBorder="1" applyAlignment="1">
      <alignment horizontal="left"/>
    </xf>
    <xf numFmtId="3" fontId="13" fillId="0" borderId="0" xfId="0" applyNumberFormat="1" applyFont="1" applyFill="1" applyBorder="1" applyAlignment="1">
      <alignment horizontal="left"/>
    </xf>
    <xf numFmtId="3" fontId="23" fillId="0" borderId="0" xfId="0" applyNumberFormat="1" applyFont="1" applyFill="1" applyBorder="1"/>
    <xf numFmtId="3" fontId="12" fillId="2" borderId="1" xfId="0" applyNumberFormat="1" applyFont="1" applyFill="1" applyBorder="1" applyAlignment="1">
      <alignment horizontal="center"/>
    </xf>
    <xf numFmtId="3" fontId="24" fillId="0" borderId="0" xfId="0" applyNumberFormat="1" applyFont="1"/>
    <xf numFmtId="3" fontId="24" fillId="0" borderId="0" xfId="0" applyNumberFormat="1" applyFont="1" applyAlignment="1">
      <alignment wrapText="1"/>
    </xf>
    <xf numFmtId="9" fontId="24" fillId="0" borderId="0" xfId="3" applyFont="1"/>
    <xf numFmtId="3" fontId="22" fillId="0" borderId="0" xfId="0" applyNumberFormat="1" applyFont="1"/>
    <xf numFmtId="3" fontId="28" fillId="0" borderId="0" xfId="0" applyNumberFormat="1" applyFont="1" applyFill="1"/>
    <xf numFmtId="3" fontId="28" fillId="0" borderId="0" xfId="0" applyNumberFormat="1" applyFont="1" applyFill="1" applyBorder="1"/>
    <xf numFmtId="3" fontId="14" fillId="0" borderId="0" xfId="0" applyNumberFormat="1" applyFont="1" applyFill="1" applyBorder="1"/>
    <xf numFmtId="3" fontId="28" fillId="0" borderId="0" xfId="0" applyNumberFormat="1" applyFont="1"/>
    <xf numFmtId="3" fontId="29" fillId="0" borderId="0" xfId="0" applyNumberFormat="1" applyFont="1" applyFill="1" applyBorder="1" applyAlignment="1">
      <alignment horizontal="left"/>
    </xf>
    <xf numFmtId="3" fontId="28" fillId="0" borderId="0" xfId="0" applyNumberFormat="1" applyFont="1" applyBorder="1"/>
    <xf numFmtId="3" fontId="30" fillId="0" borderId="0" xfId="0" applyNumberFormat="1" applyFont="1"/>
    <xf numFmtId="3" fontId="31" fillId="0" borderId="0" xfId="0" applyNumberFormat="1" applyFont="1" applyBorder="1"/>
    <xf numFmtId="0" fontId="19" fillId="0" borderId="0" xfId="1" applyFont="1" applyFill="1" applyAlignment="1" applyProtection="1">
      <alignment vertical="center"/>
    </xf>
    <xf numFmtId="3" fontId="12" fillId="0" borderId="0" xfId="0" applyNumberFormat="1" applyFont="1" applyFill="1" applyBorder="1" applyAlignment="1">
      <alignment horizontal="left" indent="1"/>
    </xf>
    <xf numFmtId="3" fontId="22" fillId="0" borderId="0" xfId="0" applyNumberFormat="1" applyFont="1" applyFill="1" applyBorder="1" applyAlignment="1">
      <alignment horizontal="left"/>
    </xf>
    <xf numFmtId="3" fontId="15" fillId="0" borderId="0" xfId="0" applyNumberFormat="1" applyFont="1"/>
    <xf numFmtId="164" fontId="12" fillId="0" borderId="0" xfId="3" applyNumberFormat="1" applyFont="1"/>
    <xf numFmtId="3" fontId="12" fillId="0" borderId="0" xfId="0" applyNumberFormat="1" applyFont="1" applyBorder="1" applyAlignment="1">
      <alignment horizontal="left" indent="1"/>
    </xf>
    <xf numFmtId="3" fontId="12" fillId="0" borderId="2" xfId="0" applyNumberFormat="1" applyFont="1" applyBorder="1" applyAlignment="1">
      <alignment horizontal="left" indent="1"/>
    </xf>
    <xf numFmtId="3" fontId="23" fillId="0" borderId="0" xfId="0" applyNumberFormat="1" applyFont="1" applyBorder="1"/>
    <xf numFmtId="3" fontId="15" fillId="0" borderId="0" xfId="0" applyNumberFormat="1" applyFont="1" applyFill="1" applyBorder="1"/>
    <xf numFmtId="0" fontId="21" fillId="0" borderId="0" xfId="0" applyFont="1" applyFill="1"/>
    <xf numFmtId="0" fontId="49" fillId="0" borderId="0" xfId="0" applyFont="1"/>
    <xf numFmtId="0" fontId="21" fillId="0" borderId="0" xfId="0" applyFont="1"/>
    <xf numFmtId="0" fontId="50" fillId="0" borderId="0" xfId="1" applyFont="1" applyFill="1" applyAlignment="1" applyProtection="1">
      <alignment horizontal="left" indent="1"/>
    </xf>
    <xf numFmtId="3" fontId="49" fillId="0" borderId="0" xfId="2" applyNumberFormat="1" applyFont="1" applyFill="1" applyBorder="1" applyAlignment="1"/>
    <xf numFmtId="0" fontId="49" fillId="0" borderId="0" xfId="0" applyFont="1" applyFill="1" applyAlignment="1"/>
    <xf numFmtId="3" fontId="49" fillId="0" borderId="0" xfId="0" applyNumberFormat="1" applyFont="1" applyFill="1" applyBorder="1" applyAlignment="1"/>
    <xf numFmtId="0" fontId="0" fillId="0" borderId="0" xfId="0"/>
    <xf numFmtId="3" fontId="6" fillId="0" borderId="0" xfId="0" applyNumberFormat="1" applyFont="1"/>
    <xf numFmtId="3" fontId="6" fillId="0" borderId="0" xfId="0" applyNumberFormat="1" applyFont="1" applyFill="1" applyBorder="1"/>
    <xf numFmtId="0" fontId="31" fillId="0" borderId="0" xfId="0" applyFont="1"/>
    <xf numFmtId="166" fontId="15" fillId="0" borderId="0" xfId="0" applyNumberFormat="1" applyFont="1" applyFill="1" applyBorder="1"/>
    <xf numFmtId="3" fontId="15" fillId="0" borderId="0" xfId="0" applyNumberFormat="1" applyFont="1" applyFill="1" applyBorder="1" applyAlignment="1">
      <alignment horizontal="left" indent="1"/>
    </xf>
    <xf numFmtId="3" fontId="51" fillId="0" borderId="0" xfId="0" applyNumberFormat="1" applyFont="1" applyBorder="1" applyAlignment="1">
      <alignment horizontal="center"/>
    </xf>
    <xf numFmtId="3" fontId="51" fillId="0" borderId="0" xfId="0" applyNumberFormat="1" applyFont="1" applyAlignment="1">
      <alignment horizontal="center"/>
    </xf>
    <xf numFmtId="3" fontId="52" fillId="0" borderId="0" xfId="0" applyNumberFormat="1" applyFont="1" applyAlignment="1">
      <alignment horizontal="center" wrapText="1"/>
    </xf>
    <xf numFmtId="9" fontId="52" fillId="0" borderId="0" xfId="3" applyFont="1" applyAlignment="1">
      <alignment horizontal="center"/>
    </xf>
    <xf numFmtId="0" fontId="53" fillId="0" borderId="0" xfId="1" applyFont="1" applyAlignment="1" applyProtection="1">
      <alignment horizontal="center"/>
    </xf>
    <xf numFmtId="3" fontId="53" fillId="0" borderId="0" xfId="1" applyNumberFormat="1" applyFont="1" applyBorder="1" applyAlignment="1" applyProtection="1">
      <alignment horizontal="center"/>
    </xf>
    <xf numFmtId="3" fontId="22" fillId="0" borderId="2" xfId="0" applyNumberFormat="1" applyFont="1" applyFill="1" applyBorder="1"/>
    <xf numFmtId="1" fontId="11" fillId="2" borderId="1" xfId="0" applyNumberFormat="1" applyFont="1" applyFill="1" applyBorder="1" applyAlignment="1">
      <alignment horizontal="center"/>
    </xf>
    <xf numFmtId="166" fontId="11" fillId="0" borderId="0" xfId="0" applyNumberFormat="1" applyFont="1" applyFill="1" applyBorder="1"/>
    <xf numFmtId="167" fontId="12" fillId="0" borderId="0" xfId="0" applyNumberFormat="1" applyFont="1" applyFill="1" applyBorder="1"/>
    <xf numFmtId="166" fontId="12" fillId="0" borderId="0" xfId="0" applyNumberFormat="1" applyFont="1" applyFill="1" applyBorder="1"/>
    <xf numFmtId="166" fontId="22" fillId="0" borderId="0" xfId="0" applyNumberFormat="1" applyFont="1" applyFill="1" applyBorder="1"/>
    <xf numFmtId="166" fontId="22" fillId="0" borderId="2" xfId="0" applyNumberFormat="1" applyFont="1" applyFill="1" applyBorder="1"/>
    <xf numFmtId="1" fontId="11" fillId="2" borderId="5" xfId="0" applyNumberFormat="1" applyFont="1" applyFill="1" applyBorder="1" applyAlignment="1">
      <alignment horizontal="center"/>
    </xf>
    <xf numFmtId="166" fontId="11" fillId="0" borderId="6" xfId="0" applyNumberFormat="1" applyFont="1" applyFill="1" applyBorder="1"/>
    <xf numFmtId="166" fontId="15" fillId="0" borderId="6" xfId="0" applyNumberFormat="1" applyFont="1" applyFill="1" applyBorder="1"/>
    <xf numFmtId="167" fontId="12" fillId="0" borderId="6" xfId="0" applyNumberFormat="1" applyFont="1" applyFill="1" applyBorder="1"/>
    <xf numFmtId="166" fontId="12" fillId="0" borderId="6" xfId="0" applyNumberFormat="1" applyFont="1" applyFill="1" applyBorder="1"/>
    <xf numFmtId="166" fontId="22" fillId="0" borderId="6" xfId="0" applyNumberFormat="1" applyFont="1" applyFill="1" applyBorder="1"/>
    <xf numFmtId="166" fontId="22" fillId="0" borderId="7" xfId="0" applyNumberFormat="1" applyFont="1" applyFill="1" applyBorder="1"/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>
      <alignment horizontal="center" vertical="center"/>
    </xf>
    <xf numFmtId="1" fontId="11" fillId="2" borderId="5" xfId="0" applyNumberFormat="1" applyFont="1" applyFill="1" applyBorder="1" applyAlignment="1">
      <alignment horizontal="center" vertical="center" wrapText="1"/>
    </xf>
    <xf numFmtId="166" fontId="15" fillId="0" borderId="7" xfId="0" applyNumberFormat="1" applyFont="1" applyFill="1" applyBorder="1"/>
    <xf numFmtId="165" fontId="22" fillId="0" borderId="0" xfId="0" applyNumberFormat="1" applyFont="1" applyFill="1" applyBorder="1" applyAlignment="1">
      <alignment horizontal="left"/>
    </xf>
    <xf numFmtId="166" fontId="15" fillId="0" borderId="2" xfId="0" applyNumberFormat="1" applyFont="1" applyFill="1" applyBorder="1"/>
    <xf numFmtId="0" fontId="14" fillId="0" borderId="0" xfId="0" applyFont="1" applyFill="1" applyAlignment="1">
      <alignment horizontal="right" vertical="center"/>
    </xf>
    <xf numFmtId="3" fontId="13" fillId="0" borderId="0" xfId="0" applyNumberFormat="1" applyFont="1" applyFill="1" applyBorder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165" fontId="15" fillId="0" borderId="0" xfId="0" applyNumberFormat="1" applyFont="1" applyFill="1" applyBorder="1" applyAlignment="1">
      <alignment horizontal="left" indent="1"/>
    </xf>
    <xf numFmtId="3" fontId="13" fillId="0" borderId="0" xfId="0" applyNumberFormat="1" applyFont="1" applyFill="1" applyBorder="1" applyAlignment="1">
      <alignment horizontal="left"/>
    </xf>
    <xf numFmtId="3" fontId="23" fillId="0" borderId="0" xfId="0" applyNumberFormat="1" applyFont="1" applyFill="1" applyBorder="1"/>
    <xf numFmtId="0" fontId="7" fillId="4" borderId="0" xfId="1" applyFill="1" applyAlignment="1" applyProtection="1"/>
    <xf numFmtId="0" fontId="54" fillId="4" borderId="0" xfId="0" applyFont="1" applyFill="1" applyAlignment="1"/>
    <xf numFmtId="3" fontId="51" fillId="0" borderId="0" xfId="0" applyNumberFormat="1" applyFont="1" applyFill="1" applyAlignment="1">
      <alignment horizontal="center"/>
    </xf>
    <xf numFmtId="0" fontId="7" fillId="4" borderId="0" xfId="1" applyFill="1" applyAlignment="1" applyProtection="1">
      <alignment wrapText="1"/>
    </xf>
    <xf numFmtId="0" fontId="54" fillId="4" borderId="0" xfId="0" applyFont="1" applyFill="1" applyAlignment="1">
      <alignment wrapText="1"/>
    </xf>
    <xf numFmtId="0" fontId="0" fillId="0" borderId="0" xfId="0" applyFill="1" applyAlignment="1"/>
    <xf numFmtId="3" fontId="10" fillId="0" borderId="0" xfId="2" applyNumberFormat="1" applyFont="1" applyFill="1" applyBorder="1" applyAlignment="1"/>
    <xf numFmtId="3" fontId="12" fillId="0" borderId="0" xfId="0" applyNumberFormat="1" applyFont="1" applyFill="1"/>
    <xf numFmtId="3" fontId="24" fillId="0" borderId="0" xfId="0" applyNumberFormat="1" applyFont="1" applyFill="1"/>
    <xf numFmtId="3" fontId="52" fillId="0" borderId="0" xfId="0" applyNumberFormat="1" applyFont="1" applyFill="1" applyAlignment="1">
      <alignment horizontal="center"/>
    </xf>
    <xf numFmtId="3" fontId="6" fillId="0" borderId="0" xfId="0" applyNumberFormat="1" applyFont="1" applyFill="1"/>
    <xf numFmtId="3" fontId="23" fillId="0" borderId="0" xfId="0" applyNumberFormat="1" applyFont="1" applyFill="1" applyBorder="1" applyAlignment="1">
      <alignment horizontal="left"/>
    </xf>
    <xf numFmtId="165" fontId="15" fillId="0" borderId="0" xfId="0" applyNumberFormat="1" applyFont="1" applyFill="1" applyBorder="1" applyAlignment="1">
      <alignment horizontal="left"/>
    </xf>
    <xf numFmtId="3" fontId="55" fillId="0" borderId="0" xfId="2" applyNumberFormat="1" applyFont="1" applyFill="1" applyBorder="1" applyAlignment="1"/>
    <xf numFmtId="0" fontId="56" fillId="0" borderId="0" xfId="0" applyFont="1" applyFill="1" applyBorder="1" applyAlignment="1"/>
    <xf numFmtId="3" fontId="57" fillId="0" borderId="0" xfId="0" applyNumberFormat="1" applyFont="1" applyFill="1" applyBorder="1" applyAlignment="1"/>
    <xf numFmtId="0" fontId="57" fillId="0" borderId="0" xfId="0" applyNumberFormat="1" applyFont="1" applyFill="1" applyBorder="1" applyAlignment="1">
      <alignment horizontal="right"/>
    </xf>
    <xf numFmtId="165" fontId="56" fillId="0" borderId="0" xfId="0" applyNumberFormat="1" applyFont="1" applyFill="1" applyBorder="1" applyAlignment="1"/>
    <xf numFmtId="165" fontId="6" fillId="0" borderId="0" xfId="0" applyNumberFormat="1" applyFont="1" applyFill="1" applyBorder="1" applyAlignment="1"/>
    <xf numFmtId="164" fontId="6" fillId="0" borderId="0" xfId="3" applyNumberFormat="1" applyFont="1" applyFill="1" applyBorder="1" applyAlignment="1"/>
    <xf numFmtId="3" fontId="55" fillId="0" borderId="0" xfId="2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/>
    <xf numFmtId="3" fontId="56" fillId="0" borderId="0" xfId="0" applyNumberFormat="1" applyFont="1" applyFill="1" applyBorder="1" applyAlignment="1"/>
    <xf numFmtId="9" fontId="56" fillId="0" borderId="0" xfId="3" applyFont="1" applyFill="1" applyBorder="1" applyAlignment="1"/>
    <xf numFmtId="9" fontId="56" fillId="0" borderId="0" xfId="3" applyNumberFormat="1" applyFont="1" applyFill="1" applyBorder="1" applyAlignment="1"/>
    <xf numFmtId="0" fontId="57" fillId="0" borderId="0" xfId="0" applyNumberFormat="1" applyFont="1" applyFill="1" applyBorder="1" applyAlignment="1">
      <alignment horizontal="left"/>
    </xf>
    <xf numFmtId="3" fontId="55" fillId="0" borderId="0" xfId="0" applyNumberFormat="1" applyFont="1" applyFill="1" applyBorder="1" applyAlignment="1"/>
    <xf numFmtId="165" fontId="57" fillId="0" borderId="0" xfId="0" applyNumberFormat="1" applyFont="1" applyFill="1" applyBorder="1" applyAlignment="1"/>
    <xf numFmtId="9" fontId="57" fillId="0" borderId="0" xfId="3" applyNumberFormat="1" applyFont="1" applyFill="1" applyBorder="1" applyAlignment="1"/>
    <xf numFmtId="0" fontId="57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56" fillId="0" borderId="0" xfId="0" applyFont="1" applyFill="1" applyBorder="1" applyAlignment="1">
      <alignment horizontal="left"/>
    </xf>
    <xf numFmtId="9" fontId="6" fillId="0" borderId="0" xfId="3" applyFont="1" applyFill="1" applyBorder="1" applyAlignment="1"/>
    <xf numFmtId="176" fontId="6" fillId="0" borderId="0" xfId="0" applyNumberFormat="1" applyFont="1" applyFill="1" applyBorder="1" applyAlignment="1"/>
    <xf numFmtId="0" fontId="58" fillId="0" borderId="0" xfId="0" applyFont="1" applyFill="1" applyBorder="1" applyAlignment="1">
      <alignment horizontal="left" vertical="center"/>
    </xf>
    <xf numFmtId="10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56" fillId="5" borderId="0" xfId="0" applyFont="1" applyFill="1" applyBorder="1" applyAlignment="1"/>
    <xf numFmtId="3" fontId="59" fillId="0" borderId="0" xfId="1" applyNumberFormat="1" applyFont="1" applyFill="1" applyBorder="1" applyAlignment="1" applyProtection="1"/>
    <xf numFmtId="3" fontId="59" fillId="0" borderId="0" xfId="1" applyNumberFormat="1" applyFont="1" applyFill="1" applyBorder="1" applyAlignment="1" applyProtection="1">
      <alignment horizontal="left"/>
    </xf>
    <xf numFmtId="3" fontId="59" fillId="0" borderId="0" xfId="1" applyNumberFormat="1" applyFont="1" applyFill="1" applyBorder="1" applyAlignment="1" applyProtection="1">
      <alignment vertical="center"/>
    </xf>
    <xf numFmtId="3" fontId="53" fillId="0" borderId="0" xfId="1" applyNumberFormat="1" applyFont="1" applyAlignment="1" applyProtection="1">
      <alignment horizontal="center"/>
    </xf>
    <xf numFmtId="3" fontId="7" fillId="0" borderId="0" xfId="1" applyNumberFormat="1" applyFont="1" applyAlignment="1" applyProtection="1">
      <alignment horizontal="left"/>
    </xf>
    <xf numFmtId="10" fontId="56" fillId="0" borderId="0" xfId="0" applyNumberFormat="1" applyFont="1" applyFill="1" applyBorder="1" applyAlignment="1"/>
    <xf numFmtId="177" fontId="56" fillId="0" borderId="0" xfId="0" applyNumberFormat="1" applyFont="1" applyFill="1" applyBorder="1" applyAlignment="1"/>
    <xf numFmtId="9" fontId="56" fillId="0" borderId="0" xfId="0" applyNumberFormat="1" applyFont="1" applyFill="1" applyBorder="1" applyAlignment="1"/>
    <xf numFmtId="176" fontId="61" fillId="0" borderId="0" xfId="0" applyNumberFormat="1" applyFont="1" applyFill="1" applyBorder="1" applyAlignment="1"/>
    <xf numFmtId="0" fontId="0" fillId="0" borderId="0" xfId="0" applyFill="1"/>
    <xf numFmtId="10" fontId="57" fillId="0" borderId="0" xfId="0" applyNumberFormat="1" applyFont="1" applyFill="1" applyBorder="1" applyAlignment="1"/>
    <xf numFmtId="0" fontId="14" fillId="0" borderId="0" xfId="0" applyFont="1" applyFill="1" applyAlignment="1">
      <alignment horizontal="right"/>
    </xf>
    <xf numFmtId="0" fontId="56" fillId="0" borderId="0" xfId="0" applyFont="1" applyFill="1"/>
    <xf numFmtId="3" fontId="22" fillId="0" borderId="0" xfId="0" applyNumberFormat="1" applyFont="1" applyFill="1" applyAlignment="1">
      <alignment horizontal="left"/>
    </xf>
    <xf numFmtId="3" fontId="60" fillId="0" borderId="8" xfId="0" applyNumberFormat="1" applyFont="1" applyFill="1" applyBorder="1" applyAlignment="1">
      <alignment horizontal="left" vertical="center"/>
    </xf>
    <xf numFmtId="3" fontId="10" fillId="0" borderId="0" xfId="2" applyNumberFormat="1" applyFont="1" applyFill="1" applyBorder="1" applyAlignment="1">
      <alignment horizontal="left" vertical="center"/>
    </xf>
    <xf numFmtId="3" fontId="10" fillId="0" borderId="0" xfId="2" applyNumberFormat="1" applyFont="1" applyFill="1" applyBorder="1" applyAlignment="1">
      <alignment horizontal="left"/>
    </xf>
    <xf numFmtId="3" fontId="10" fillId="0" borderId="0" xfId="2" applyNumberFormat="1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3" fontId="10" fillId="0" borderId="0" xfId="0" applyNumberFormat="1" applyFont="1" applyFill="1" applyBorder="1" applyAlignment="1">
      <alignment horizontal="left" wrapText="1"/>
    </xf>
    <xf numFmtId="3" fontId="10" fillId="0" borderId="0" xfId="0" applyNumberFormat="1" applyFont="1" applyFill="1" applyBorder="1" applyAlignment="1">
      <alignment horizontal="center" wrapText="1"/>
    </xf>
    <xf numFmtId="3" fontId="16" fillId="0" borderId="0" xfId="0" applyNumberFormat="1" applyFont="1" applyFill="1" applyBorder="1" applyAlignment="1">
      <alignment horizontal="center"/>
    </xf>
    <xf numFmtId="0" fontId="56" fillId="0" borderId="0" xfId="0" applyFont="1" applyFill="1" applyBorder="1" applyAlignment="1">
      <alignment wrapText="1"/>
    </xf>
  </cellXfs>
  <cellStyles count="747">
    <cellStyle name="celá čísla" xfId="33"/>
    <cellStyle name="Comma" xfId="17"/>
    <cellStyle name="Comma0" xfId="18"/>
    <cellStyle name="Currency" xfId="26"/>
    <cellStyle name="Currency0" xfId="19"/>
    <cellStyle name="Čárka 2" xfId="391"/>
    <cellStyle name="Date" xfId="16"/>
    <cellStyle name="Datum" xfId="34"/>
    <cellStyle name="Datum 2" xfId="24"/>
    <cellStyle name="Datum 3" xfId="29"/>
    <cellStyle name="Datum 4" xfId="28"/>
    <cellStyle name="Datum 5" xfId="31"/>
    <cellStyle name="Datum 6" xfId="25"/>
    <cellStyle name="Datum 7" xfId="23"/>
    <cellStyle name="Datum 8" xfId="22"/>
    <cellStyle name="des. číslo (1)" xfId="32"/>
    <cellStyle name="des. číslo (2)" xfId="27"/>
    <cellStyle name="F2" xfId="21"/>
    <cellStyle name="F3" xfId="30"/>
    <cellStyle name="F4" xfId="35"/>
    <cellStyle name="F5" xfId="36"/>
    <cellStyle name="F6" xfId="37"/>
    <cellStyle name="F7" xfId="38"/>
    <cellStyle name="F8" xfId="39"/>
    <cellStyle name="Finanční0" xfId="40"/>
    <cellStyle name="Finanční0 2" xfId="41"/>
    <cellStyle name="Finanční0 3" xfId="42"/>
    <cellStyle name="Finanční0 4" xfId="43"/>
    <cellStyle name="Finanční0 5" xfId="44"/>
    <cellStyle name="Finanční0 6" xfId="45"/>
    <cellStyle name="Finanční0 7" xfId="46"/>
    <cellStyle name="Finanční0 8" xfId="47"/>
    <cellStyle name="Fixed" xfId="48"/>
    <cellStyle name="Heading 1" xfId="49"/>
    <cellStyle name="Heading 2" xfId="50"/>
    <cellStyle name="HEADING1" xfId="51"/>
    <cellStyle name="HEADING2" xfId="52"/>
    <cellStyle name="Hypertextový odkaz" xfId="1" builtinId="8"/>
    <cellStyle name="Kč" xfId="53"/>
    <cellStyle name="Měna0" xfId="54"/>
    <cellStyle name="Měna0 2" xfId="55"/>
    <cellStyle name="Měna0 3" xfId="56"/>
    <cellStyle name="Měna0 4" xfId="57"/>
    <cellStyle name="Měna0 5" xfId="58"/>
    <cellStyle name="Měna0 6" xfId="59"/>
    <cellStyle name="Měna0 7" xfId="60"/>
    <cellStyle name="Měna0 8" xfId="61"/>
    <cellStyle name="měny 2" xfId="62"/>
    <cellStyle name="měny 2 2" xfId="63"/>
    <cellStyle name="měny 2 3" xfId="220"/>
    <cellStyle name="měny 2 3 10" xfId="299"/>
    <cellStyle name="měny 2 3 10 2" xfId="508"/>
    <cellStyle name="měny 2 3 10 2 2" xfId="718"/>
    <cellStyle name="měny 2 3 10 3" xfId="438"/>
    <cellStyle name="měny 2 3 10 3 2" xfId="648"/>
    <cellStyle name="měny 2 3 10 4" xfId="578"/>
    <cellStyle name="měny 2 3 11" xfId="233"/>
    <cellStyle name="měny 2 3 11 2" xfId="483"/>
    <cellStyle name="měny 2 3 11 2 2" xfId="693"/>
    <cellStyle name="měny 2 3 11 3" xfId="413"/>
    <cellStyle name="měny 2 3 11 3 2" xfId="623"/>
    <cellStyle name="měny 2 3 11 4" xfId="553"/>
    <cellStyle name="měny 2 3 12" xfId="294"/>
    <cellStyle name="měny 2 3 12 2" xfId="504"/>
    <cellStyle name="měny 2 3 12 2 2" xfId="714"/>
    <cellStyle name="měny 2 3 12 3" xfId="434"/>
    <cellStyle name="měny 2 3 12 3 2" xfId="644"/>
    <cellStyle name="měny 2 3 12 4" xfId="574"/>
    <cellStyle name="měny 2 3 13" xfId="238"/>
    <cellStyle name="měny 2 3 13 2" xfId="487"/>
    <cellStyle name="měny 2 3 13 2 2" xfId="697"/>
    <cellStyle name="měny 2 3 13 3" xfId="417"/>
    <cellStyle name="měny 2 3 13 3 2" xfId="627"/>
    <cellStyle name="měny 2 3 13 4" xfId="557"/>
    <cellStyle name="měny 2 3 14" xfId="289"/>
    <cellStyle name="měny 2 3 14 2" xfId="500"/>
    <cellStyle name="měny 2 3 14 2 2" xfId="710"/>
    <cellStyle name="měny 2 3 14 3" xfId="430"/>
    <cellStyle name="měny 2 3 14 3 2" xfId="640"/>
    <cellStyle name="měny 2 3 14 4" xfId="570"/>
    <cellStyle name="měny 2 3 15" xfId="243"/>
    <cellStyle name="měny 2 3 15 2" xfId="491"/>
    <cellStyle name="měny 2 3 15 2 2" xfId="701"/>
    <cellStyle name="měny 2 3 15 3" xfId="421"/>
    <cellStyle name="měny 2 3 15 3 2" xfId="631"/>
    <cellStyle name="měny 2 3 15 4" xfId="561"/>
    <cellStyle name="měny 2 3 16" xfId="284"/>
    <cellStyle name="měny 2 3 16 2" xfId="496"/>
    <cellStyle name="měny 2 3 16 2 2" xfId="706"/>
    <cellStyle name="měny 2 3 16 3" xfId="426"/>
    <cellStyle name="měny 2 3 16 3 2" xfId="636"/>
    <cellStyle name="měny 2 3 16 4" xfId="566"/>
    <cellStyle name="měny 2 3 17" xfId="478"/>
    <cellStyle name="měny 2 3 17 2" xfId="688"/>
    <cellStyle name="měny 2 3 18" xfId="408"/>
    <cellStyle name="měny 2 3 18 2" xfId="618"/>
    <cellStyle name="měny 2 3 19" xfId="548"/>
    <cellStyle name="měny 2 3 2" xfId="301"/>
    <cellStyle name="měny 2 3 2 2" xfId="510"/>
    <cellStyle name="měny 2 3 2 2 2" xfId="720"/>
    <cellStyle name="měny 2 3 2 3" xfId="440"/>
    <cellStyle name="měny 2 3 2 3 2" xfId="650"/>
    <cellStyle name="měny 2 3 2 4" xfId="580"/>
    <cellStyle name="měny 2 3 3" xfId="231"/>
    <cellStyle name="měny 2 3 3 2" xfId="481"/>
    <cellStyle name="měny 2 3 3 2 2" xfId="691"/>
    <cellStyle name="měny 2 3 3 3" xfId="411"/>
    <cellStyle name="měny 2 3 3 3 2" xfId="621"/>
    <cellStyle name="měny 2 3 3 4" xfId="551"/>
    <cellStyle name="měny 2 3 4" xfId="296"/>
    <cellStyle name="měny 2 3 4 2" xfId="506"/>
    <cellStyle name="měny 2 3 4 2 2" xfId="716"/>
    <cellStyle name="měny 2 3 4 3" xfId="436"/>
    <cellStyle name="měny 2 3 4 3 2" xfId="646"/>
    <cellStyle name="měny 2 3 4 4" xfId="576"/>
    <cellStyle name="měny 2 3 5" xfId="236"/>
    <cellStyle name="měny 2 3 5 2" xfId="485"/>
    <cellStyle name="měny 2 3 5 2 2" xfId="695"/>
    <cellStyle name="měny 2 3 5 3" xfId="415"/>
    <cellStyle name="měny 2 3 5 3 2" xfId="625"/>
    <cellStyle name="měny 2 3 5 4" xfId="555"/>
    <cellStyle name="měny 2 3 6" xfId="291"/>
    <cellStyle name="měny 2 3 6 2" xfId="502"/>
    <cellStyle name="měny 2 3 6 2 2" xfId="712"/>
    <cellStyle name="měny 2 3 6 3" xfId="432"/>
    <cellStyle name="měny 2 3 6 3 2" xfId="642"/>
    <cellStyle name="měny 2 3 6 4" xfId="572"/>
    <cellStyle name="měny 2 3 7" xfId="241"/>
    <cellStyle name="měny 2 3 7 2" xfId="489"/>
    <cellStyle name="měny 2 3 7 2 2" xfId="699"/>
    <cellStyle name="měny 2 3 7 3" xfId="419"/>
    <cellStyle name="měny 2 3 7 3 2" xfId="629"/>
    <cellStyle name="měny 2 3 7 4" xfId="559"/>
    <cellStyle name="měny 2 3 8" xfId="286"/>
    <cellStyle name="měny 2 3 8 2" xfId="498"/>
    <cellStyle name="měny 2 3 8 2 2" xfId="708"/>
    <cellStyle name="měny 2 3 8 3" xfId="428"/>
    <cellStyle name="měny 2 3 8 3 2" xfId="638"/>
    <cellStyle name="měny 2 3 8 4" xfId="568"/>
    <cellStyle name="měny 2 3 9" xfId="246"/>
    <cellStyle name="měny 2 3 9 2" xfId="493"/>
    <cellStyle name="měny 2 3 9 2 2" xfId="703"/>
    <cellStyle name="měny 2 3 9 3" xfId="423"/>
    <cellStyle name="měny 2 3 9 3 2" xfId="633"/>
    <cellStyle name="měny 2 3 9 4" xfId="563"/>
    <cellStyle name="měny 2 4" xfId="221"/>
    <cellStyle name="měny 2 4 10" xfId="300"/>
    <cellStyle name="měny 2 4 10 2" xfId="509"/>
    <cellStyle name="měny 2 4 10 2 2" xfId="719"/>
    <cellStyle name="měny 2 4 10 3" xfId="439"/>
    <cellStyle name="měny 2 4 10 3 2" xfId="649"/>
    <cellStyle name="měny 2 4 10 4" xfId="579"/>
    <cellStyle name="měny 2 4 11" xfId="232"/>
    <cellStyle name="měny 2 4 11 2" xfId="482"/>
    <cellStyle name="měny 2 4 11 2 2" xfId="692"/>
    <cellStyle name="měny 2 4 11 3" xfId="412"/>
    <cellStyle name="měny 2 4 11 3 2" xfId="622"/>
    <cellStyle name="měny 2 4 11 4" xfId="552"/>
    <cellStyle name="měny 2 4 12" xfId="295"/>
    <cellStyle name="měny 2 4 12 2" xfId="505"/>
    <cellStyle name="měny 2 4 12 2 2" xfId="715"/>
    <cellStyle name="měny 2 4 12 3" xfId="435"/>
    <cellStyle name="měny 2 4 12 3 2" xfId="645"/>
    <cellStyle name="měny 2 4 12 4" xfId="575"/>
    <cellStyle name="měny 2 4 13" xfId="237"/>
    <cellStyle name="měny 2 4 13 2" xfId="486"/>
    <cellStyle name="měny 2 4 13 2 2" xfId="696"/>
    <cellStyle name="měny 2 4 13 3" xfId="416"/>
    <cellStyle name="měny 2 4 13 3 2" xfId="626"/>
    <cellStyle name="měny 2 4 13 4" xfId="556"/>
    <cellStyle name="měny 2 4 14" xfId="290"/>
    <cellStyle name="měny 2 4 14 2" xfId="501"/>
    <cellStyle name="měny 2 4 14 2 2" xfId="711"/>
    <cellStyle name="měny 2 4 14 3" xfId="431"/>
    <cellStyle name="měny 2 4 14 3 2" xfId="641"/>
    <cellStyle name="měny 2 4 14 4" xfId="571"/>
    <cellStyle name="měny 2 4 15" xfId="242"/>
    <cellStyle name="měny 2 4 15 2" xfId="490"/>
    <cellStyle name="měny 2 4 15 2 2" xfId="700"/>
    <cellStyle name="měny 2 4 15 3" xfId="420"/>
    <cellStyle name="měny 2 4 15 3 2" xfId="630"/>
    <cellStyle name="měny 2 4 15 4" xfId="560"/>
    <cellStyle name="měny 2 4 16" xfId="285"/>
    <cellStyle name="měny 2 4 16 2" xfId="497"/>
    <cellStyle name="měny 2 4 16 2 2" xfId="707"/>
    <cellStyle name="měny 2 4 16 3" xfId="427"/>
    <cellStyle name="měny 2 4 16 3 2" xfId="637"/>
    <cellStyle name="měny 2 4 16 4" xfId="567"/>
    <cellStyle name="měny 2 4 17" xfId="479"/>
    <cellStyle name="měny 2 4 17 2" xfId="689"/>
    <cellStyle name="měny 2 4 18" xfId="409"/>
    <cellStyle name="měny 2 4 18 2" xfId="619"/>
    <cellStyle name="měny 2 4 19" xfId="549"/>
    <cellStyle name="měny 2 4 2" xfId="302"/>
    <cellStyle name="měny 2 4 2 2" xfId="511"/>
    <cellStyle name="měny 2 4 2 2 2" xfId="721"/>
    <cellStyle name="měny 2 4 2 3" xfId="441"/>
    <cellStyle name="měny 2 4 2 3 2" xfId="651"/>
    <cellStyle name="měny 2 4 2 4" xfId="581"/>
    <cellStyle name="měny 2 4 3" xfId="230"/>
    <cellStyle name="měny 2 4 3 2" xfId="480"/>
    <cellStyle name="měny 2 4 3 2 2" xfId="690"/>
    <cellStyle name="měny 2 4 3 3" xfId="410"/>
    <cellStyle name="měny 2 4 3 3 2" xfId="620"/>
    <cellStyle name="měny 2 4 3 4" xfId="550"/>
    <cellStyle name="měny 2 4 4" xfId="297"/>
    <cellStyle name="měny 2 4 4 2" xfId="507"/>
    <cellStyle name="měny 2 4 4 2 2" xfId="717"/>
    <cellStyle name="měny 2 4 4 3" xfId="437"/>
    <cellStyle name="měny 2 4 4 3 2" xfId="647"/>
    <cellStyle name="měny 2 4 4 4" xfId="577"/>
    <cellStyle name="měny 2 4 5" xfId="235"/>
    <cellStyle name="měny 2 4 5 2" xfId="484"/>
    <cellStyle name="měny 2 4 5 2 2" xfId="694"/>
    <cellStyle name="měny 2 4 5 3" xfId="414"/>
    <cellStyle name="měny 2 4 5 3 2" xfId="624"/>
    <cellStyle name="měny 2 4 5 4" xfId="554"/>
    <cellStyle name="měny 2 4 6" xfId="292"/>
    <cellStyle name="měny 2 4 6 2" xfId="503"/>
    <cellStyle name="měny 2 4 6 2 2" xfId="713"/>
    <cellStyle name="měny 2 4 6 3" xfId="433"/>
    <cellStyle name="měny 2 4 6 3 2" xfId="643"/>
    <cellStyle name="měny 2 4 6 4" xfId="573"/>
    <cellStyle name="měny 2 4 7" xfId="240"/>
    <cellStyle name="měny 2 4 7 2" xfId="488"/>
    <cellStyle name="měny 2 4 7 2 2" xfId="698"/>
    <cellStyle name="měny 2 4 7 3" xfId="418"/>
    <cellStyle name="měny 2 4 7 3 2" xfId="628"/>
    <cellStyle name="měny 2 4 7 4" xfId="558"/>
    <cellStyle name="měny 2 4 8" xfId="287"/>
    <cellStyle name="měny 2 4 8 2" xfId="499"/>
    <cellStyle name="měny 2 4 8 2 2" xfId="709"/>
    <cellStyle name="měny 2 4 8 3" xfId="429"/>
    <cellStyle name="měny 2 4 8 3 2" xfId="639"/>
    <cellStyle name="měny 2 4 8 4" xfId="569"/>
    <cellStyle name="měny 2 4 9" xfId="245"/>
    <cellStyle name="měny 2 4 9 2" xfId="492"/>
    <cellStyle name="měny 2 4 9 2 2" xfId="702"/>
    <cellStyle name="měny 2 4 9 3" xfId="422"/>
    <cellStyle name="měny 2 4 9 3 2" xfId="632"/>
    <cellStyle name="měny 2 4 9 4" xfId="562"/>
    <cellStyle name="normal" xfId="64"/>
    <cellStyle name="Normal 2" xfId="6"/>
    <cellStyle name="Normal 2 2" xfId="386"/>
    <cellStyle name="Normal_02-G_XGDP" xfId="396"/>
    <cellStyle name="Normální" xfId="0" builtinId="0"/>
    <cellStyle name="normální 10" xfId="65"/>
    <cellStyle name="Normální 100" xfId="383"/>
    <cellStyle name="Normální 100 2" xfId="535"/>
    <cellStyle name="Normální 100 2 2" xfId="745"/>
    <cellStyle name="Normální 100 3" xfId="465"/>
    <cellStyle name="Normální 100 3 2" xfId="675"/>
    <cellStyle name="Normální 100 4" xfId="605"/>
    <cellStyle name="Normální 101" xfId="380"/>
    <cellStyle name="Normální 101 2" xfId="532"/>
    <cellStyle name="Normální 101 2 2" xfId="742"/>
    <cellStyle name="Normální 101 3" xfId="462"/>
    <cellStyle name="Normální 101 3 2" xfId="672"/>
    <cellStyle name="Normální 101 4" xfId="602"/>
    <cellStyle name="Normální 102" xfId="15"/>
    <cellStyle name="Normální 102 2" xfId="470"/>
    <cellStyle name="Normální 102 2 2" xfId="680"/>
    <cellStyle name="Normální 102 3" xfId="400"/>
    <cellStyle name="Normální 102 3 2" xfId="610"/>
    <cellStyle name="Normální 102 4" xfId="540"/>
    <cellStyle name="Normální 103" xfId="385"/>
    <cellStyle name="Normální 104" xfId="388"/>
    <cellStyle name="Normální 105" xfId="389"/>
    <cellStyle name="Normální 106" xfId="390"/>
    <cellStyle name="Normální 107" xfId="393"/>
    <cellStyle name="Normální 108" xfId="394"/>
    <cellStyle name="Normální 109" xfId="395"/>
    <cellStyle name="normální 11" xfId="66"/>
    <cellStyle name="normální 12" xfId="67"/>
    <cellStyle name="normální 13" xfId="68"/>
    <cellStyle name="normální 14" xfId="69"/>
    <cellStyle name="normální 143" xfId="210"/>
    <cellStyle name="normální 146" xfId="211"/>
    <cellStyle name="normální 15" xfId="217"/>
    <cellStyle name="normální 16" xfId="70"/>
    <cellStyle name="normální 17" xfId="71"/>
    <cellStyle name="normální 18" xfId="72"/>
    <cellStyle name="normální 19" xfId="349"/>
    <cellStyle name="normální 2" xfId="7"/>
    <cellStyle name="normální 2 10" xfId="74"/>
    <cellStyle name="normální 2 11" xfId="75"/>
    <cellStyle name="normální 2 12" xfId="76"/>
    <cellStyle name="normální 2 13" xfId="77"/>
    <cellStyle name="normální 2 14" xfId="78"/>
    <cellStyle name="normální 2 15" xfId="227"/>
    <cellStyle name="normální 2 16" xfId="224"/>
    <cellStyle name="normální 2 17" xfId="225"/>
    <cellStyle name="normální 2 18" xfId="222"/>
    <cellStyle name="normální 2 19" xfId="368"/>
    <cellStyle name="normální 2 2" xfId="8"/>
    <cellStyle name="normální 2 2 10" xfId="324"/>
    <cellStyle name="normální 2 2 11" xfId="328"/>
    <cellStyle name="normální 2 2 12" xfId="332"/>
    <cellStyle name="normální 2 2 13" xfId="335"/>
    <cellStyle name="normální 2 2 14" xfId="338"/>
    <cellStyle name="normální 2 2 15" xfId="341"/>
    <cellStyle name="normální 2 2 16" xfId="343"/>
    <cellStyle name="normální 2 2 17" xfId="345"/>
    <cellStyle name="normální 2 2 18" xfId="347"/>
    <cellStyle name="normální 2 2 19" xfId="369"/>
    <cellStyle name="normální 2 2 2" xfId="12"/>
    <cellStyle name="normální 2 2 2 10" xfId="262"/>
    <cellStyle name="normální 2 2 2 11" xfId="267"/>
    <cellStyle name="normální 2 2 2 12" xfId="264"/>
    <cellStyle name="normální 2 2 2 13" xfId="303"/>
    <cellStyle name="normální 2 2 2 14" xfId="308"/>
    <cellStyle name="normální 2 2 2 15" xfId="313"/>
    <cellStyle name="normální 2 2 2 16" xfId="318"/>
    <cellStyle name="normální 2 2 2 17" xfId="373"/>
    <cellStyle name="normální 2 2 2 18" xfId="80"/>
    <cellStyle name="normální 2 2 2 2" xfId="254"/>
    <cellStyle name="normální 2 2 2 2 10" xfId="263"/>
    <cellStyle name="normální 2 2 2 2 11" xfId="307"/>
    <cellStyle name="normální 2 2 2 2 12" xfId="312"/>
    <cellStyle name="normální 2 2 2 2 13" xfId="317"/>
    <cellStyle name="normální 2 2 2 2 14" xfId="322"/>
    <cellStyle name="normální 2 2 2 2 15" xfId="326"/>
    <cellStyle name="normální 2 2 2 2 16" xfId="330"/>
    <cellStyle name="normální 2 2 2 2 2" xfId="255"/>
    <cellStyle name="normální 2 2 2 2 3" xfId="274"/>
    <cellStyle name="normální 2 2 2 2 4" xfId="257"/>
    <cellStyle name="normální 2 2 2 2 5" xfId="272"/>
    <cellStyle name="normální 2 2 2 2 6" xfId="259"/>
    <cellStyle name="normální 2 2 2 2 7" xfId="270"/>
    <cellStyle name="normální 2 2 2 2 8" xfId="261"/>
    <cellStyle name="normální 2 2 2 2 9" xfId="268"/>
    <cellStyle name="normální 2 2 2 3" xfId="275"/>
    <cellStyle name="normální 2 2 2 4" xfId="256"/>
    <cellStyle name="normální 2 2 2 5" xfId="273"/>
    <cellStyle name="normální 2 2 2 6" xfId="258"/>
    <cellStyle name="normální 2 2 2 7" xfId="271"/>
    <cellStyle name="normální 2 2 2 8" xfId="260"/>
    <cellStyle name="normální 2 2 2 9" xfId="269"/>
    <cellStyle name="normální 2 2 20" xfId="79"/>
    <cellStyle name="normální 2 2 3" xfId="81"/>
    <cellStyle name="normální 2 2 4" xfId="251"/>
    <cellStyle name="normální 2 2 5" xfId="277"/>
    <cellStyle name="normální 2 2 6" xfId="305"/>
    <cellStyle name="normální 2 2 7" xfId="310"/>
    <cellStyle name="normální 2 2 8" xfId="315"/>
    <cellStyle name="normální 2 2 9" xfId="320"/>
    <cellStyle name="normální 2 20" xfId="73"/>
    <cellStyle name="normální 2 3" xfId="11"/>
    <cellStyle name="normální 2 3 2" xfId="83"/>
    <cellStyle name="normální 2 3 3" xfId="372"/>
    <cellStyle name="normální 2 3 4" xfId="82"/>
    <cellStyle name="normální 2 4" xfId="84"/>
    <cellStyle name="normální 2 5" xfId="85"/>
    <cellStyle name="normální 2 6" xfId="86"/>
    <cellStyle name="normální 2 7" xfId="87"/>
    <cellStyle name="normální 2 8" xfId="88"/>
    <cellStyle name="normální 2 9" xfId="89"/>
    <cellStyle name="normální 20" xfId="90"/>
    <cellStyle name="normální 21" xfId="91"/>
    <cellStyle name="normální 22" xfId="92"/>
    <cellStyle name="normální 23" xfId="298"/>
    <cellStyle name="normální 24" xfId="93"/>
    <cellStyle name="normální 25" xfId="94"/>
    <cellStyle name="normální 26" xfId="95"/>
    <cellStyle name="normální 27" xfId="234"/>
    <cellStyle name="normální 28" xfId="96"/>
    <cellStyle name="normální 29" xfId="97"/>
    <cellStyle name="normální 3" xfId="5"/>
    <cellStyle name="normální 3 10" xfId="99"/>
    <cellStyle name="normální 3 11" xfId="100"/>
    <cellStyle name="normální 3 12" xfId="101"/>
    <cellStyle name="normální 3 13" xfId="102"/>
    <cellStyle name="normální 3 14" xfId="103"/>
    <cellStyle name="normální 3 15" xfId="104"/>
    <cellStyle name="normální 3 16" xfId="105"/>
    <cellStyle name="normální 3 17" xfId="106"/>
    <cellStyle name="normální 3 18" xfId="107"/>
    <cellStyle name="normální 3 19" xfId="108"/>
    <cellStyle name="normální 3 2" xfId="109"/>
    <cellStyle name="normální 3 2 2" xfId="110"/>
    <cellStyle name="normální 3 2 3" xfId="111"/>
    <cellStyle name="normální 3 20" xfId="112"/>
    <cellStyle name="normální 3 21" xfId="113"/>
    <cellStyle name="normální 3 22" xfId="114"/>
    <cellStyle name="normální 3 23" xfId="115"/>
    <cellStyle name="normální 3 24" xfId="116"/>
    <cellStyle name="normální 3 25" xfId="117"/>
    <cellStyle name="normální 3 26" xfId="118"/>
    <cellStyle name="normální 3 27" xfId="119"/>
    <cellStyle name="normální 3 28" xfId="120"/>
    <cellStyle name="normální 3 29" xfId="121"/>
    <cellStyle name="normální 3 3" xfId="122"/>
    <cellStyle name="normální 3 3 2" xfId="123"/>
    <cellStyle name="normální 3 30" xfId="124"/>
    <cellStyle name="normální 3 31" xfId="125"/>
    <cellStyle name="normální 3 32" xfId="126"/>
    <cellStyle name="normální 3 33" xfId="127"/>
    <cellStyle name="normální 3 34" xfId="128"/>
    <cellStyle name="normální 3 34 10" xfId="306"/>
    <cellStyle name="normální 3 34 10 2" xfId="512"/>
    <cellStyle name="normální 3 34 10 2 2" xfId="722"/>
    <cellStyle name="normální 3 34 10 3" xfId="442"/>
    <cellStyle name="normální 3 34 10 3 2" xfId="652"/>
    <cellStyle name="normální 3 34 10 4" xfId="582"/>
    <cellStyle name="normální 3 34 11" xfId="311"/>
    <cellStyle name="normální 3 34 11 2" xfId="513"/>
    <cellStyle name="normální 3 34 11 2 2" xfId="723"/>
    <cellStyle name="normální 3 34 11 3" xfId="443"/>
    <cellStyle name="normální 3 34 11 3 2" xfId="653"/>
    <cellStyle name="normální 3 34 11 4" xfId="583"/>
    <cellStyle name="normální 3 34 12" xfId="316"/>
    <cellStyle name="normální 3 34 12 2" xfId="514"/>
    <cellStyle name="normální 3 34 12 2 2" xfId="724"/>
    <cellStyle name="normální 3 34 12 3" xfId="444"/>
    <cellStyle name="normální 3 34 12 3 2" xfId="654"/>
    <cellStyle name="normální 3 34 12 4" xfId="584"/>
    <cellStyle name="normální 3 34 13" xfId="321"/>
    <cellStyle name="normální 3 34 13 2" xfId="515"/>
    <cellStyle name="normální 3 34 13 2 2" xfId="725"/>
    <cellStyle name="normální 3 34 13 3" xfId="445"/>
    <cellStyle name="normální 3 34 13 3 2" xfId="655"/>
    <cellStyle name="normální 3 34 13 4" xfId="585"/>
    <cellStyle name="normální 3 34 14" xfId="325"/>
    <cellStyle name="normální 3 34 14 2" xfId="516"/>
    <cellStyle name="normální 3 34 14 2 2" xfId="726"/>
    <cellStyle name="normální 3 34 14 3" xfId="446"/>
    <cellStyle name="normální 3 34 14 3 2" xfId="656"/>
    <cellStyle name="normální 3 34 14 4" xfId="586"/>
    <cellStyle name="normální 3 34 15" xfId="329"/>
    <cellStyle name="normální 3 34 15 2" xfId="517"/>
    <cellStyle name="normální 3 34 15 2 2" xfId="727"/>
    <cellStyle name="normální 3 34 15 3" xfId="447"/>
    <cellStyle name="normální 3 34 15 3 2" xfId="657"/>
    <cellStyle name="normální 3 34 15 4" xfId="587"/>
    <cellStyle name="normální 3 34 16" xfId="333"/>
    <cellStyle name="normální 3 34 16 2" xfId="518"/>
    <cellStyle name="normální 3 34 16 2 2" xfId="728"/>
    <cellStyle name="normální 3 34 16 3" xfId="448"/>
    <cellStyle name="normální 3 34 16 3 2" xfId="658"/>
    <cellStyle name="normální 3 34 16 4" xfId="588"/>
    <cellStyle name="normální 3 34 17" xfId="336"/>
    <cellStyle name="normální 3 34 17 2" xfId="519"/>
    <cellStyle name="normální 3 34 17 2 2" xfId="729"/>
    <cellStyle name="normální 3 34 17 3" xfId="449"/>
    <cellStyle name="normální 3 34 17 3 2" xfId="659"/>
    <cellStyle name="normální 3 34 17 4" xfId="589"/>
    <cellStyle name="normální 3 34 18" xfId="339"/>
    <cellStyle name="normální 3 34 18 2" xfId="520"/>
    <cellStyle name="normální 3 34 18 2 2" xfId="730"/>
    <cellStyle name="normální 3 34 18 3" xfId="450"/>
    <cellStyle name="normální 3 34 18 3 2" xfId="660"/>
    <cellStyle name="normální 3 34 18 4" xfId="590"/>
    <cellStyle name="normální 3 34 19" xfId="342"/>
    <cellStyle name="normální 3 34 19 2" xfId="521"/>
    <cellStyle name="normální 3 34 19 2 2" xfId="731"/>
    <cellStyle name="normální 3 34 19 3" xfId="451"/>
    <cellStyle name="normální 3 34 19 3 2" xfId="661"/>
    <cellStyle name="normální 3 34 19 4" xfId="591"/>
    <cellStyle name="normální 3 34 2" xfId="205"/>
    <cellStyle name="normální 3 34 2 2" xfId="475"/>
    <cellStyle name="normální 3 34 2 2 2" xfId="685"/>
    <cellStyle name="normální 3 34 2 3" xfId="405"/>
    <cellStyle name="normální 3 34 2 3 2" xfId="615"/>
    <cellStyle name="normální 3 34 2 4" xfId="545"/>
    <cellStyle name="normální 3 34 20" xfId="344"/>
    <cellStyle name="normální 3 34 20 2" xfId="522"/>
    <cellStyle name="normální 3 34 20 2 2" xfId="732"/>
    <cellStyle name="normální 3 34 20 3" xfId="452"/>
    <cellStyle name="normální 3 34 20 3 2" xfId="662"/>
    <cellStyle name="normální 3 34 20 4" xfId="592"/>
    <cellStyle name="normální 3 34 21" xfId="346"/>
    <cellStyle name="normální 3 34 21 2" xfId="523"/>
    <cellStyle name="normální 3 34 21 2 2" xfId="733"/>
    <cellStyle name="normální 3 34 21 3" xfId="453"/>
    <cellStyle name="normální 3 34 21 3 2" xfId="663"/>
    <cellStyle name="normální 3 34 21 4" xfId="593"/>
    <cellStyle name="normální 3 34 22" xfId="348"/>
    <cellStyle name="normální 3 34 22 2" xfId="524"/>
    <cellStyle name="normální 3 34 22 2 2" xfId="734"/>
    <cellStyle name="normální 3 34 22 3" xfId="454"/>
    <cellStyle name="normální 3 34 22 3 2" xfId="664"/>
    <cellStyle name="normální 3 34 22 4" xfId="594"/>
    <cellStyle name="normální 3 34 23" xfId="471"/>
    <cellStyle name="normální 3 34 23 2" xfId="681"/>
    <cellStyle name="normální 3 34 24" xfId="401"/>
    <cellStyle name="normální 3 34 24 2" xfId="611"/>
    <cellStyle name="normální 3 34 25" xfId="541"/>
    <cellStyle name="normální 3 34 3" xfId="203"/>
    <cellStyle name="normální 3 34 3 2" xfId="473"/>
    <cellStyle name="normální 3 34 3 2 2" xfId="683"/>
    <cellStyle name="normální 3 34 3 3" xfId="403"/>
    <cellStyle name="normální 3 34 3 3 2" xfId="613"/>
    <cellStyle name="normální 3 34 3 4" xfId="543"/>
    <cellStyle name="normální 3 34 4" xfId="204"/>
    <cellStyle name="normální 3 34 4 2" xfId="474"/>
    <cellStyle name="normální 3 34 4 2 2" xfId="684"/>
    <cellStyle name="normální 3 34 4 3" xfId="404"/>
    <cellStyle name="normální 3 34 4 3 2" xfId="614"/>
    <cellStyle name="normální 3 34 4 4" xfId="544"/>
    <cellStyle name="normální 3 34 5" xfId="202"/>
    <cellStyle name="normální 3 34 5 2" xfId="472"/>
    <cellStyle name="normální 3 34 5 2 2" xfId="682"/>
    <cellStyle name="normální 3 34 5 3" xfId="402"/>
    <cellStyle name="normální 3 34 5 3 2" xfId="612"/>
    <cellStyle name="normální 3 34 5 4" xfId="542"/>
    <cellStyle name="normální 3 34 6" xfId="215"/>
    <cellStyle name="normální 3 34 6 2" xfId="477"/>
    <cellStyle name="normální 3 34 6 2 2" xfId="687"/>
    <cellStyle name="normální 3 34 6 3" xfId="407"/>
    <cellStyle name="normální 3 34 6 3 2" xfId="617"/>
    <cellStyle name="normální 3 34 6 4" xfId="547"/>
    <cellStyle name="normální 3 34 7" xfId="214"/>
    <cellStyle name="normální 3 34 7 2" xfId="476"/>
    <cellStyle name="normální 3 34 7 2 2" xfId="686"/>
    <cellStyle name="normální 3 34 7 3" xfId="406"/>
    <cellStyle name="normální 3 34 7 3 2" xfId="616"/>
    <cellStyle name="normální 3 34 7 4" xfId="546"/>
    <cellStyle name="normální 3 34 8" xfId="266"/>
    <cellStyle name="normální 3 34 8 2" xfId="495"/>
    <cellStyle name="normální 3 34 8 2 2" xfId="705"/>
    <cellStyle name="normální 3 34 8 3" xfId="425"/>
    <cellStyle name="normální 3 34 8 3 2" xfId="635"/>
    <cellStyle name="normální 3 34 8 4" xfId="565"/>
    <cellStyle name="normální 3 34 9" xfId="265"/>
    <cellStyle name="normální 3 34 9 2" xfId="494"/>
    <cellStyle name="normální 3 34 9 2 2" xfId="704"/>
    <cellStyle name="normální 3 34 9 3" xfId="424"/>
    <cellStyle name="normální 3 34 9 3 2" xfId="634"/>
    <cellStyle name="normální 3 34 9 4" xfId="564"/>
    <cellStyle name="normální 3 35" xfId="228"/>
    <cellStyle name="normální 3 36" xfId="223"/>
    <cellStyle name="normální 3 37" xfId="226"/>
    <cellStyle name="normální 3 38" xfId="229"/>
    <cellStyle name="normální 3 39" xfId="98"/>
    <cellStyle name="normální 3 4" xfId="129"/>
    <cellStyle name="normální 3 4 2" xfId="130"/>
    <cellStyle name="normální 3 5" xfId="131"/>
    <cellStyle name="normální 3 5 2" xfId="132"/>
    <cellStyle name="normální 3 6" xfId="133"/>
    <cellStyle name="normální 3 7" xfId="134"/>
    <cellStyle name="normální 3 8" xfId="135"/>
    <cellStyle name="normální 3 9" xfId="136"/>
    <cellStyle name="normální 30" xfId="137"/>
    <cellStyle name="normální 31" xfId="138"/>
    <cellStyle name="normální 32" xfId="293"/>
    <cellStyle name="normální 33" xfId="139"/>
    <cellStyle name="normální 34" xfId="140"/>
    <cellStyle name="normální 35" xfId="141"/>
    <cellStyle name="normální 36" xfId="218"/>
    <cellStyle name="normální 37" xfId="142"/>
    <cellStyle name="normální 38" xfId="143"/>
    <cellStyle name="normální 39" xfId="144"/>
    <cellStyle name="normální 4" xfId="9"/>
    <cellStyle name="normální 4 2" xfId="146"/>
    <cellStyle name="normální 4 2 2" xfId="147"/>
    <cellStyle name="normální 4 3" xfId="148"/>
    <cellStyle name="normální 4 4" xfId="149"/>
    <cellStyle name="normální 4 5" xfId="150"/>
    <cellStyle name="normální 4 6" xfId="370"/>
    <cellStyle name="normální 4 7" xfId="145"/>
    <cellStyle name="normální 40" xfId="219"/>
    <cellStyle name="normální 41" xfId="151"/>
    <cellStyle name="normální 42" xfId="152"/>
    <cellStyle name="normální 43" xfId="153"/>
    <cellStyle name="normální 44" xfId="239"/>
    <cellStyle name="normální 45" xfId="154"/>
    <cellStyle name="normální 46" xfId="155"/>
    <cellStyle name="normální 47" xfId="156"/>
    <cellStyle name="normální 48" xfId="288"/>
    <cellStyle name="normální 49" xfId="157"/>
    <cellStyle name="normální 5" xfId="10"/>
    <cellStyle name="normální 5 10" xfId="249"/>
    <cellStyle name="normální 5 11" xfId="279"/>
    <cellStyle name="normální 5 12" xfId="252"/>
    <cellStyle name="normální 5 13" xfId="276"/>
    <cellStyle name="normální 5 14" xfId="304"/>
    <cellStyle name="normální 5 15" xfId="309"/>
    <cellStyle name="normální 5 16" xfId="314"/>
    <cellStyle name="normální 5 17" xfId="319"/>
    <cellStyle name="normální 5 18" xfId="323"/>
    <cellStyle name="normální 5 19" xfId="327"/>
    <cellStyle name="normální 5 2" xfId="159"/>
    <cellStyle name="normální 5 20" xfId="331"/>
    <cellStyle name="normální 5 21" xfId="334"/>
    <cellStyle name="normální 5 22" xfId="337"/>
    <cellStyle name="normální 5 23" xfId="340"/>
    <cellStyle name="normální 5 24" xfId="371"/>
    <cellStyle name="normální 5 25" xfId="158"/>
    <cellStyle name="normální 5 3" xfId="206"/>
    <cellStyle name="normální 5 4" xfId="201"/>
    <cellStyle name="normální 5 5" xfId="207"/>
    <cellStyle name="normální 5 6" xfId="212"/>
    <cellStyle name="normální 5 7" xfId="216"/>
    <cellStyle name="normální 5 8" xfId="213"/>
    <cellStyle name="normální 5 9" xfId="281"/>
    <cellStyle name="normální 50" xfId="160"/>
    <cellStyle name="normální 51" xfId="161"/>
    <cellStyle name="normální 52" xfId="244"/>
    <cellStyle name="normální 53" xfId="162"/>
    <cellStyle name="normální 54" xfId="163"/>
    <cellStyle name="normální 55" xfId="164"/>
    <cellStyle name="normální 56" xfId="283"/>
    <cellStyle name="normální 57" xfId="165"/>
    <cellStyle name="normální 58" xfId="166"/>
    <cellStyle name="normální 59" xfId="167"/>
    <cellStyle name="normální 6" xfId="4"/>
    <cellStyle name="normální 6 2" xfId="168"/>
    <cellStyle name="normální 6 3" xfId="467"/>
    <cellStyle name="normální 6 3 2" xfId="677"/>
    <cellStyle name="normální 6 4" xfId="397"/>
    <cellStyle name="normální 6 4 2" xfId="607"/>
    <cellStyle name="normální 6 5" xfId="537"/>
    <cellStyle name="normální 60" xfId="247"/>
    <cellStyle name="normální 61" xfId="169"/>
    <cellStyle name="normální 62" xfId="170"/>
    <cellStyle name="normální 63" xfId="282"/>
    <cellStyle name="normální 64" xfId="248"/>
    <cellStyle name="normální 65" xfId="208"/>
    <cellStyle name="normální 66" xfId="280"/>
    <cellStyle name="normální 67" xfId="209"/>
    <cellStyle name="normální 68" xfId="250"/>
    <cellStyle name="normální 69" xfId="278"/>
    <cellStyle name="normální 7" xfId="171"/>
    <cellStyle name="normální 70" xfId="253"/>
    <cellStyle name="normální 71" xfId="367"/>
    <cellStyle name="normální 71 2" xfId="525"/>
    <cellStyle name="normální 71 2 2" xfId="735"/>
    <cellStyle name="normální 71 3" xfId="455"/>
    <cellStyle name="normální 71 3 2" xfId="665"/>
    <cellStyle name="normální 71 4" xfId="595"/>
    <cellStyle name="Normální 72" xfId="20"/>
    <cellStyle name="normální 73" xfId="350"/>
    <cellStyle name="normální 74" xfId="351"/>
    <cellStyle name="normální 75" xfId="352"/>
    <cellStyle name="normální 76" xfId="353"/>
    <cellStyle name="normální 77" xfId="354"/>
    <cellStyle name="normální 78" xfId="355"/>
    <cellStyle name="normální 79" xfId="356"/>
    <cellStyle name="normální 8" xfId="172"/>
    <cellStyle name="normální 80" xfId="357"/>
    <cellStyle name="normální 81" xfId="358"/>
    <cellStyle name="normální 82" xfId="359"/>
    <cellStyle name="normální 83" xfId="360"/>
    <cellStyle name="normální 84" xfId="361"/>
    <cellStyle name="normální 85" xfId="362"/>
    <cellStyle name="normální 86" xfId="363"/>
    <cellStyle name="normální 87" xfId="364"/>
    <cellStyle name="normální 88" xfId="365"/>
    <cellStyle name="Normální 89" xfId="13"/>
    <cellStyle name="Normální 89 2" xfId="468"/>
    <cellStyle name="Normální 89 2 2" xfId="678"/>
    <cellStyle name="Normální 89 3" xfId="398"/>
    <cellStyle name="Normální 89 3 2" xfId="608"/>
    <cellStyle name="Normální 89 4" xfId="538"/>
    <cellStyle name="normální 9" xfId="173"/>
    <cellStyle name="Normální 90" xfId="14"/>
    <cellStyle name="Normální 90 2" xfId="469"/>
    <cellStyle name="Normální 90 2 2" xfId="679"/>
    <cellStyle name="Normální 90 3" xfId="399"/>
    <cellStyle name="Normální 90 3 2" xfId="609"/>
    <cellStyle name="Normální 90 4" xfId="539"/>
    <cellStyle name="normální 91" xfId="366"/>
    <cellStyle name="Normální 92" xfId="377"/>
    <cellStyle name="Normální 92 2" xfId="529"/>
    <cellStyle name="Normální 92 2 2" xfId="739"/>
    <cellStyle name="Normální 92 3" xfId="459"/>
    <cellStyle name="Normální 92 3 2" xfId="669"/>
    <cellStyle name="Normální 92 4" xfId="599"/>
    <cellStyle name="Normální 93" xfId="376"/>
    <cellStyle name="Normální 93 2" xfId="528"/>
    <cellStyle name="Normální 93 2 2" xfId="738"/>
    <cellStyle name="Normální 93 3" xfId="458"/>
    <cellStyle name="Normální 93 3 2" xfId="668"/>
    <cellStyle name="Normální 93 4" xfId="598"/>
    <cellStyle name="Normální 94" xfId="381"/>
    <cellStyle name="Normální 94 2" xfId="533"/>
    <cellStyle name="Normální 94 2 2" xfId="743"/>
    <cellStyle name="Normální 94 3" xfId="463"/>
    <cellStyle name="Normální 94 3 2" xfId="673"/>
    <cellStyle name="Normální 94 4" xfId="603"/>
    <cellStyle name="Normální 95" xfId="384"/>
    <cellStyle name="Normální 95 2" xfId="536"/>
    <cellStyle name="Normální 95 2 2" xfId="746"/>
    <cellStyle name="Normální 95 3" xfId="466"/>
    <cellStyle name="Normální 95 3 2" xfId="676"/>
    <cellStyle name="Normální 95 4" xfId="606"/>
    <cellStyle name="Normální 96" xfId="375"/>
    <cellStyle name="Normální 96 2" xfId="527"/>
    <cellStyle name="Normální 96 2 2" xfId="737"/>
    <cellStyle name="Normální 96 3" xfId="457"/>
    <cellStyle name="Normální 96 3 2" xfId="667"/>
    <cellStyle name="Normální 96 4" xfId="597"/>
    <cellStyle name="Normální 97" xfId="382"/>
    <cellStyle name="Normální 97 2" xfId="534"/>
    <cellStyle name="Normální 97 2 2" xfId="744"/>
    <cellStyle name="Normální 97 3" xfId="464"/>
    <cellStyle name="Normální 97 3 2" xfId="674"/>
    <cellStyle name="Normální 97 4" xfId="604"/>
    <cellStyle name="Normální 98" xfId="378"/>
    <cellStyle name="Normální 98 2" xfId="530"/>
    <cellStyle name="Normální 98 2 2" xfId="740"/>
    <cellStyle name="Normální 98 3" xfId="460"/>
    <cellStyle name="Normální 98 3 2" xfId="670"/>
    <cellStyle name="Normální 98 4" xfId="600"/>
    <cellStyle name="Normální 99" xfId="379"/>
    <cellStyle name="Normální 99 2" xfId="531"/>
    <cellStyle name="Normální 99 2 2" xfId="741"/>
    <cellStyle name="Normální 99 3" xfId="461"/>
    <cellStyle name="Normální 99 3 2" xfId="671"/>
    <cellStyle name="Normální 99 4" xfId="601"/>
    <cellStyle name="normální_List1" xfId="2"/>
    <cellStyle name="Percent" xfId="174"/>
    <cellStyle name="Percent 2" xfId="387"/>
    <cellStyle name="Pevný" xfId="175"/>
    <cellStyle name="Pevný 2" xfId="176"/>
    <cellStyle name="Pevný 3" xfId="177"/>
    <cellStyle name="Pevný 4" xfId="178"/>
    <cellStyle name="Pevný 5" xfId="179"/>
    <cellStyle name="Pevný 6" xfId="180"/>
    <cellStyle name="Pevný 7" xfId="181"/>
    <cellStyle name="Pevný 8" xfId="182"/>
    <cellStyle name="Procenta" xfId="3" builtinId="5"/>
    <cellStyle name="Procenta 2" xfId="374"/>
    <cellStyle name="Procenta 2 2" xfId="526"/>
    <cellStyle name="Procenta 2 2 2" xfId="736"/>
    <cellStyle name="Procenta 2 3" xfId="456"/>
    <cellStyle name="Procenta 2 3 2" xfId="666"/>
    <cellStyle name="Procenta 2 4" xfId="596"/>
    <cellStyle name="Procenta 3" xfId="392"/>
    <cellStyle name="R Nadpis kapitoly" xfId="183"/>
    <cellStyle name="R Nazev tabulky" xfId="184"/>
    <cellStyle name="RANadpis kapitoly" xfId="185"/>
    <cellStyle name="RANazev tabulky" xfId="186"/>
    <cellStyle name="Styl 1" xfId="187"/>
    <cellStyle name="Styl 1 2" xfId="188"/>
    <cellStyle name="Styl 1 3" xfId="189"/>
    <cellStyle name="Styl 1 4" xfId="190"/>
    <cellStyle name="Styl 1 5" xfId="191"/>
    <cellStyle name="Styl 1 6" xfId="192"/>
    <cellStyle name="Styl 1 7" xfId="193"/>
    <cellStyle name="Styl 1 8" xfId="194"/>
    <cellStyle name="Styl 1_18 ICT_upr_ES" xfId="195"/>
    <cellStyle name="Total" xfId="196"/>
    <cellStyle name="Záhlaví 1" xfId="197"/>
    <cellStyle name="Záhlaví 1 2" xfId="198"/>
    <cellStyle name="Záhlaví 2" xfId="199"/>
    <cellStyle name="Záhlaví 2 2" xfId="20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05B00"/>
      <rgbColor rgb="0000FF00"/>
      <rgbColor rgb="000000FF"/>
      <rgbColor rgb="00C3C3EB"/>
      <rgbColor rgb="00FF9953"/>
      <rgbColor rgb="0000FFFF"/>
      <rgbColor rgb="0033339C"/>
      <rgbColor rgb="00008000"/>
      <rgbColor rgb="00000080"/>
      <rgbColor rgb="005A5A9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6D6F2"/>
      <rgbColor rgb="0099CCFF"/>
      <rgbColor rgb="00C3C3EB"/>
      <rgbColor rgb="00CC99FF"/>
      <rgbColor rgb="00FFE4D1"/>
      <rgbColor rgb="003366FF"/>
      <rgbColor rgb="0033CCCC"/>
      <rgbColor rgb="008787D7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99"/>
      <rgbColor rgb="00993300"/>
      <rgbColor rgb="00993366"/>
      <rgbColor rgb="00333399"/>
      <rgbColor rgb="00333333"/>
    </indexedColors>
    <mruColors>
      <color rgb="FF47E5FF"/>
      <color rgb="FF009BB4"/>
      <color rgb="FFABF3FF"/>
      <color rgb="FFA6A6A6"/>
      <color rgb="FF007D92"/>
      <color rgb="FF868686"/>
      <color rgb="FF00C5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3189371880259382"/>
          <c:w val="0.96912586257962663"/>
          <c:h val="0.72616622959912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'zdrojova data'!$A$3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data'!$B$2:$I$2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'zdrojova data'!$B$3:$I$3</c:f>
              <c:numCache>
                <c:formatCode>#\ ##0.0</c:formatCode>
                <c:ptCount val="8"/>
                <c:pt idx="0">
                  <c:v>6.8109055599999992</c:v>
                </c:pt>
                <c:pt idx="1">
                  <c:v>11.763360919999982</c:v>
                </c:pt>
                <c:pt idx="2">
                  <c:v>12.476915213403103</c:v>
                </c:pt>
                <c:pt idx="3">
                  <c:v>15.447956396838997</c:v>
                </c:pt>
                <c:pt idx="4">
                  <c:v>18.719667122942848</c:v>
                </c:pt>
                <c:pt idx="5">
                  <c:v>20.47397530096757</c:v>
                </c:pt>
                <c:pt idx="6">
                  <c:v>22.975271920483316</c:v>
                </c:pt>
                <c:pt idx="7">
                  <c:v>27.449974540811315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0369664"/>
        <c:axId val="50371200"/>
      </c:barChart>
      <c:lineChart>
        <c:grouping val="standard"/>
        <c:varyColors val="0"/>
        <c:ser>
          <c:idx val="0"/>
          <c:order val="1"/>
          <c:tx>
            <c:strRef>
              <c:f>'zdrojova data'!$A$4</c:f>
              <c:strCache>
                <c:ptCount val="1"/>
                <c:pt idx="0">
                  <c:v> % výdajů na VaV v ČR celkem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0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FBD-48B4-A4F2-BF299DFF202A}"/>
              </c:ext>
            </c:extLst>
          </c:dPt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8F7-492E-8E90-BC3BA0FEAC2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6-C8F7-492E-8E90-BC3BA0FEAC2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751C-470F-BA4A-B442D6F4AF3E}"/>
              </c:ext>
            </c:extLst>
          </c:dPt>
          <c:dPt>
            <c:idx val="7"/>
            <c:marker>
              <c:symbol val="auto"/>
              <c:spPr>
                <a:solidFill>
                  <a:srgbClr val="ABF3FF"/>
                </a:solidFill>
                <a:ln w="19050">
                  <a:solidFill>
                    <a:srgbClr val="47E5FF"/>
                  </a:solidFill>
                </a:ln>
              </c:spPr>
            </c:marker>
            <c:bubble3D val="0"/>
            <c:spPr>
              <a:ln w="19050">
                <a:solidFill>
                  <a:srgbClr val="47E5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51C-470F-BA4A-B442D6F4AF3E}"/>
              </c:ext>
            </c:extLst>
          </c:dPt>
          <c:dLbls>
            <c:dLbl>
              <c:idx val="6"/>
              <c:layout>
                <c:manualLayout>
                  <c:x val="-8.0290543444819409E-2"/>
                  <c:y val="-6.313615937387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8DF-4469-95E1-4EC964041F64}"/>
                </c:ext>
              </c:extLst>
            </c:dLbl>
            <c:dLbl>
              <c:idx val="7"/>
              <c:layout>
                <c:manualLayout>
                  <c:x val="-1.9603227399672844E-2"/>
                  <c:y val="-6.7108245926578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51C-470F-BA4A-B442D6F4AF3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data'!$B$2:$I$2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'zdrojova data'!$B$4:$I$4</c:f>
              <c:numCache>
                <c:formatCode>0.0%</c:formatCode>
                <c:ptCount val="8"/>
                <c:pt idx="0">
                  <c:v>0.12857177389998647</c:v>
                </c:pt>
                <c:pt idx="1">
                  <c:v>0.13267438764067654</c:v>
                </c:pt>
                <c:pt idx="2">
                  <c:v>0.15574892607648297</c:v>
                </c:pt>
                <c:pt idx="3">
                  <c:v>0.17091089506482379</c:v>
                </c:pt>
                <c:pt idx="4">
                  <c:v>0.18217992883103359</c:v>
                </c:pt>
                <c:pt idx="5">
                  <c:v>0.18342232457080204</c:v>
                </c:pt>
                <c:pt idx="6">
                  <c:v>0.20263506987665958</c:v>
                </c:pt>
                <c:pt idx="7">
                  <c:v>0.22512828723851119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46336"/>
        <c:axId val="55491968"/>
      </c:lineChart>
      <c:catAx>
        <c:axId val="5036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71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371200"/>
        <c:scaling>
          <c:orientation val="minMax"/>
          <c:max val="35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50369664"/>
        <c:crosses val="autoZero"/>
        <c:crossBetween val="between"/>
        <c:majorUnit val="5"/>
        <c:minorUnit val="1"/>
      </c:valAx>
      <c:catAx>
        <c:axId val="5444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5491968"/>
        <c:crosses val="autoZero"/>
        <c:auto val="0"/>
        <c:lblAlgn val="ctr"/>
        <c:lblOffset val="100"/>
        <c:noMultiLvlLbl val="0"/>
      </c:catAx>
      <c:valAx>
        <c:axId val="55491968"/>
        <c:scaling>
          <c:orientation val="minMax"/>
          <c:max val="0.27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4446336"/>
        <c:crosses val="max"/>
        <c:crossBetween val="between"/>
        <c:majorUnit val="2.0000000000000004E-2"/>
        <c:minorUnit val="1.0000000000000041E-3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100987376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186610466763541E-2"/>
          <c:y val="0.30363435192154381"/>
          <c:w val="0.88511847023640877"/>
          <c:h val="0.592293594923537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'zdrojova data'!$A$45</c:f>
              <c:strCache>
                <c:ptCount val="1"/>
                <c:pt idx="0">
                  <c:v> ICT zařízení -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0882556569407253E-17"/>
                  <c:y val="8.49948568289536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863E-4AFE-B40B-1200F6BB07C6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data'!$B$44:$I$44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'zdrojova data'!$B$45:$I$45</c:f>
              <c:numCache>
                <c:formatCode>#\ ##0.0</c:formatCode>
                <c:ptCount val="8"/>
                <c:pt idx="0">
                  <c:v>2.5404165200000053</c:v>
                </c:pt>
                <c:pt idx="1">
                  <c:v>3.6124032399999897</c:v>
                </c:pt>
                <c:pt idx="2">
                  <c:v>3.4031222811246145</c:v>
                </c:pt>
                <c:pt idx="3">
                  <c:v>4.3012604955614915</c:v>
                </c:pt>
                <c:pt idx="4">
                  <c:v>4.6369338452534699</c:v>
                </c:pt>
                <c:pt idx="5">
                  <c:v>4.7892084026706456</c:v>
                </c:pt>
                <c:pt idx="6">
                  <c:v>5.7253774367478947</c:v>
                </c:pt>
                <c:pt idx="7">
                  <c:v>6.3974660048915322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80-4C1D-A306-1D49A3A4047B}"/>
            </c:ext>
          </c:extLst>
        </c:ser>
        <c:ser>
          <c:idx val="2"/>
          <c:order val="1"/>
          <c:tx>
            <c:strRef>
              <c:f>'zdrojova data'!$A$46</c:f>
              <c:strCache>
                <c:ptCount val="1"/>
                <c:pt idx="0">
                  <c:v> ICT služby a software - mld. Kč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data'!$B$44:$I$44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'zdrojova data'!$B$46:$I$46</c:f>
              <c:numCache>
                <c:formatCode>#\ ##0.0</c:formatCode>
                <c:ptCount val="8"/>
                <c:pt idx="0">
                  <c:v>3.4152633299999979</c:v>
                </c:pt>
                <c:pt idx="1">
                  <c:v>6.3877666800000013</c:v>
                </c:pt>
                <c:pt idx="2">
                  <c:v>7.8304166470407477</c:v>
                </c:pt>
                <c:pt idx="3">
                  <c:v>10.028979154922494</c:v>
                </c:pt>
                <c:pt idx="4">
                  <c:v>12.463809277689391</c:v>
                </c:pt>
                <c:pt idx="5">
                  <c:v>14.04051989829691</c:v>
                </c:pt>
                <c:pt idx="6">
                  <c:v>15.791748836224375</c:v>
                </c:pt>
                <c:pt idx="7">
                  <c:v>19.698952422005856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80-4C1D-A306-1D49A3A40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4240768"/>
        <c:axId val="34250752"/>
      </c:barChart>
      <c:lineChart>
        <c:grouping val="standard"/>
        <c:varyColors val="0"/>
        <c:ser>
          <c:idx val="4"/>
          <c:order val="2"/>
          <c:tx>
            <c:strRef>
              <c:f>'zdrojova data'!$A$47</c:f>
              <c:strCache>
                <c:ptCount val="1"/>
                <c:pt idx="0">
                  <c:v> ICT zařízení - % výdajů na VaV v podnicích celkem</c:v>
                </c:pt>
              </c:strCache>
            </c:strRef>
          </c:tx>
          <c:spPr>
            <a:ln w="19050">
              <a:solidFill>
                <a:srgbClr val="009BB4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7E5FF"/>
              </a:solidFill>
              <a:ln w="12700">
                <a:solidFill>
                  <a:srgbClr val="009BB4"/>
                </a:solidFill>
                <a:prstDash val="solid"/>
              </a:ln>
            </c:spPr>
          </c:marker>
          <c:dPt>
            <c:idx val="1"/>
            <c:marker>
              <c:symbol val="none"/>
            </c:marker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F6C-49F3-B39A-84FCC9E50A28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19050">
                <a:solidFill>
                  <a:srgbClr val="009BB4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BF6C-49F3-B39A-84FCC9E50A28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6-BF6C-49F3-B39A-84FCC9E50A28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7-BF6C-49F3-B39A-84FCC9E50A28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19050">
                <a:solidFill>
                  <a:srgbClr val="009BB4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936-49B7-BB51-D25DA4AC1579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8-BF6C-49F3-B39A-84FCC9E50A28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19050">
                <a:solidFill>
                  <a:srgbClr val="009BB4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936-49B7-BB51-D25DA4AC1579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2-393E-48CE-90F3-A825C058310D}"/>
              </c:ext>
            </c:extLst>
          </c:dPt>
          <c:dPt>
            <c:idx val="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1-393E-48CE-90F3-A825C058310D}"/>
              </c:ext>
            </c:extLst>
          </c:dPt>
          <c:dPt>
            <c:idx val="1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0-393E-48CE-90F3-A825C058310D}"/>
              </c:ext>
            </c:extLst>
          </c:dPt>
          <c:dPt>
            <c:idx val="1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F-393E-48CE-90F3-A825C058310D}"/>
              </c:ext>
            </c:extLst>
          </c:dPt>
          <c:cat>
            <c:numRef>
              <c:f>'zdrojova data'!$B$44:$I$44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'zdrojova data'!$B$47:$I$47</c:f>
              <c:numCache>
                <c:formatCode>0.0%</c:formatCode>
                <c:ptCount val="8"/>
                <c:pt idx="0">
                  <c:v>8.4643099819293202E-2</c:v>
                </c:pt>
                <c:pt idx="1">
                  <c:v>7.5027838643946326E-2</c:v>
                </c:pt>
                <c:pt idx="2">
                  <c:v>6.9479462202675313E-2</c:v>
                </c:pt>
                <c:pt idx="3">
                  <c:v>7.571291859192078E-2</c:v>
                </c:pt>
                <c:pt idx="4">
                  <c:v>7.2846364558662516E-2</c:v>
                </c:pt>
                <c:pt idx="5">
                  <c:v>6.960224779794344E-2</c:v>
                </c:pt>
                <c:pt idx="6">
                  <c:v>8.2841362451806858E-2</c:v>
                </c:pt>
                <c:pt idx="7">
                  <c:v>8.3567026827750537E-2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80-4C1D-A306-1D49A3A4047B}"/>
            </c:ext>
          </c:extLst>
        </c:ser>
        <c:ser>
          <c:idx val="1"/>
          <c:order val="3"/>
          <c:tx>
            <c:strRef>
              <c:f>'zdrojova data'!$A$48</c:f>
              <c:strCache>
                <c:ptCount val="1"/>
                <c:pt idx="0">
                  <c:v> ICT služby a software - % výdajů na VaV v podnicích celkem</c:v>
                </c:pt>
              </c:strCache>
            </c:strRef>
          </c:tx>
          <c:spPr>
            <a:ln w="19050">
              <a:solidFill>
                <a:srgbClr val="47E5FF"/>
              </a:solidFill>
            </a:ln>
          </c:spPr>
          <c:marker>
            <c:symbol val="triangle"/>
            <c:size val="6"/>
            <c:spPr>
              <a:solidFill>
                <a:srgbClr val="009BB4"/>
              </a:solidFill>
              <a:ln w="12700">
                <a:solidFill>
                  <a:srgbClr val="47E5FF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D-863E-4AFE-B40B-1200F6BB07C6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3-BF6C-49F3-B39A-84FCC9E50A28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2-BF6C-49F3-B39A-84FCC9E50A28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9-BF6C-49F3-B39A-84FCC9E50A28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A-BF6C-49F3-B39A-84FCC9E50A28}"/>
              </c:ext>
            </c:extLst>
          </c:dPt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5936-49B7-BB51-D25DA4AC1579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B-BF6C-49F3-B39A-84FCC9E50A28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5936-49B7-BB51-D25DA4AC1579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E-393E-48CE-90F3-A825C058310D}"/>
              </c:ext>
            </c:extLst>
          </c:dPt>
          <c:dPt>
            <c:idx val="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D-393E-48CE-90F3-A825C058310D}"/>
              </c:ext>
            </c:extLst>
          </c:dPt>
          <c:dPt>
            <c:idx val="1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C-393E-48CE-90F3-A825C058310D}"/>
              </c:ext>
            </c:extLst>
          </c:dPt>
          <c:dPt>
            <c:idx val="1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393E-48CE-90F3-A825C058310D}"/>
              </c:ext>
            </c:extLst>
          </c:dPt>
          <c:cat>
            <c:numRef>
              <c:f>'zdrojova data'!$B$44:$I$44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'zdrojova data'!$B$48:$I$48</c:f>
              <c:numCache>
                <c:formatCode>0.0%</c:formatCode>
                <c:ptCount val="8"/>
                <c:pt idx="0">
                  <c:v>0.11379176315164292</c:v>
                </c:pt>
                <c:pt idx="1">
                  <c:v>0.13267077231450447</c:v>
                </c:pt>
                <c:pt idx="2">
                  <c:v>0.15986881825459306</c:v>
                </c:pt>
                <c:pt idx="3">
                  <c:v>0.17653506061775837</c:v>
                </c:pt>
                <c:pt idx="4">
                  <c:v>0.19580680353281391</c:v>
                </c:pt>
                <c:pt idx="5">
                  <c:v>0.20405287534120761</c:v>
                </c:pt>
                <c:pt idx="6">
                  <c:v>0.22849323097773735</c:v>
                </c:pt>
                <c:pt idx="7">
                  <c:v>0.25731795749593134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C80-4C1D-A306-1D49A3A40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2288"/>
        <c:axId val="34253824"/>
      </c:lineChart>
      <c:catAx>
        <c:axId val="3424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425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50752"/>
        <c:scaling>
          <c:orientation val="minMax"/>
          <c:max val="22"/>
          <c:min val="0"/>
        </c:scaling>
        <c:delete val="0"/>
        <c:axPos val="l"/>
        <c:numFmt formatCode="#,##0" sourceLinked="0"/>
        <c:majorTickMark val="none"/>
        <c:minorTickMark val="none"/>
        <c:tickLblPos val="none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34240768"/>
        <c:crosses val="autoZero"/>
        <c:crossBetween val="between"/>
        <c:majorUnit val="2"/>
        <c:minorUnit val="0.5"/>
      </c:valAx>
      <c:catAx>
        <c:axId val="342522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4253824"/>
        <c:crosses val="max"/>
        <c:auto val="1"/>
        <c:lblAlgn val="ctr"/>
        <c:lblOffset val="100"/>
        <c:noMultiLvlLbl val="0"/>
      </c:catAx>
      <c:valAx>
        <c:axId val="34253824"/>
        <c:scaling>
          <c:orientation val="minMax"/>
          <c:max val="0.28000000000000003"/>
          <c:min val="0"/>
        </c:scaling>
        <c:delete val="0"/>
        <c:axPos val="r"/>
        <c:majorGridlines>
          <c:spPr>
            <a:ln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solidFill>
            <a:schemeClr val="bg1"/>
          </a:solidFill>
          <a:ln>
            <a:solidFill>
              <a:srgbClr val="A6A6A6"/>
            </a:solidFill>
          </a:ln>
        </c:spPr>
        <c:crossAx val="34252288"/>
        <c:crosses val="max"/>
        <c:crossBetween val="between"/>
        <c:majorUnit val="5.000000000000001E-2"/>
        <c:minorUnit val="1.0000000000000041E-3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5129902570833536E-2"/>
          <c:y val="3.3035692084133768E-2"/>
          <c:w val="0.90409281718609558"/>
          <c:h val="0.2319033260210219"/>
        </c:manualLayout>
      </c:layout>
      <c:overlay val="0"/>
      <c:spPr>
        <a:solidFill>
          <a:schemeClr val="bg1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 paperSize="9" orientation="landscape" horizontalDpi="1200" verticalDpi="12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741322687478246E-2"/>
          <c:y val="0.40934447189899853"/>
          <c:w val="0.89245101077338862"/>
          <c:h val="0.5425181005331615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data'!$A$64</c:f>
              <c:strCache>
                <c:ptCount val="1"/>
                <c:pt idx="0">
                  <c:v> ICT zpracovatelský průmysl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D2-4C0D-A3F0-9062AC47BD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data'!$B$63:$D$63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'zdrojova data'!$B$64:$D$64</c:f>
              <c:numCache>
                <c:formatCode>0%</c:formatCode>
                <c:ptCount val="3"/>
                <c:pt idx="0">
                  <c:v>0.12359640170636062</c:v>
                </c:pt>
                <c:pt idx="1">
                  <c:v>5.7676625299783825E-2</c:v>
                </c:pt>
                <c:pt idx="2">
                  <c:v>3.602083352813043E-2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B-417F-B21F-B4EB0EB49BB8}"/>
            </c:ext>
          </c:extLst>
        </c:ser>
        <c:ser>
          <c:idx val="1"/>
          <c:order val="1"/>
          <c:tx>
            <c:strRef>
              <c:f>'zdrojova data'!$A$65</c:f>
              <c:strCache>
                <c:ptCount val="1"/>
                <c:pt idx="0">
                  <c:v> Telekomunikační činnosti 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2-4866-9BA8-0C543D884A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data'!$B$63:$D$63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'zdrojova data'!$B$65:$D$65</c:f>
              <c:numCache>
                <c:formatCode>0%</c:formatCode>
                <c:ptCount val="3"/>
                <c:pt idx="0">
                  <c:v>0.10842645403488275</c:v>
                </c:pt>
                <c:pt idx="1">
                  <c:v>7.3063529444407666E-2</c:v>
                </c:pt>
                <c:pt idx="2">
                  <c:v>3.8616145149950855E-2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B-417F-B21F-B4EB0EB49BB8}"/>
            </c:ext>
          </c:extLst>
        </c:ser>
        <c:ser>
          <c:idx val="2"/>
          <c:order val="2"/>
          <c:tx>
            <c:strRef>
              <c:f>'zdrojova data'!$A$66</c:f>
              <c:strCache>
                <c:ptCount val="1"/>
                <c:pt idx="0">
                  <c:v> Zpracování dat a hosting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data'!$B$63:$D$63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'zdrojova data'!$B$66:$D$66</c:f>
              <c:numCache>
                <c:formatCode>0%</c:formatCode>
                <c:ptCount val="3"/>
                <c:pt idx="0">
                  <c:v>0.14065395912266271</c:v>
                </c:pt>
                <c:pt idx="1">
                  <c:v>0.12474992832795445</c:v>
                </c:pt>
                <c:pt idx="2">
                  <c:v>8.4492182739777322E-2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CB-417F-B21F-B4EB0EB49BB8}"/>
            </c:ext>
          </c:extLst>
        </c:ser>
        <c:ser>
          <c:idx val="3"/>
          <c:order val="3"/>
          <c:tx>
            <c:strRef>
              <c:f>'zdrojova data'!$A$67</c:f>
              <c:strCache>
                <c:ptCount val="1"/>
                <c:pt idx="0">
                  <c:v> Programování a vývoj softwaru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data'!$B$63:$D$63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'zdrojova data'!$B$67:$D$67</c:f>
              <c:numCache>
                <c:formatCode>0%</c:formatCode>
                <c:ptCount val="3"/>
                <c:pt idx="0">
                  <c:v>0.54417171179035506</c:v>
                </c:pt>
                <c:pt idx="1">
                  <c:v>0.65150185268952809</c:v>
                </c:pt>
                <c:pt idx="2">
                  <c:v>0.74319519911850074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CB-417F-B21F-B4EB0EB49BB8}"/>
            </c:ext>
          </c:extLst>
        </c:ser>
        <c:ser>
          <c:idx val="4"/>
          <c:order val="4"/>
          <c:tx>
            <c:strRef>
              <c:f>'zdrojova data'!$A$68</c:f>
              <c:strCache>
                <c:ptCount val="1"/>
                <c:pt idx="0">
                  <c:v> ostatní IT služby </c:v>
                </c:pt>
              </c:strCache>
            </c:strRef>
          </c:tx>
          <c:spPr>
            <a:solidFill>
              <a:srgbClr val="ABF3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'zdrojova data'!$B$63:$D$63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'zdrojova data'!$B$68:$D$68</c:f>
              <c:numCache>
                <c:formatCode>0%</c:formatCode>
                <c:ptCount val="3"/>
                <c:pt idx="0">
                  <c:v>8.3151473345739857E-2</c:v>
                </c:pt>
                <c:pt idx="1">
                  <c:v>9.300806423832593E-2</c:v>
                </c:pt>
                <c:pt idx="2">
                  <c:v>9.7675639463640523E-2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8CF-8B39-5F3B47D1D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1171200"/>
        <c:axId val="41185280"/>
      </c:barChart>
      <c:catAx>
        <c:axId val="41171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118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85280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4117120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9.6115300995130937E-2"/>
          <c:y val="5.9740453104703495E-2"/>
          <c:w val="0.88415000546775235"/>
          <c:h val="0.315926810715161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186610466763541E-2"/>
          <c:y val="0.25762505725294543"/>
          <c:w val="0.94624360148655062"/>
          <c:h val="0.63830319089749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'zdrojova data'!$A$58</c:f>
              <c:strCache>
                <c:ptCount val="1"/>
                <c:pt idx="0">
                  <c:v> ICT zpracovatelský průmysl -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1.97183025698485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9D3-40B7-B7AF-F55EF8A112E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data'!$B$57:$H$57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'zdrojova data'!$B$58:$H$58</c:f>
              <c:numCache>
                <c:formatCode>#\ ##0.0</c:formatCode>
                <c:ptCount val="7"/>
                <c:pt idx="0">
                  <c:v>0.49955207000000013</c:v>
                </c:pt>
                <c:pt idx="1">
                  <c:v>0.53173233004014075</c:v>
                </c:pt>
                <c:pt idx="2">
                  <c:v>0.51233377962456705</c:v>
                </c:pt>
                <c:pt idx="3">
                  <c:v>0.59117280469072597</c:v>
                </c:pt>
                <c:pt idx="4">
                  <c:v>0.90162142979415894</c:v>
                </c:pt>
                <c:pt idx="5">
                  <c:v>0.99872716232074832</c:v>
                </c:pt>
                <c:pt idx="6">
                  <c:v>0.72725319404155209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3-447D-82AF-31D392D61AC0}"/>
            </c:ext>
          </c:extLst>
        </c:ser>
        <c:ser>
          <c:idx val="2"/>
          <c:order val="1"/>
          <c:tx>
            <c:strRef>
              <c:f>'zdrojova data'!$A$59</c:f>
              <c:strCache>
                <c:ptCount val="1"/>
                <c:pt idx="0">
                  <c:v> ICT služby - mld. Kč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dLbl>
              <c:idx val="8"/>
              <c:layout>
                <c:manualLayout>
                  <c:x val="8.7060452555258026E-17"/>
                  <c:y val="9.8125893830217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B3-447D-82AF-31D392D61AC0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data'!$B$57:$H$57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'zdrojova data'!$B$59:$H$59</c:f>
              <c:numCache>
                <c:formatCode>#\ ##0.0</c:formatCode>
                <c:ptCount val="7"/>
                <c:pt idx="0">
                  <c:v>8.1617048500000067</c:v>
                </c:pt>
                <c:pt idx="1">
                  <c:v>8.8889249934588896</c:v>
                </c:pt>
                <c:pt idx="2">
                  <c:v>10.677255011103737</c:v>
                </c:pt>
                <c:pt idx="3">
                  <c:v>12.903459437316538</c:v>
                </c:pt>
                <c:pt idx="4">
                  <c:v>13.69789144992645</c:v>
                </c:pt>
                <c:pt idx="5">
                  <c:v>15.740436771369987</c:v>
                </c:pt>
                <c:pt idx="6">
                  <c:v>19.462540400645935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B3-447D-82AF-31D392D61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4240768"/>
        <c:axId val="34250752"/>
      </c:barChart>
      <c:lineChart>
        <c:grouping val="standard"/>
        <c:varyColors val="0"/>
        <c:ser>
          <c:idx val="4"/>
          <c:order val="2"/>
          <c:tx>
            <c:strRef>
              <c:f>'zdrojova data'!$A$60</c:f>
              <c:strCache>
                <c:ptCount val="1"/>
                <c:pt idx="0">
                  <c:v> ICT sektor celkem - % výdajů na VaV v podnicích celkem</c:v>
                </c:pt>
              </c:strCache>
            </c:strRef>
          </c:tx>
          <c:spPr>
            <a:ln w="19050">
              <a:solidFill>
                <a:srgbClr val="009BB4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7E5FF"/>
              </a:solidFill>
              <a:ln w="12700">
                <a:solidFill>
                  <a:srgbClr val="009BB4"/>
                </a:solidFill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F-69D3-40B7-B7AF-F55EF8A112E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5-27F7-4F8B-9281-73A03ACF1E4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9-27F7-4F8B-9281-73A03ACF1E4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A-27F7-4F8B-9281-73A03ACF1E41}"/>
              </c:ext>
            </c:extLst>
          </c:dPt>
          <c:dPt>
            <c:idx val="5"/>
            <c:bubble3D val="0"/>
            <c:spPr>
              <a:ln w="19050">
                <a:solidFill>
                  <a:srgbClr val="009BB4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AD-44D2-89F5-DEBBCC521D1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B-27F7-4F8B-9281-73A03ACF1E41}"/>
              </c:ext>
            </c:extLst>
          </c:dPt>
          <c:dPt>
            <c:idx val="7"/>
            <c:bubble3D val="0"/>
            <c:spPr>
              <a:ln w="19050">
                <a:solidFill>
                  <a:srgbClr val="009BB4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6AD-44D2-89F5-DEBBCC521D1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0-5E1F-4DFC-9D8E-6A2C2F79D83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F-5E1F-4DFC-9D8E-6A2C2F79D83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E-5E1F-4DFC-9D8E-6A2C2F79D83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D-5E1F-4DFC-9D8E-6A2C2F79D83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'zdrojova data'!$B$57:$H$57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'zdrojova data'!$B$60:$H$60</c:f>
              <c:numCache>
                <c:formatCode>0%</c:formatCode>
                <c:ptCount val="7"/>
                <c:pt idx="0">
                  <c:v>0.17989004645215795</c:v>
                </c:pt>
                <c:pt idx="1">
                  <c:v>0.19233578765677017</c:v>
                </c:pt>
                <c:pt idx="2">
                  <c:v>0.19696468652938151</c:v>
                </c:pt>
                <c:pt idx="3">
                  <c:v>0.212001062057983</c:v>
                </c:pt>
                <c:pt idx="4">
                  <c:v>0.21217679995235364</c:v>
                </c:pt>
                <c:pt idx="5">
                  <c:v>0.24220152503321285</c:v>
                </c:pt>
                <c:pt idx="6">
                  <c:v>0.26372958006872615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B3-447D-82AF-31D392D61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2288"/>
        <c:axId val="34253824"/>
      </c:lineChart>
      <c:catAx>
        <c:axId val="3424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425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50752"/>
        <c:scaling>
          <c:orientation val="minMax"/>
          <c:max val="24"/>
          <c:min val="0"/>
        </c:scaling>
        <c:delete val="0"/>
        <c:axPos val="l"/>
        <c:numFmt formatCode="#,##0" sourceLinked="0"/>
        <c:majorTickMark val="none"/>
        <c:minorTickMark val="none"/>
        <c:tickLblPos val="none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34240768"/>
        <c:crosses val="autoZero"/>
        <c:crossBetween val="between"/>
        <c:majorUnit val="2"/>
        <c:minorUnit val="0.4"/>
      </c:valAx>
      <c:catAx>
        <c:axId val="342522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4253824"/>
        <c:crosses val="max"/>
        <c:auto val="1"/>
        <c:lblAlgn val="ctr"/>
        <c:lblOffset val="100"/>
        <c:noMultiLvlLbl val="0"/>
      </c:catAx>
      <c:valAx>
        <c:axId val="34253824"/>
        <c:scaling>
          <c:orientation val="minMax"/>
          <c:max val="0.33000000000000007"/>
          <c:min val="0"/>
        </c:scaling>
        <c:delete val="0"/>
        <c:axPos val="r"/>
        <c:numFmt formatCode="0%" sourceLinked="0"/>
        <c:majorTickMark val="none"/>
        <c:minorTickMark val="none"/>
        <c:tickLblPos val="none"/>
        <c:spPr>
          <a:ln>
            <a:solidFill>
              <a:srgbClr val="A6A6A6"/>
            </a:solidFill>
          </a:ln>
        </c:spPr>
        <c:crossAx val="34252288"/>
        <c:crosses val="max"/>
        <c:crossBetween val="between"/>
        <c:majorUnit val="1.0000000000000002E-2"/>
        <c:minorUnit val="1.0000000000000041E-3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5129902570833536E-2"/>
          <c:y val="3.3035692084133768E-2"/>
          <c:w val="0.96138173077929789"/>
          <c:h val="0.185893909321685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 paperSize="9" orientation="landscape" horizontalDpi="1200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14042971518619"/>
          <c:y val="7.9445505102840763E-2"/>
          <c:w val="0.72139978681767392"/>
          <c:h val="0.86785942112933656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'zdrojova data'!$C$71</c:f>
              <c:strCache>
                <c:ptCount val="1"/>
                <c:pt idx="0">
                  <c:v> ICT služby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573C-48A8-B22B-C111C2252759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4-3ECE-4373-A593-D4FEF33BDF0D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0-0456-4527-B375-030D36EF91FE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07A4-4701-8A5E-D29AD34C4333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C-928E-478A-877B-1286975252BC}"/>
              </c:ext>
            </c:extLst>
          </c:dPt>
          <c:dLbls>
            <c:delete val="1"/>
          </c:dLbls>
          <c:cat>
            <c:strRef>
              <c:f>'zdrojova data'!$A$72:$A$93</c:f>
              <c:strCache>
                <c:ptCount val="22"/>
                <c:pt idx="0">
                  <c:v>Lotyšsko</c:v>
                </c:pt>
                <c:pt idx="1">
                  <c:v>Rumunsko</c:v>
                </c:pt>
                <c:pt idx="2">
                  <c:v>Litva</c:v>
                </c:pt>
                <c:pt idx="3">
                  <c:v>Španělsko</c:v>
                </c:pt>
                <c:pt idx="4">
                  <c:v>Itálie</c:v>
                </c:pt>
                <c:pt idx="5">
                  <c:v>Slovinsko</c:v>
                </c:pt>
                <c:pt idx="6">
                  <c:v>Řecko</c:v>
                </c:pt>
                <c:pt idx="7">
                  <c:v>Slovensko</c:v>
                </c:pt>
                <c:pt idx="8">
                  <c:v>Dánsko</c:v>
                </c:pt>
                <c:pt idx="9">
                  <c:v>Maďarsko</c:v>
                </c:pt>
                <c:pt idx="10">
                  <c:v>Chorvatsko</c:v>
                </c:pt>
                <c:pt idx="11">
                  <c:v>Portugalsko</c:v>
                </c:pt>
                <c:pt idx="12">
                  <c:v>Bulharsko</c:v>
                </c:pt>
                <c:pt idx="13">
                  <c:v>Polsko</c:v>
                </c:pt>
                <c:pt idx="14">
                  <c:v>Německo</c:v>
                </c:pt>
                <c:pt idx="15">
                  <c:v>Irsko</c:v>
                </c:pt>
                <c:pt idx="16">
                  <c:v>Francie</c:v>
                </c:pt>
                <c:pt idx="17">
                  <c:v>Česko</c:v>
                </c:pt>
                <c:pt idx="18">
                  <c:v>Estonsko</c:v>
                </c:pt>
                <c:pt idx="19">
                  <c:v>Rakousko</c:v>
                </c:pt>
                <c:pt idx="20">
                  <c:v>Belgie</c:v>
                </c:pt>
                <c:pt idx="21">
                  <c:v>Finsko</c:v>
                </c:pt>
              </c:strCache>
            </c:strRef>
          </c:cat>
          <c:val>
            <c:numRef>
              <c:f>'zdrojova data'!$C$72:$C$93</c:f>
              <c:numCache>
                <c:formatCode>0.00%</c:formatCode>
                <c:ptCount val="22"/>
                <c:pt idx="0">
                  <c:v>3.4429259919455997E-4</c:v>
                </c:pt>
                <c:pt idx="1">
                  <c:v>5.1859840915502344E-4</c:v>
                </c:pt>
                <c:pt idx="2">
                  <c:v>1.0159615508262072E-3</c:v>
                </c:pt>
                <c:pt idx="3">
                  <c:v>1.1118177370260352E-3</c:v>
                </c:pt>
                <c:pt idx="4">
                  <c:v>1.0326387459537736E-3</c:v>
                </c:pt>
                <c:pt idx="5">
                  <c:v>1.2323747463877535E-3</c:v>
                </c:pt>
                <c:pt idx="6">
                  <c:v>1.5044203380895119E-3</c:v>
                </c:pt>
                <c:pt idx="7">
                  <c:v>1.5227835715922059E-3</c:v>
                </c:pt>
                <c:pt idx="8">
                  <c:v>1.4892944790490881E-3</c:v>
                </c:pt>
                <c:pt idx="9">
                  <c:v>1.5743271431836404E-3</c:v>
                </c:pt>
                <c:pt idx="10">
                  <c:v>8.0900507487372301E-4</c:v>
                </c:pt>
                <c:pt idx="11">
                  <c:v>1.847516618134251E-3</c:v>
                </c:pt>
                <c:pt idx="12">
                  <c:v>2.1865575148161303E-3</c:v>
                </c:pt>
                <c:pt idx="13">
                  <c:v>2.1441642186825287E-3</c:v>
                </c:pt>
                <c:pt idx="14">
                  <c:v>1.2386633882865089E-3</c:v>
                </c:pt>
                <c:pt idx="15">
                  <c:v>1.9267932064795351E-3</c:v>
                </c:pt>
                <c:pt idx="16">
                  <c:v>2.0242765019967426E-3</c:v>
                </c:pt>
                <c:pt idx="17">
                  <c:v>2.7570626128910584E-3</c:v>
                </c:pt>
                <c:pt idx="18">
                  <c:v>2.9674370693722608E-3</c:v>
                </c:pt>
                <c:pt idx="19">
                  <c:v>1.7303191710340293E-3</c:v>
                </c:pt>
                <c:pt idx="20">
                  <c:v>2.9506795224017801E-3</c:v>
                </c:pt>
                <c:pt idx="21">
                  <c:v>2.5722243460215171E-3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C-48A8-B22B-C111C2252759}"/>
            </c:ext>
          </c:extLst>
        </c:ser>
        <c:ser>
          <c:idx val="0"/>
          <c:order val="0"/>
          <c:tx>
            <c:strRef>
              <c:f>'zdrojova data'!$B$71</c:f>
              <c:strCache>
                <c:ptCount val="1"/>
                <c:pt idx="0">
                  <c:v> ICT zpracovatelský průmysl</c:v>
                </c:pt>
              </c:strCache>
            </c:strRef>
          </c:tx>
          <c:spPr>
            <a:solidFill>
              <a:srgbClr val="47E5FF"/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573C-48A8-B22B-C111C2252759}"/>
              </c:ext>
            </c:extLst>
          </c:dPt>
          <c:dPt>
            <c:idx val="12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573C-48A8-B22B-C111C2252759}"/>
              </c:ext>
            </c:extLst>
          </c:dPt>
          <c:dPt>
            <c:idx val="14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8-573C-48A8-B22B-C111C2252759}"/>
              </c:ext>
            </c:extLst>
          </c:dPt>
          <c:dPt>
            <c:idx val="15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5-3ECE-4373-A593-D4FEF33BDF0D}"/>
              </c:ext>
            </c:extLst>
          </c:dPt>
          <c:dPt>
            <c:idx val="16"/>
            <c:invertIfNegative val="0"/>
            <c:bubble3D val="0"/>
            <c:spPr>
              <a:solidFill>
                <a:srgbClr val="47E5FF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456-4527-B375-030D36EF91FE}"/>
              </c:ext>
            </c:extLst>
          </c:dPt>
          <c:dPt>
            <c:idx val="17"/>
            <c:invertIfNegative val="0"/>
            <c:bubble3D val="0"/>
            <c:spPr>
              <a:solidFill>
                <a:srgbClr val="47E5FF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7A4-4701-8A5E-D29AD34C4333}"/>
              </c:ext>
            </c:extLst>
          </c:dPt>
          <c:dPt>
            <c:idx val="18"/>
            <c:invertIfNegative val="0"/>
            <c:bubble3D val="0"/>
            <c:spPr>
              <a:solidFill>
                <a:srgbClr val="47E5FF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28E-478A-877B-1286975252BC}"/>
              </c:ext>
            </c:extLst>
          </c:dPt>
          <c:dLbls>
            <c:delete val="1"/>
          </c:dLbls>
          <c:cat>
            <c:strRef>
              <c:f>'zdrojova data'!$A$72:$A$93</c:f>
              <c:strCache>
                <c:ptCount val="22"/>
                <c:pt idx="0">
                  <c:v>Lotyšsko</c:v>
                </c:pt>
                <c:pt idx="1">
                  <c:v>Rumunsko</c:v>
                </c:pt>
                <c:pt idx="2">
                  <c:v>Litva</c:v>
                </c:pt>
                <c:pt idx="3">
                  <c:v>Španělsko</c:v>
                </c:pt>
                <c:pt idx="4">
                  <c:v>Itálie</c:v>
                </c:pt>
                <c:pt idx="5">
                  <c:v>Slovinsko</c:v>
                </c:pt>
                <c:pt idx="6">
                  <c:v>Řecko</c:v>
                </c:pt>
                <c:pt idx="7">
                  <c:v>Slovensko</c:v>
                </c:pt>
                <c:pt idx="8">
                  <c:v>Dánsko</c:v>
                </c:pt>
                <c:pt idx="9">
                  <c:v>Maďarsko</c:v>
                </c:pt>
                <c:pt idx="10">
                  <c:v>Chorvatsko</c:v>
                </c:pt>
                <c:pt idx="11">
                  <c:v>Portugalsko</c:v>
                </c:pt>
                <c:pt idx="12">
                  <c:v>Bulharsko</c:v>
                </c:pt>
                <c:pt idx="13">
                  <c:v>Polsko</c:v>
                </c:pt>
                <c:pt idx="14">
                  <c:v>Německo</c:v>
                </c:pt>
                <c:pt idx="15">
                  <c:v>Irsko</c:v>
                </c:pt>
                <c:pt idx="16">
                  <c:v>Francie</c:v>
                </c:pt>
                <c:pt idx="17">
                  <c:v>Česko</c:v>
                </c:pt>
                <c:pt idx="18">
                  <c:v>Estonsko</c:v>
                </c:pt>
                <c:pt idx="19">
                  <c:v>Rakousko</c:v>
                </c:pt>
                <c:pt idx="20">
                  <c:v>Belgie</c:v>
                </c:pt>
                <c:pt idx="21">
                  <c:v>Finsko</c:v>
                </c:pt>
              </c:strCache>
            </c:strRef>
          </c:cat>
          <c:val>
            <c:numRef>
              <c:f>'zdrojova data'!$B$72:$B$93</c:f>
              <c:numCache>
                <c:formatCode>0.00%</c:formatCode>
                <c:ptCount val="22"/>
                <c:pt idx="0">
                  <c:v>4.2252591272199111E-5</c:v>
                </c:pt>
                <c:pt idx="1">
                  <c:v>1.0767094236112309E-5</c:v>
                </c:pt>
                <c:pt idx="2">
                  <c:v>1.3463037677618466E-4</c:v>
                </c:pt>
                <c:pt idx="3">
                  <c:v>1.0331049768825991E-4</c:v>
                </c:pt>
                <c:pt idx="4">
                  <c:v>4.9001536412815114E-4</c:v>
                </c:pt>
                <c:pt idx="5">
                  <c:v>2.9101074848045326E-4</c:v>
                </c:pt>
                <c:pt idx="6">
                  <c:v>4.7821752428420027E-5</c:v>
                </c:pt>
                <c:pt idx="7">
                  <c:v>3.409025218971929E-5</c:v>
                </c:pt>
                <c:pt idx="8">
                  <c:v>1.9557691388591913E-4</c:v>
                </c:pt>
                <c:pt idx="9">
                  <c:v>1.1942188185871369E-4</c:v>
                </c:pt>
                <c:pt idx="10">
                  <c:v>1.0847220321706142E-3</c:v>
                </c:pt>
                <c:pt idx="11">
                  <c:v>1.684953388433709E-4</c:v>
                </c:pt>
                <c:pt idx="12">
                  <c:v>1.1846415169641248E-4</c:v>
                </c:pt>
                <c:pt idx="13">
                  <c:v>1.745756700786396E-4</c:v>
                </c:pt>
                <c:pt idx="14">
                  <c:v>1.2462355251262503E-3</c:v>
                </c:pt>
                <c:pt idx="15">
                  <c:v>8.8754672633882471E-4</c:v>
                </c:pt>
                <c:pt idx="16">
                  <c:v>8.7485014639293558E-4</c:v>
                </c:pt>
                <c:pt idx="17">
                  <c:v>1.7493538159842151E-4</c:v>
                </c:pt>
                <c:pt idx="18">
                  <c:v>5.3683274085439411E-4</c:v>
                </c:pt>
                <c:pt idx="19">
                  <c:v>1.9220005564374908E-3</c:v>
                </c:pt>
                <c:pt idx="20">
                  <c:v>8.7399220716815175E-4</c:v>
                </c:pt>
                <c:pt idx="21">
                  <c:v>2.3875938380880767E-3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73C-48A8-B22B-C111C22527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452864"/>
        <c:axId val="42454400"/>
      </c:barChart>
      <c:catAx>
        <c:axId val="42452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454400"/>
        <c:crosses val="autoZero"/>
        <c:auto val="1"/>
        <c:lblAlgn val="ctr"/>
        <c:lblOffset val="100"/>
        <c:tickLblSkip val="1"/>
        <c:noMultiLvlLbl val="0"/>
      </c:catAx>
      <c:valAx>
        <c:axId val="42454400"/>
        <c:scaling>
          <c:orientation val="minMax"/>
          <c:max val="5.000000000000001E-3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minorGridlines>
          <c:spPr>
            <a:ln>
              <a:prstDash val="dash"/>
            </a:ln>
          </c:spPr>
        </c:minorGridlines>
        <c:numFmt formatCode="0.0%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452864"/>
        <c:crosses val="autoZero"/>
        <c:crossBetween val="between"/>
        <c:majorUnit val="1.0000000000000002E-3"/>
        <c:minorUnit val="5.0000000000000012E-4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17827379426423"/>
          <c:y val="1.165629015042678E-2"/>
          <c:w val="0.75993243212800499"/>
          <c:h val="4.3599959710554886E-2"/>
        </c:manualLayout>
      </c:layout>
      <c:overlay val="1"/>
      <c:spPr>
        <a:noFill/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9800297204371"/>
          <c:y val="7.5776237752881365E-2"/>
          <c:w val="0.73124184770216849"/>
          <c:h val="0.86581477359964865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'zdrojova data'!$C$97</c:f>
              <c:strCache>
                <c:ptCount val="1"/>
                <c:pt idx="0">
                  <c:v> ICT služby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009BB4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6-0C88-44A3-8D88-D8DFF50B8C5A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3B5A-47C9-845C-D5711A3B0FE9}"/>
              </c:ext>
            </c:extLst>
          </c:dPt>
          <c:dLbls>
            <c:delete val="1"/>
          </c:dLbls>
          <c:cat>
            <c:strRef>
              <c:f>'zdrojova data'!$A$98:$A$119</c:f>
              <c:strCache>
                <c:ptCount val="22"/>
                <c:pt idx="0">
                  <c:v>Lotyšsko</c:v>
                </c:pt>
                <c:pt idx="1">
                  <c:v>Litva</c:v>
                </c:pt>
                <c:pt idx="2">
                  <c:v>Slovinsko</c:v>
                </c:pt>
                <c:pt idx="3">
                  <c:v>Chorvatsko</c:v>
                </c:pt>
                <c:pt idx="4">
                  <c:v>Estonsko</c:v>
                </c:pt>
                <c:pt idx="5">
                  <c:v>Rumunsko</c:v>
                </c:pt>
                <c:pt idx="6">
                  <c:v>Bulharsko</c:v>
                </c:pt>
                <c:pt idx="7">
                  <c:v>Slovensko</c:v>
                </c:pt>
                <c:pt idx="8">
                  <c:v>Maďarsko</c:v>
                </c:pt>
                <c:pt idx="9">
                  <c:v>Řecko</c:v>
                </c:pt>
                <c:pt idx="10">
                  <c:v>Portugalsko</c:v>
                </c:pt>
                <c:pt idx="11">
                  <c:v>Dánsko</c:v>
                </c:pt>
                <c:pt idx="12">
                  <c:v>Česko</c:v>
                </c:pt>
                <c:pt idx="13">
                  <c:v>Irsko</c:v>
                </c:pt>
                <c:pt idx="14">
                  <c:v>Finsko</c:v>
                </c:pt>
                <c:pt idx="15">
                  <c:v>Polsko</c:v>
                </c:pt>
                <c:pt idx="16">
                  <c:v>Španělsko</c:v>
                </c:pt>
                <c:pt idx="17">
                  <c:v>Rakousko</c:v>
                </c:pt>
                <c:pt idx="18">
                  <c:v>Belgie</c:v>
                </c:pt>
                <c:pt idx="19">
                  <c:v>Itálie</c:v>
                </c:pt>
                <c:pt idx="20">
                  <c:v>Francie</c:v>
                </c:pt>
                <c:pt idx="21">
                  <c:v>Německo</c:v>
                </c:pt>
              </c:strCache>
            </c:strRef>
          </c:cat>
          <c:val>
            <c:numRef>
              <c:f>'zdrojova data'!$C$98:$C$119</c:f>
              <c:numCache>
                <c:formatCode>#,##0</c:formatCode>
                <c:ptCount val="22"/>
                <c:pt idx="0">
                  <c:v>1.043E-2</c:v>
                </c:pt>
                <c:pt idx="1">
                  <c:v>5.0563999999999998E-2</c:v>
                </c:pt>
                <c:pt idx="2">
                  <c:v>5.7947000000000005E-2</c:v>
                </c:pt>
                <c:pt idx="3">
                  <c:v>4.0793999999999997E-2</c:v>
                </c:pt>
                <c:pt idx="4">
                  <c:v>8.2390000000000019E-2</c:v>
                </c:pt>
                <c:pt idx="5">
                  <c:v>0.11434399999999999</c:v>
                </c:pt>
                <c:pt idx="6">
                  <c:v>0.13477699999999998</c:v>
                </c:pt>
                <c:pt idx="7">
                  <c:v>0.14224899999999999</c:v>
                </c:pt>
                <c:pt idx="8">
                  <c:v>0.21698400000000001</c:v>
                </c:pt>
                <c:pt idx="9">
                  <c:v>0.24883999999999998</c:v>
                </c:pt>
                <c:pt idx="10">
                  <c:v>0.37046200000000007</c:v>
                </c:pt>
                <c:pt idx="11">
                  <c:v>0.46430200000000005</c:v>
                </c:pt>
                <c:pt idx="12">
                  <c:v>0.59498899999999999</c:v>
                </c:pt>
                <c:pt idx="13">
                  <c:v>0.68729599999999991</c:v>
                </c:pt>
                <c:pt idx="14">
                  <c:v>0.61229999999999996</c:v>
                </c:pt>
                <c:pt idx="15">
                  <c:v>1.1281460000000001</c:v>
                </c:pt>
                <c:pt idx="16">
                  <c:v>1.2430000000000001</c:v>
                </c:pt>
                <c:pt idx="17">
                  <c:v>0.6872299999999999</c:v>
                </c:pt>
                <c:pt idx="18">
                  <c:v>1.412328</c:v>
                </c:pt>
                <c:pt idx="19">
                  <c:v>1.7148219999999998</c:v>
                </c:pt>
                <c:pt idx="20">
                  <c:v>4.6502530000000002</c:v>
                </c:pt>
                <c:pt idx="21">
                  <c:v>4.3022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4-48D1-BFE9-4827C6B997E9}"/>
            </c:ext>
          </c:extLst>
        </c:ser>
        <c:ser>
          <c:idx val="0"/>
          <c:order val="0"/>
          <c:tx>
            <c:strRef>
              <c:f>'zdrojova data'!$B$97</c:f>
              <c:strCache>
                <c:ptCount val="1"/>
                <c:pt idx="0">
                  <c:v> ICT zpracovatelský průmysl</c:v>
                </c:pt>
              </c:strCache>
            </c:strRef>
          </c:tx>
          <c:spPr>
            <a:solidFill>
              <a:srgbClr val="47E5FF"/>
            </a:solidFill>
            <a:ln>
              <a:noFill/>
            </a:ln>
          </c:spPr>
          <c:invertIfNegative val="0"/>
          <c:dPt>
            <c:idx val="8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5C24-48D1-BFE9-4827C6B997E9}"/>
              </c:ext>
            </c:extLst>
          </c:dPt>
          <c:dPt>
            <c:idx val="9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5C24-48D1-BFE9-4827C6B997E9}"/>
              </c:ext>
            </c:extLst>
          </c:dPt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5C24-48D1-BFE9-4827C6B997E9}"/>
              </c:ext>
            </c:extLst>
          </c:dPt>
          <c:dPt>
            <c:idx val="11"/>
            <c:invertIfNegative val="0"/>
            <c:bubble3D val="0"/>
            <c:spPr>
              <a:solidFill>
                <a:srgbClr val="47E5FF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C-7621-4744-AA28-EAD0D214B6FD}"/>
              </c:ext>
            </c:extLst>
          </c:dPt>
          <c:dPt>
            <c:idx val="12"/>
            <c:invertIfNegative val="0"/>
            <c:bubble3D val="0"/>
            <c:spPr>
              <a:solidFill>
                <a:srgbClr val="47E5FF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B5A-47C9-845C-D5711A3B0FE9}"/>
              </c:ext>
            </c:extLst>
          </c:dPt>
          <c:dLbls>
            <c:delete val="1"/>
          </c:dLbls>
          <c:cat>
            <c:strRef>
              <c:f>'zdrojova data'!$A$98:$A$119</c:f>
              <c:strCache>
                <c:ptCount val="22"/>
                <c:pt idx="0">
                  <c:v>Lotyšsko</c:v>
                </c:pt>
                <c:pt idx="1">
                  <c:v>Litva</c:v>
                </c:pt>
                <c:pt idx="2">
                  <c:v>Slovinsko</c:v>
                </c:pt>
                <c:pt idx="3">
                  <c:v>Chorvatsko</c:v>
                </c:pt>
                <c:pt idx="4">
                  <c:v>Estonsko</c:v>
                </c:pt>
                <c:pt idx="5">
                  <c:v>Rumunsko</c:v>
                </c:pt>
                <c:pt idx="6">
                  <c:v>Bulharsko</c:v>
                </c:pt>
                <c:pt idx="7">
                  <c:v>Slovensko</c:v>
                </c:pt>
                <c:pt idx="8">
                  <c:v>Maďarsko</c:v>
                </c:pt>
                <c:pt idx="9">
                  <c:v>Řecko</c:v>
                </c:pt>
                <c:pt idx="10">
                  <c:v>Portugalsko</c:v>
                </c:pt>
                <c:pt idx="11">
                  <c:v>Dánsko</c:v>
                </c:pt>
                <c:pt idx="12">
                  <c:v>Česko</c:v>
                </c:pt>
                <c:pt idx="13">
                  <c:v>Irsko</c:v>
                </c:pt>
                <c:pt idx="14">
                  <c:v>Finsko</c:v>
                </c:pt>
                <c:pt idx="15">
                  <c:v>Polsko</c:v>
                </c:pt>
                <c:pt idx="16">
                  <c:v>Španělsko</c:v>
                </c:pt>
                <c:pt idx="17">
                  <c:v>Rakousko</c:v>
                </c:pt>
                <c:pt idx="18">
                  <c:v>Belgie</c:v>
                </c:pt>
                <c:pt idx="19">
                  <c:v>Itálie</c:v>
                </c:pt>
                <c:pt idx="20">
                  <c:v>Francie</c:v>
                </c:pt>
                <c:pt idx="21">
                  <c:v>Německo</c:v>
                </c:pt>
              </c:strCache>
            </c:strRef>
          </c:cat>
          <c:val>
            <c:numRef>
              <c:f>'zdrojova data'!$B$98:$B$119</c:f>
              <c:numCache>
                <c:formatCode>#,##0</c:formatCode>
                <c:ptCount val="22"/>
                <c:pt idx="0">
                  <c:v>1.2799999999999999E-3</c:v>
                </c:pt>
                <c:pt idx="1">
                  <c:v>6.7004999999999999E-3</c:v>
                </c:pt>
                <c:pt idx="2">
                  <c:v>1.3683500000000001E-2</c:v>
                </c:pt>
                <c:pt idx="3">
                  <c:v>5.4697000000000003E-2</c:v>
                </c:pt>
                <c:pt idx="4">
                  <c:v>1.4904999999999998E-2</c:v>
                </c:pt>
                <c:pt idx="5">
                  <c:v>2.3740000000000002E-3</c:v>
                </c:pt>
                <c:pt idx="6">
                  <c:v>7.3019999999999995E-3</c:v>
                </c:pt>
                <c:pt idx="7">
                  <c:v>3.1844999999999998E-3</c:v>
                </c:pt>
                <c:pt idx="8">
                  <c:v>1.6459500000000002E-2</c:v>
                </c:pt>
                <c:pt idx="9">
                  <c:v>7.9100000000000004E-3</c:v>
                </c:pt>
                <c:pt idx="10">
                  <c:v>3.3786500000000004E-2</c:v>
                </c:pt>
                <c:pt idx="11">
                  <c:v>6.0972999999999986E-2</c:v>
                </c:pt>
                <c:pt idx="12">
                  <c:v>3.7751999999999994E-2</c:v>
                </c:pt>
                <c:pt idx="13">
                  <c:v>0.31659199999999993</c:v>
                </c:pt>
                <c:pt idx="14">
                  <c:v>0.56835000000000002</c:v>
                </c:pt>
                <c:pt idx="15">
                  <c:v>9.185249999999999E-2</c:v>
                </c:pt>
                <c:pt idx="16">
                  <c:v>0.11550000000000001</c:v>
                </c:pt>
                <c:pt idx="17">
                  <c:v>0.76336000000000004</c:v>
                </c:pt>
                <c:pt idx="18">
                  <c:v>0.41833199999999998</c:v>
                </c:pt>
                <c:pt idx="19">
                  <c:v>0.81373000000000006</c:v>
                </c:pt>
                <c:pt idx="20">
                  <c:v>2.0097425000000002</c:v>
                </c:pt>
                <c:pt idx="21">
                  <c:v>4.3285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24-48D1-BFE9-4827C6B997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646912"/>
        <c:axId val="42652800"/>
      </c:barChart>
      <c:catAx>
        <c:axId val="4264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52800"/>
        <c:crosses val="autoZero"/>
        <c:auto val="1"/>
        <c:lblAlgn val="ctr"/>
        <c:lblOffset val="100"/>
        <c:tickLblSkip val="1"/>
        <c:noMultiLvlLbl val="0"/>
      </c:catAx>
      <c:valAx>
        <c:axId val="42652800"/>
        <c:scaling>
          <c:orientation val="minMax"/>
          <c:max val="9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46912"/>
        <c:crosses val="autoZero"/>
        <c:crossBetween val="between"/>
        <c:majorUnit val="1"/>
        <c:minorUnit val="1.0000000000000003E-4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591659444918617"/>
          <c:y val="1.1656371358743365E-2"/>
          <c:w val="0.65997433352006318"/>
          <c:h val="4.7262199649959917E-2"/>
        </c:manualLayout>
      </c:layout>
      <c:overlay val="1"/>
      <c:spPr>
        <a:noFill/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14042971518619"/>
          <c:y val="6.6763266275020314E-2"/>
          <c:w val="0.72139978681767392"/>
          <c:h val="0.88893522734776098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'zdrojova data'!$C$97</c:f>
              <c:strCache>
                <c:ptCount val="1"/>
                <c:pt idx="0">
                  <c:v> ICT služby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A1FF-4DB8-B1C0-F2C0B0B5FAB7}"/>
              </c:ext>
            </c:extLst>
          </c:dPt>
          <c:dPt>
            <c:idx val="11"/>
            <c:invertIfNegative val="0"/>
            <c:bubble3D val="0"/>
            <c:spPr>
              <a:solidFill>
                <a:srgbClr val="009BB4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1FF-4DB8-B1C0-F2C0B0B5FAB7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29DE-4288-9E5F-249B30B3AC81}"/>
              </c:ext>
            </c:extLst>
          </c:dPt>
          <c:dLbls>
            <c:delete val="1"/>
          </c:dLbls>
          <c:cat>
            <c:strRef>
              <c:f>'zdrojova data'!$A$98:$A$107</c:f>
              <c:strCache>
                <c:ptCount val="10"/>
                <c:pt idx="0">
                  <c:v>Lotyšsko</c:v>
                </c:pt>
                <c:pt idx="1">
                  <c:v>Litva</c:v>
                </c:pt>
                <c:pt idx="2">
                  <c:v>Slovinsko</c:v>
                </c:pt>
                <c:pt idx="3">
                  <c:v>Chorvatsko</c:v>
                </c:pt>
                <c:pt idx="4">
                  <c:v>Estonsko</c:v>
                </c:pt>
                <c:pt idx="5">
                  <c:v>Rumunsko</c:v>
                </c:pt>
                <c:pt idx="6">
                  <c:v>Bulharsko</c:v>
                </c:pt>
                <c:pt idx="7">
                  <c:v>Slovensko</c:v>
                </c:pt>
                <c:pt idx="8">
                  <c:v>Maďarsko</c:v>
                </c:pt>
                <c:pt idx="9">
                  <c:v>Řecko</c:v>
                </c:pt>
              </c:strCache>
            </c:strRef>
          </c:cat>
          <c:val>
            <c:numRef>
              <c:f>'zdrojova data'!$C$98:$C$107</c:f>
              <c:numCache>
                <c:formatCode>#,##0</c:formatCode>
                <c:ptCount val="10"/>
                <c:pt idx="0">
                  <c:v>1.043E-2</c:v>
                </c:pt>
                <c:pt idx="1">
                  <c:v>5.0563999999999998E-2</c:v>
                </c:pt>
                <c:pt idx="2">
                  <c:v>5.7947000000000005E-2</c:v>
                </c:pt>
                <c:pt idx="3">
                  <c:v>4.0793999999999997E-2</c:v>
                </c:pt>
                <c:pt idx="4">
                  <c:v>8.2390000000000019E-2</c:v>
                </c:pt>
                <c:pt idx="5">
                  <c:v>0.11434399999999999</c:v>
                </c:pt>
                <c:pt idx="6">
                  <c:v>0.13477699999999998</c:v>
                </c:pt>
                <c:pt idx="7">
                  <c:v>0.14224899999999999</c:v>
                </c:pt>
                <c:pt idx="8">
                  <c:v>0.21698400000000001</c:v>
                </c:pt>
                <c:pt idx="9">
                  <c:v>0.24883999999999998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FF-4DB8-B1C0-F2C0B0B5FAB7}"/>
            </c:ext>
          </c:extLst>
        </c:ser>
        <c:ser>
          <c:idx val="0"/>
          <c:order val="0"/>
          <c:tx>
            <c:strRef>
              <c:f>'zdrojova data'!$B$97</c:f>
              <c:strCache>
                <c:ptCount val="1"/>
                <c:pt idx="0">
                  <c:v> ICT zpracovatelský průmysl</c:v>
                </c:pt>
              </c:strCache>
            </c:strRef>
          </c:tx>
          <c:spPr>
            <a:solidFill>
              <a:srgbClr val="47E5FF"/>
            </a:solidFill>
            <a:ln>
              <a:noFill/>
            </a:ln>
          </c:spPr>
          <c:invertIfNegative val="0"/>
          <c:dPt>
            <c:idx val="8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A1FF-4DB8-B1C0-F2C0B0B5FAB7}"/>
              </c:ext>
            </c:extLst>
          </c:dPt>
          <c:dPt>
            <c:idx val="9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8-A1FF-4DB8-B1C0-F2C0B0B5FAB7}"/>
              </c:ext>
            </c:extLst>
          </c:dPt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A-A1FF-4DB8-B1C0-F2C0B0B5FAB7}"/>
              </c:ext>
            </c:extLst>
          </c:dPt>
          <c:dPt>
            <c:idx val="11"/>
            <c:invertIfNegative val="0"/>
            <c:bubble3D val="0"/>
            <c:spPr>
              <a:solidFill>
                <a:srgbClr val="47E5FF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C-A1FF-4DB8-B1C0-F2C0B0B5FAB7}"/>
              </c:ext>
            </c:extLst>
          </c:dPt>
          <c:dPt>
            <c:idx val="12"/>
            <c:invertIfNegative val="0"/>
            <c:bubble3D val="0"/>
            <c:spPr>
              <a:solidFill>
                <a:srgbClr val="47E5FF"/>
              </a:solidFill>
              <a:ln w="1270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9DE-4288-9E5F-249B30B3AC81}"/>
              </c:ext>
            </c:extLst>
          </c:dPt>
          <c:dLbls>
            <c:delete val="1"/>
          </c:dLbls>
          <c:cat>
            <c:strRef>
              <c:f>'zdrojova data'!$A$98:$A$107</c:f>
              <c:strCache>
                <c:ptCount val="10"/>
                <c:pt idx="0">
                  <c:v>Lotyšsko</c:v>
                </c:pt>
                <c:pt idx="1">
                  <c:v>Litva</c:v>
                </c:pt>
                <c:pt idx="2">
                  <c:v>Slovinsko</c:v>
                </c:pt>
                <c:pt idx="3">
                  <c:v>Chorvatsko</c:v>
                </c:pt>
                <c:pt idx="4">
                  <c:v>Estonsko</c:v>
                </c:pt>
                <c:pt idx="5">
                  <c:v>Rumunsko</c:v>
                </c:pt>
                <c:pt idx="6">
                  <c:v>Bulharsko</c:v>
                </c:pt>
                <c:pt idx="7">
                  <c:v>Slovensko</c:v>
                </c:pt>
                <c:pt idx="8">
                  <c:v>Maďarsko</c:v>
                </c:pt>
                <c:pt idx="9">
                  <c:v>Řecko</c:v>
                </c:pt>
              </c:strCache>
            </c:strRef>
          </c:cat>
          <c:val>
            <c:numRef>
              <c:f>'zdrojova data'!$B$98:$B$107</c:f>
              <c:numCache>
                <c:formatCode>#,##0</c:formatCode>
                <c:ptCount val="10"/>
                <c:pt idx="0">
                  <c:v>1.2799999999999999E-3</c:v>
                </c:pt>
                <c:pt idx="1">
                  <c:v>6.7004999999999999E-3</c:v>
                </c:pt>
                <c:pt idx="2">
                  <c:v>1.3683500000000001E-2</c:v>
                </c:pt>
                <c:pt idx="3">
                  <c:v>5.4697000000000003E-2</c:v>
                </c:pt>
                <c:pt idx="4">
                  <c:v>1.4904999999999998E-2</c:v>
                </c:pt>
                <c:pt idx="5">
                  <c:v>2.3740000000000002E-3</c:v>
                </c:pt>
                <c:pt idx="6">
                  <c:v>7.3019999999999995E-3</c:v>
                </c:pt>
                <c:pt idx="7">
                  <c:v>3.1844999999999998E-3</c:v>
                </c:pt>
                <c:pt idx="8">
                  <c:v>1.6459500000000002E-2</c:v>
                </c:pt>
                <c:pt idx="9">
                  <c:v>7.9100000000000004E-3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FF-4DB8-B1C0-F2C0B0B5FA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671104"/>
        <c:axId val="42672896"/>
      </c:barChart>
      <c:catAx>
        <c:axId val="42671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72896"/>
        <c:crosses val="autoZero"/>
        <c:auto val="1"/>
        <c:lblAlgn val="ctr"/>
        <c:lblOffset val="100"/>
        <c:tickLblSkip val="1"/>
        <c:noMultiLvlLbl val="0"/>
      </c:catAx>
      <c:valAx>
        <c:axId val="42672896"/>
        <c:scaling>
          <c:orientation val="minMax"/>
          <c:max val="0.30000000000000004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71104"/>
        <c:crosses val="autoZero"/>
        <c:crossBetween val="between"/>
        <c:majorUnit val="0.1"/>
        <c:minorUnit val="1.0000000000000003E-4"/>
      </c:valAx>
      <c:spPr>
        <a:noFill/>
        <a:ln w="12700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050133417837302E-2"/>
          <c:y val="0.25214055393598028"/>
          <c:w val="0.95773192665693307"/>
          <c:h val="0.65792010110548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'zdrojova data'!$A$124</c:f>
              <c:strCache>
                <c:ptCount val="1"/>
                <c:pt idx="0">
                  <c:v> ICT zpracovatelský průmysl - tis. přepočtených osob (FTE)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0480351192022191E-17"/>
                  <c:y val="1.4132490428576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692-4139-9D5E-07CF22C472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'zdrojova data'!$B$123:$H$123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'zdrojova data'!$B$124:$H$124</c:f>
              <c:numCache>
                <c:formatCode>#\ ##0.0</c:formatCode>
                <c:ptCount val="7"/>
                <c:pt idx="0">
                  <c:v>0.52334105499999983</c:v>
                </c:pt>
                <c:pt idx="1">
                  <c:v>0.5462538232978521</c:v>
                </c:pt>
                <c:pt idx="2">
                  <c:v>0.55254985152469982</c:v>
                </c:pt>
                <c:pt idx="3">
                  <c:v>0.62291508064519996</c:v>
                </c:pt>
                <c:pt idx="4">
                  <c:v>0.81828438459113662</c:v>
                </c:pt>
                <c:pt idx="5">
                  <c:v>0.83204066583159997</c:v>
                </c:pt>
                <c:pt idx="6">
                  <c:v>0.7610338333333001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7-44FD-8691-85D7A5E43667}"/>
            </c:ext>
          </c:extLst>
        </c:ser>
        <c:ser>
          <c:idx val="2"/>
          <c:order val="1"/>
          <c:tx>
            <c:strRef>
              <c:f>'zdrojova data'!$A$125</c:f>
              <c:strCache>
                <c:ptCount val="1"/>
                <c:pt idx="0">
                  <c:v> ICT služby - tis. přepočtených osob (FTE)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'zdrojova data'!$B$123:$H$123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'zdrojova data'!$B$125:$H$125</c:f>
              <c:numCache>
                <c:formatCode>#\ ##0.0</c:formatCode>
                <c:ptCount val="7"/>
                <c:pt idx="0">
                  <c:v>7.4724546350000001</c:v>
                </c:pt>
                <c:pt idx="1">
                  <c:v>7.7931825448270597</c:v>
                </c:pt>
                <c:pt idx="2">
                  <c:v>8.5776202659678642</c:v>
                </c:pt>
                <c:pt idx="3">
                  <c:v>9.573431834467506</c:v>
                </c:pt>
                <c:pt idx="4">
                  <c:v>10.283624640189029</c:v>
                </c:pt>
                <c:pt idx="5">
                  <c:v>10.760469543476729</c:v>
                </c:pt>
                <c:pt idx="6">
                  <c:v>12.210295750709619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F7-44FD-8691-85D7A5E43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"/>
        <c:axId val="42698624"/>
        <c:axId val="42700800"/>
      </c:barChart>
      <c:lineChart>
        <c:grouping val="standard"/>
        <c:varyColors val="0"/>
        <c:ser>
          <c:idx val="4"/>
          <c:order val="2"/>
          <c:tx>
            <c:strRef>
              <c:f>'zdrojova data'!$A$126</c:f>
              <c:strCache>
                <c:ptCount val="1"/>
                <c:pt idx="0">
                  <c:v> ICT sektor celkem - % z pracovníků VaV v podnicích celkem</c:v>
                </c:pt>
              </c:strCache>
            </c:strRef>
          </c:tx>
          <c:spPr>
            <a:ln w="19050">
              <a:solidFill>
                <a:srgbClr val="009BB4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009BB4"/>
                </a:solidFill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F692-4139-9D5E-07CF22C4728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9DFD-43B9-83CA-FFAC1658539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F-FEC5-4F14-8949-2B1BC74BB38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E-FEC5-4F14-8949-2B1BC74BB38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D-FEC5-4F14-8949-2B1BC74BB38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FEC5-4F14-8949-2B1BC74BB38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1-8F31-4B09-89EA-1488BD199D9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'zdrojova data'!$B$123:$H$123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'zdrojova data'!$B$126:$H$126</c:f>
              <c:numCache>
                <c:formatCode>0%</c:formatCode>
                <c:ptCount val="7"/>
                <c:pt idx="0">
                  <c:v>0.21987414110897227</c:v>
                </c:pt>
                <c:pt idx="1">
                  <c:v>0.22379810293407462</c:v>
                </c:pt>
                <c:pt idx="2">
                  <c:v>0.22843830786880459</c:v>
                </c:pt>
                <c:pt idx="3">
                  <c:v>0.24076748164728345</c:v>
                </c:pt>
                <c:pt idx="4">
                  <c:v>0.24785238688398037</c:v>
                </c:pt>
                <c:pt idx="5">
                  <c:v>0.25073366284781212</c:v>
                </c:pt>
                <c:pt idx="6">
                  <c:v>0.26461622346765412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F7-44FD-8691-85D7A5E43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02336"/>
        <c:axId val="42703872"/>
      </c:lineChart>
      <c:catAx>
        <c:axId val="4269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70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00800"/>
        <c:scaling>
          <c:orientation val="minMax"/>
          <c:max val="17"/>
          <c:min val="0"/>
        </c:scaling>
        <c:delete val="0"/>
        <c:axPos val="l"/>
        <c:numFmt formatCode="#,##0" sourceLinked="0"/>
        <c:majorTickMark val="out"/>
        <c:minorTickMark val="none"/>
        <c:tickLblPos val="none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42698624"/>
        <c:crosses val="autoZero"/>
        <c:crossBetween val="between"/>
        <c:majorUnit val="3"/>
        <c:minorUnit val="0.5"/>
      </c:valAx>
      <c:catAx>
        <c:axId val="42702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703872"/>
        <c:crosses val="autoZero"/>
        <c:auto val="1"/>
        <c:lblAlgn val="ctr"/>
        <c:lblOffset val="100"/>
        <c:noMultiLvlLbl val="0"/>
      </c:catAx>
      <c:valAx>
        <c:axId val="42703872"/>
        <c:scaling>
          <c:orientation val="minMax"/>
          <c:max val="0.32000000000000006"/>
          <c:min val="0"/>
        </c:scaling>
        <c:delete val="0"/>
        <c:axPos val="r"/>
        <c:numFmt formatCode="0%" sourceLinked="0"/>
        <c:majorTickMark val="none"/>
        <c:minorTickMark val="none"/>
        <c:tickLblPos val="none"/>
        <c:spPr>
          <a:ln>
            <a:solidFill>
              <a:srgbClr val="A6A6A6"/>
            </a:solidFill>
          </a:ln>
        </c:spPr>
        <c:crossAx val="42702336"/>
        <c:crosses val="max"/>
        <c:crossBetween val="between"/>
        <c:majorUnit val="5.000000000000001E-2"/>
        <c:minorUnit val="1.0000000000000041E-3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5129902570833536E-2"/>
          <c:y val="1.8876454602466786E-2"/>
          <c:w val="0.96432563294936058"/>
          <c:h val="0.199215834635636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 paperSize="9" orientation="landscape" horizontalDpi="1200" verticalDpi="12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33226805534"/>
          <c:y val="0.38032895002387507"/>
          <c:w val="0.88390244223476389"/>
          <c:h val="0.567626516750222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data'!$A$130</c:f>
              <c:strCache>
                <c:ptCount val="1"/>
                <c:pt idx="0">
                  <c:v> ICT zpracovatelský průmysl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data'!$B$129:$D$129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'zdrojova data'!$B$130:$D$130</c:f>
              <c:numCache>
                <c:formatCode>0%</c:formatCode>
                <c:ptCount val="3"/>
                <c:pt idx="0">
                  <c:v>0.16448967789971844</c:v>
                </c:pt>
                <c:pt idx="1">
                  <c:v>6.545202945274356E-2</c:v>
                </c:pt>
                <c:pt idx="2">
                  <c:v>5.86704569028536E-2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8-4302-80CD-FDA799A6DB5B}"/>
            </c:ext>
          </c:extLst>
        </c:ser>
        <c:ser>
          <c:idx val="1"/>
          <c:order val="1"/>
          <c:tx>
            <c:strRef>
              <c:f>'zdrojova data'!$A$131</c:f>
              <c:strCache>
                <c:ptCount val="1"/>
                <c:pt idx="0">
                  <c:v> Telekomunikační činnosti 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525222234732897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2C8-40F9-A4BE-28A9B2E37F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7F-4FBF-BCAF-B1A726EEBAD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7F-4FBF-BCAF-B1A726EEBA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data'!$B$129:$D$129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'zdrojova data'!$B$131:$D$131</c:f>
              <c:numCache>
                <c:formatCode>0%</c:formatCode>
                <c:ptCount val="3"/>
                <c:pt idx="0">
                  <c:v>3.8438777591310251E-2</c:v>
                </c:pt>
                <c:pt idx="1">
                  <c:v>2.5578067265498133E-2</c:v>
                </c:pt>
                <c:pt idx="2">
                  <c:v>1.5566330243307759E-2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8-4302-80CD-FDA799A6DB5B}"/>
            </c:ext>
          </c:extLst>
        </c:ser>
        <c:ser>
          <c:idx val="2"/>
          <c:order val="2"/>
          <c:tx>
            <c:strRef>
              <c:f>'zdrojova data'!$A$132</c:f>
              <c:strCache>
                <c:ptCount val="1"/>
                <c:pt idx="0">
                  <c:v> Zpracování dat a hosting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data'!$B$129:$D$129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'zdrojova data'!$B$132:$D$132</c:f>
              <c:numCache>
                <c:formatCode>0%</c:formatCode>
                <c:ptCount val="3"/>
                <c:pt idx="0">
                  <c:v>0.115333730850656</c:v>
                </c:pt>
                <c:pt idx="1">
                  <c:v>9.5309393154341615E-2</c:v>
                </c:pt>
                <c:pt idx="2">
                  <c:v>7.8113849601174956E-2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8-4302-80CD-FDA799A6DB5B}"/>
            </c:ext>
          </c:extLst>
        </c:ser>
        <c:ser>
          <c:idx val="3"/>
          <c:order val="3"/>
          <c:tx>
            <c:strRef>
              <c:f>'zdrojova data'!$A$133</c:f>
              <c:strCache>
                <c:ptCount val="1"/>
                <c:pt idx="0">
                  <c:v> Programování a vývoj softwaru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data'!$B$129:$D$129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'zdrojova data'!$B$133:$D$133</c:f>
              <c:numCache>
                <c:formatCode>0%</c:formatCode>
                <c:ptCount val="3"/>
                <c:pt idx="0">
                  <c:v>0.58539515885337823</c:v>
                </c:pt>
                <c:pt idx="1">
                  <c:v>0.67963184349449068</c:v>
                </c:pt>
                <c:pt idx="2">
                  <c:v>0.75996983952834873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8-4302-80CD-FDA799A6DB5B}"/>
            </c:ext>
          </c:extLst>
        </c:ser>
        <c:ser>
          <c:idx val="4"/>
          <c:order val="4"/>
          <c:tx>
            <c:strRef>
              <c:f>'zdrojova data'!$A$134</c:f>
              <c:strCache>
                <c:ptCount val="1"/>
                <c:pt idx="0">
                  <c:v> ostatní IT služby 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data'!$B$129:$D$129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'zdrojova data'!$B$134:$D$134</c:f>
              <c:numCache>
                <c:formatCode>0%</c:formatCode>
                <c:ptCount val="3"/>
                <c:pt idx="0">
                  <c:v>9.6342654804937117E-2</c:v>
                </c:pt>
                <c:pt idx="1">
                  <c:v>0.13402866663292645</c:v>
                </c:pt>
                <c:pt idx="2">
                  <c:v>8.7679523724314978E-2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B8-4302-80CD-FDA799A6D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2733952"/>
        <c:axId val="42735488"/>
      </c:barChart>
      <c:catAx>
        <c:axId val="42733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73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35488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42733952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8.9774686695165987E-2"/>
          <c:y val="4.7618787649163594E-2"/>
          <c:w val="0.89958048084193409"/>
          <c:h val="0.2922083609083023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8550238363894"/>
          <c:y val="0.20637417889871057"/>
          <c:w val="0.87720164746548379"/>
          <c:h val="0.7454887861667522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data'!$A$8</c:f>
              <c:strCache>
                <c:ptCount val="1"/>
                <c:pt idx="0">
                  <c:v> ICT zařízení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data'!$B$7:$D$7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'zdrojova data'!$B$8:$D$8</c:f>
              <c:numCache>
                <c:formatCode>0%</c:formatCode>
                <c:ptCount val="3"/>
                <c:pt idx="0">
                  <c:v>0.46200966997404697</c:v>
                </c:pt>
                <c:pt idx="1">
                  <c:v>0.43460489521390866</c:v>
                </c:pt>
                <c:pt idx="2">
                  <c:v>0.26856429713058566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2-480F-87BC-9C10AF630AB8}"/>
            </c:ext>
          </c:extLst>
        </c:ser>
        <c:ser>
          <c:idx val="1"/>
          <c:order val="1"/>
          <c:tx>
            <c:strRef>
              <c:f>'zdrojova data'!$A$9</c:f>
              <c:strCache>
                <c:ptCount val="1"/>
                <c:pt idx="0">
                  <c:v> ICT služby a software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data'!$B$7:$D$7</c:f>
              <c:numCache>
                <c:formatCode>General</c:formatCode>
                <c:ptCount val="3"/>
                <c:pt idx="0">
                  <c:v>2010</c:v>
                </c:pt>
                <c:pt idx="1">
                  <c:v>2015</c:v>
                </c:pt>
                <c:pt idx="2">
                  <c:v>2021</c:v>
                </c:pt>
              </c:numCache>
            </c:numRef>
          </c:cat>
          <c:val>
            <c:numRef>
              <c:f>'zdrojova data'!$B$9:$D$9</c:f>
              <c:numCache>
                <c:formatCode>0%</c:formatCode>
                <c:ptCount val="3"/>
                <c:pt idx="0">
                  <c:v>0.53799033002595298</c:v>
                </c:pt>
                <c:pt idx="1">
                  <c:v>0.56539510478609134</c:v>
                </c:pt>
                <c:pt idx="2">
                  <c:v>0.73143570286941439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F2-480F-87BC-9C10AF630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9703296"/>
        <c:axId val="59705600"/>
      </c:barChart>
      <c:catAx>
        <c:axId val="59703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970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705600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59703296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0298909312902096"/>
          <c:y val="4.7619137969199692E-2"/>
          <c:w val="0.88106172576258956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77663490372488"/>
          <c:y val="0.20637417889871057"/>
          <c:w val="0.82389192291724378"/>
          <c:h val="0.733922469380469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data'!$A$13</c:f>
              <c:strCache>
                <c:ptCount val="1"/>
                <c:pt idx="0">
                  <c:v> podniky 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data'!$B$12:$D$12</c:f>
              <c:strCache>
                <c:ptCount val="3"/>
                <c:pt idx="0">
                  <c:v>  ICT zařízení</c:v>
                </c:pt>
                <c:pt idx="1">
                  <c:v> ICT služby a software</c:v>
                </c:pt>
                <c:pt idx="2">
                  <c:v>Celkem</c:v>
                </c:pt>
              </c:strCache>
            </c:strRef>
          </c:cat>
          <c:val>
            <c:numRef>
              <c:f>'zdrojova data'!$B$13:$D$13</c:f>
              <c:numCache>
                <c:formatCode>0%</c:formatCode>
                <c:ptCount val="3"/>
                <c:pt idx="0">
                  <c:v>0.86779623910807668</c:v>
                </c:pt>
                <c:pt idx="1">
                  <c:v>0.98112655397744242</c:v>
                </c:pt>
                <c:pt idx="2">
                  <c:v>0.95069007762096325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1-4DAC-85C7-EA7362617F9E}"/>
            </c:ext>
          </c:extLst>
        </c:ser>
        <c:ser>
          <c:idx val="1"/>
          <c:order val="1"/>
          <c:tx>
            <c:strRef>
              <c:f>'zdrojova data'!$A$14</c:f>
              <c:strCache>
                <c:ptCount val="1"/>
                <c:pt idx="0">
                  <c:v> vysoké školy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91-4DAC-85C7-EA7362617F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data'!$B$12:$D$12</c:f>
              <c:strCache>
                <c:ptCount val="3"/>
                <c:pt idx="0">
                  <c:v>  ICT zařízení</c:v>
                </c:pt>
                <c:pt idx="1">
                  <c:v> ICT služby a software</c:v>
                </c:pt>
                <c:pt idx="2">
                  <c:v>Celkem</c:v>
                </c:pt>
              </c:strCache>
            </c:strRef>
          </c:cat>
          <c:val>
            <c:numRef>
              <c:f>'zdrojova data'!$B$14:$D$14</c:f>
              <c:numCache>
                <c:formatCode>0%</c:formatCode>
                <c:ptCount val="3"/>
                <c:pt idx="0">
                  <c:v>0.12550251877110105</c:v>
                </c:pt>
                <c:pt idx="1">
                  <c:v>1.6914973433304427E-2</c:v>
                </c:pt>
                <c:pt idx="2">
                  <c:v>4.6077711224085389E-2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91-4DAC-85C7-EA7362617F9E}"/>
            </c:ext>
          </c:extLst>
        </c:ser>
        <c:ser>
          <c:idx val="2"/>
          <c:order val="2"/>
          <c:tx>
            <c:strRef>
              <c:f>'zdrojova data'!$A$15</c:f>
              <c:strCache>
                <c:ptCount val="1"/>
                <c:pt idx="0">
                  <c:v> ostatní </c:v>
                </c:pt>
              </c:strCache>
            </c:strRef>
          </c:tx>
          <c:spPr>
            <a:solidFill>
              <a:srgbClr val="A6A6A6"/>
            </a:solidFill>
            <a:ln w="25400">
              <a:noFill/>
            </a:ln>
          </c:spPr>
          <c:invertIfNegative val="0"/>
          <c:cat>
            <c:strRef>
              <c:f>'zdrojova data'!$B$12:$D$12</c:f>
              <c:strCache>
                <c:ptCount val="3"/>
                <c:pt idx="0">
                  <c:v>  ICT zařízení</c:v>
                </c:pt>
                <c:pt idx="1">
                  <c:v> ICT služby a software</c:v>
                </c:pt>
                <c:pt idx="2">
                  <c:v>Celkem</c:v>
                </c:pt>
              </c:strCache>
            </c:strRef>
          </c:cat>
          <c:val>
            <c:numRef>
              <c:f>'zdrojova data'!$B$15:$D$15</c:f>
              <c:numCache>
                <c:formatCode>0%</c:formatCode>
                <c:ptCount val="3"/>
                <c:pt idx="0">
                  <c:v>6.7012421208223023E-3</c:v>
                </c:pt>
                <c:pt idx="1">
                  <c:v>1.9584725892531083E-3</c:v>
                </c:pt>
                <c:pt idx="2">
                  <c:v>3.2322111549514102E-3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91-4DAC-85C7-EA7362617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60123392"/>
        <c:axId val="60143104"/>
      </c:barChart>
      <c:catAx>
        <c:axId val="60123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014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143104"/>
        <c:scaling>
          <c:orientation val="minMax"/>
          <c:max val="1"/>
          <c:min val="0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60123392"/>
        <c:crosses val="autoZero"/>
        <c:crossBetween val="between"/>
        <c:majorUnit val="0.2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0298909312902096"/>
          <c:y val="4.7619137969199692E-2"/>
          <c:w val="0.88106172576258956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40697189577153"/>
          <c:y val="0.23258372010954245"/>
          <c:w val="0.7935861546104136"/>
          <c:h val="0.719279925540850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data'!$A$24</c:f>
              <c:strCache>
                <c:ptCount val="1"/>
                <c:pt idx="0">
                  <c:v> podniky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data'!$B$23:$C$23</c:f>
              <c:strCache>
                <c:ptCount val="2"/>
                <c:pt idx="0">
                  <c:v>financované
z veřejných
zdrojů ČR</c:v>
                </c:pt>
                <c:pt idx="1">
                  <c:v>Celkem</c:v>
                </c:pt>
              </c:strCache>
            </c:strRef>
          </c:cat>
          <c:val>
            <c:numRef>
              <c:f>'zdrojova data'!$B$24:$C$24</c:f>
              <c:numCache>
                <c:formatCode>0%</c:formatCode>
                <c:ptCount val="2"/>
                <c:pt idx="0">
                  <c:v>0.56440698844992643</c:v>
                </c:pt>
                <c:pt idx="1">
                  <c:v>0.98112655397744242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5-41FD-815C-094C066700DF}"/>
            </c:ext>
          </c:extLst>
        </c:ser>
        <c:ser>
          <c:idx val="1"/>
          <c:order val="1"/>
          <c:tx>
            <c:strRef>
              <c:f>'zdrojova data'!$A$25</c:f>
              <c:strCache>
                <c:ptCount val="1"/>
                <c:pt idx="0">
                  <c:v> vysoké školy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94-4E37-A801-B3BB7D0B3B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data'!$B$23:$C$23</c:f>
              <c:strCache>
                <c:ptCount val="2"/>
                <c:pt idx="0">
                  <c:v>financované
z veřejných
zdrojů ČR</c:v>
                </c:pt>
                <c:pt idx="1">
                  <c:v>Celkem</c:v>
                </c:pt>
              </c:strCache>
            </c:strRef>
          </c:cat>
          <c:val>
            <c:numRef>
              <c:f>'zdrojova data'!$B$25:$C$25</c:f>
              <c:numCache>
                <c:formatCode>0%</c:formatCode>
                <c:ptCount val="2"/>
                <c:pt idx="0">
                  <c:v>0.39139482668012149</c:v>
                </c:pt>
                <c:pt idx="1">
                  <c:v>1.6914973433304427E-2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95-41FD-815C-094C066700DF}"/>
            </c:ext>
          </c:extLst>
        </c:ser>
        <c:ser>
          <c:idx val="2"/>
          <c:order val="2"/>
          <c:tx>
            <c:strRef>
              <c:f>'zdrojova data'!$A$26</c:f>
              <c:strCache>
                <c:ptCount val="1"/>
                <c:pt idx="0">
                  <c:v> ostatní </c:v>
                </c:pt>
              </c:strCache>
            </c:strRef>
          </c:tx>
          <c:spPr>
            <a:solidFill>
              <a:srgbClr val="ABF3FF"/>
            </a:solidFill>
            <a:ln w="25400">
              <a:noFill/>
            </a:ln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A95-41FD-815C-094C066700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data'!$B$23:$C$23</c:f>
              <c:strCache>
                <c:ptCount val="2"/>
                <c:pt idx="0">
                  <c:v>financované
z veřejných
zdrojů ČR</c:v>
                </c:pt>
                <c:pt idx="1">
                  <c:v>Celkem</c:v>
                </c:pt>
              </c:strCache>
            </c:strRef>
          </c:cat>
          <c:val>
            <c:numRef>
              <c:f>'zdrojova data'!$B$26:$C$26</c:f>
              <c:numCache>
                <c:formatCode>0%</c:formatCode>
                <c:ptCount val="2"/>
                <c:pt idx="0">
                  <c:v>4.4198184869952049E-2</c:v>
                </c:pt>
                <c:pt idx="1">
                  <c:v>1.9584725892531083E-3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95-41FD-815C-094C06670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01591680"/>
        <c:axId val="101602432"/>
      </c:barChart>
      <c:catAx>
        <c:axId val="101591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60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602432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10159168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22821493066652321"/>
          <c:y val="3.9313976273344611E-2"/>
          <c:w val="0.54357013866695369"/>
          <c:h val="0.1655508800749544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3189371880259382"/>
          <c:w val="0.96912586257962663"/>
          <c:h val="0.72616622959912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'zdrojova data'!$A$19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data'!$B$18:$I$18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'zdrojova data'!$B$19:$I$19</c:f>
              <c:numCache>
                <c:formatCode>#\ ##0.0</c:formatCode>
                <c:ptCount val="8"/>
                <c:pt idx="0">
                  <c:v>3.6642013299999983</c:v>
                </c:pt>
                <c:pt idx="1">
                  <c:v>6.6509466800000014</c:v>
                </c:pt>
                <c:pt idx="2">
                  <c:v>8.1819956470407504</c:v>
                </c:pt>
                <c:pt idx="3">
                  <c:v>10.423591154922486</c:v>
                </c:pt>
                <c:pt idx="4">
                  <c:v>13.125359277689393</c:v>
                </c:pt>
                <c:pt idx="5">
                  <c:v>14.682748898296905</c:v>
                </c:pt>
                <c:pt idx="6">
                  <c:v>16.284371882706118</c:v>
                </c:pt>
                <c:pt idx="7">
                  <c:v>20.077891422005855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3175424"/>
        <c:axId val="53176960"/>
      </c:barChart>
      <c:lineChart>
        <c:grouping val="standard"/>
        <c:varyColors val="0"/>
        <c:ser>
          <c:idx val="0"/>
          <c:order val="1"/>
          <c:tx>
            <c:strRef>
              <c:f>'zdrojova data'!$A$20</c:f>
              <c:strCache>
                <c:ptCount val="1"/>
                <c:pt idx="0">
                  <c:v> % výdajů na VaV v ČR celkem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81-4BEA-91F2-2C57A6A816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BA81-4BEA-91F2-2C57A6A816FC}"/>
              </c:ext>
            </c:extLst>
          </c:dPt>
          <c:dLbls>
            <c:dLbl>
              <c:idx val="7"/>
              <c:layout>
                <c:manualLayout>
                  <c:x val="-1.9793527908325025E-2"/>
                  <c:y val="-6.42221040147007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075-4020-87AD-B5F58E45F62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data'!$B$18:$I$18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'zdrojova data'!$B$20:$I$20</c:f>
              <c:numCache>
                <c:formatCode>0.0%</c:formatCode>
                <c:ptCount val="8"/>
                <c:pt idx="0">
                  <c:v>6.917037107247595E-2</c:v>
                </c:pt>
                <c:pt idx="1">
                  <c:v>7.5013449302530816E-2</c:v>
                </c:pt>
                <c:pt idx="2">
                  <c:v>0.10213558506994753</c:v>
                </c:pt>
                <c:pt idx="3">
                  <c:v>0.11532304003927139</c:v>
                </c:pt>
                <c:pt idx="4">
                  <c:v>0.12773608651195353</c:v>
                </c:pt>
                <c:pt idx="5">
                  <c:v>0.13153986436076862</c:v>
                </c:pt>
                <c:pt idx="6">
                  <c:v>0.14362332014045862</c:v>
                </c:pt>
                <c:pt idx="7">
                  <c:v>0.16466686701208783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2848"/>
        <c:axId val="53184384"/>
      </c:lineChart>
      <c:catAx>
        <c:axId val="5317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3176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176960"/>
        <c:scaling>
          <c:orientation val="minMax"/>
          <c:max val="26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53175424"/>
        <c:crosses val="autoZero"/>
        <c:crossBetween val="between"/>
        <c:majorUnit val="5"/>
        <c:minorUnit val="1"/>
      </c:valAx>
      <c:catAx>
        <c:axId val="5318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184384"/>
        <c:crosses val="autoZero"/>
        <c:auto val="0"/>
        <c:lblAlgn val="ctr"/>
        <c:lblOffset val="100"/>
        <c:noMultiLvlLbl val="0"/>
      </c:catAx>
      <c:valAx>
        <c:axId val="53184384"/>
        <c:scaling>
          <c:orientation val="minMax"/>
          <c:max val="0.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53182848"/>
        <c:crosses val="max"/>
        <c:crossBetween val="between"/>
        <c:majorUnit val="5.000000000000001E-2"/>
        <c:minorUnit val="1.0000000000000041E-3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100987376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3189371880259382"/>
          <c:w val="0.96912586257962663"/>
          <c:h val="0.77259093448441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'zdrojova data'!$A$30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data'!$B$29:$I$29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'zdrojova data'!$B$30:$I$30</c:f>
              <c:numCache>
                <c:formatCode>#\ ##0.0</c:formatCode>
                <c:ptCount val="8"/>
                <c:pt idx="0">
                  <c:v>3.146704230000001</c:v>
                </c:pt>
                <c:pt idx="1">
                  <c:v>5.112414239999981</c:v>
                </c:pt>
                <c:pt idx="2">
                  <c:v>4.2949195663623536</c:v>
                </c:pt>
                <c:pt idx="3">
                  <c:v>5.0243652419165121</c:v>
                </c:pt>
                <c:pt idx="4">
                  <c:v>5.5943078452534536</c:v>
                </c:pt>
                <c:pt idx="5">
                  <c:v>5.791226402670663</c:v>
                </c:pt>
                <c:pt idx="6">
                  <c:v>6.6909000377771974</c:v>
                </c:pt>
                <c:pt idx="7">
                  <c:v>7.3720831188054614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D-48C9-96B6-E91167A05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3175424"/>
        <c:axId val="53176960"/>
      </c:barChart>
      <c:lineChart>
        <c:grouping val="standard"/>
        <c:varyColors val="0"/>
        <c:ser>
          <c:idx val="0"/>
          <c:order val="1"/>
          <c:tx>
            <c:strRef>
              <c:f>'zdrojova data'!$A$31</c:f>
              <c:strCache>
                <c:ptCount val="1"/>
                <c:pt idx="0">
                  <c:v> % výdajů na VaV v ČR celkem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0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882-4677-8B4C-F2B3B4B2DD8F}"/>
              </c:ext>
            </c:extLst>
          </c:dPt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DC-461E-8793-B817BA123E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96DC-461E-8793-B817BA123E6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data'!$B$29:$I$29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'zdrojova data'!$B$31:$I$31</c:f>
              <c:numCache>
                <c:formatCode>0.0%</c:formatCode>
                <c:ptCount val="8"/>
                <c:pt idx="0">
                  <c:v>5.9401402827510538E-2</c:v>
                </c:pt>
                <c:pt idx="1">
                  <c:v>5.7660938338145735E-2</c:v>
                </c:pt>
                <c:pt idx="2">
                  <c:v>5.3613341006535441E-2</c:v>
                </c:pt>
                <c:pt idx="3">
                  <c:v>5.5587855025552406E-2</c:v>
                </c:pt>
                <c:pt idx="4">
                  <c:v>5.4443842319080039E-2</c:v>
                </c:pt>
                <c:pt idx="5">
                  <c:v>5.1882460210033406E-2</c:v>
                </c:pt>
                <c:pt idx="6">
                  <c:v>5.9011749736200964E-2</c:v>
                </c:pt>
                <c:pt idx="7">
                  <c:v>6.0461420226423347E-2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D-48C9-96B6-E91167A05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2848"/>
        <c:axId val="53184384"/>
      </c:lineChart>
      <c:catAx>
        <c:axId val="5317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3176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176960"/>
        <c:scaling>
          <c:orientation val="minMax"/>
          <c:max val="1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53175424"/>
        <c:crosses val="autoZero"/>
        <c:crossBetween val="between"/>
        <c:majorUnit val="5"/>
        <c:minorUnit val="1"/>
      </c:valAx>
      <c:catAx>
        <c:axId val="5318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184384"/>
        <c:crosses val="autoZero"/>
        <c:auto val="0"/>
        <c:lblAlgn val="ctr"/>
        <c:lblOffset val="100"/>
        <c:noMultiLvlLbl val="0"/>
      </c:catAx>
      <c:valAx>
        <c:axId val="53184384"/>
        <c:scaling>
          <c:orientation val="minMax"/>
          <c:max val="8.0000000000000016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53182848"/>
        <c:crosses val="max"/>
        <c:crossBetween val="between"/>
        <c:majorUnit val="5.000000000000001E-2"/>
        <c:minorUnit val="1.0000000000000041E-3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100987376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80509763763043"/>
          <c:y val="0.22907668930997488"/>
          <c:w val="0.78608231128528916"/>
          <c:h val="0.7227860207365033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data'!$A$40</c:f>
              <c:strCache>
                <c:ptCount val="1"/>
                <c:pt idx="0">
                  <c:v> domácí podniky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data'!$B$39:$D$39</c:f>
              <c:strCache>
                <c:ptCount val="3"/>
                <c:pt idx="0">
                  <c:v>  ICT zařízení</c:v>
                </c:pt>
                <c:pt idx="1">
                  <c:v> ICT služby a software</c:v>
                </c:pt>
                <c:pt idx="2">
                  <c:v>ICT 
celkem</c:v>
                </c:pt>
              </c:strCache>
            </c:strRef>
          </c:cat>
          <c:val>
            <c:numRef>
              <c:f>'zdrojova data'!$B$40:$D$40</c:f>
              <c:numCache>
                <c:formatCode>0%</c:formatCode>
                <c:ptCount val="3"/>
                <c:pt idx="0">
                  <c:v>0.36909468796856426</c:v>
                </c:pt>
                <c:pt idx="1">
                  <c:v>0.31707663157730454</c:v>
                </c:pt>
                <c:pt idx="2">
                  <c:v>0.32982871663203434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E-4EE6-B01C-5EB31247B428}"/>
            </c:ext>
          </c:extLst>
        </c:ser>
        <c:ser>
          <c:idx val="1"/>
          <c:order val="1"/>
          <c:tx>
            <c:strRef>
              <c:f>'zdrojova data'!$A$41</c:f>
              <c:strCache>
                <c:ptCount val="1"/>
                <c:pt idx="0">
                  <c:v> podniky pod zahraniční kontrolou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data'!$B$39:$D$39</c:f>
              <c:strCache>
                <c:ptCount val="3"/>
                <c:pt idx="0">
                  <c:v>  ICT zařízení</c:v>
                </c:pt>
                <c:pt idx="1">
                  <c:v> ICT služby a software</c:v>
                </c:pt>
                <c:pt idx="2">
                  <c:v>ICT 
celkem</c:v>
                </c:pt>
              </c:strCache>
            </c:strRef>
          </c:cat>
          <c:val>
            <c:numRef>
              <c:f>'zdrojova data'!$B$41:$D$41</c:f>
              <c:numCache>
                <c:formatCode>0%</c:formatCode>
                <c:ptCount val="3"/>
                <c:pt idx="0">
                  <c:v>0.63090531203143607</c:v>
                </c:pt>
                <c:pt idx="1">
                  <c:v>0.68292336842269541</c:v>
                </c:pt>
                <c:pt idx="2">
                  <c:v>0.67017128336796572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E-4EE6-B01C-5EB31247B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3088640"/>
        <c:axId val="183090560"/>
      </c:barChart>
      <c:catAx>
        <c:axId val="183088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0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090560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18308864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4329377298692819"/>
          <c:y val="4.7619137969199692E-2"/>
          <c:w val="0.84075731268723064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3967594063552188"/>
          <c:w val="0.96912586257962663"/>
          <c:h val="0.7323232489529274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'zdrojova data'!$A$35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data'!$B$34:$I$34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'zdrojova data'!$B$35:$I$35</c:f>
              <c:numCache>
                <c:formatCode>#\ ##0.0</c:formatCode>
                <c:ptCount val="8"/>
                <c:pt idx="0">
                  <c:v>5.9556798500000028</c:v>
                </c:pt>
                <c:pt idx="1">
                  <c:v>10.000169919999998</c:v>
                </c:pt>
                <c:pt idx="2">
                  <c:v>11.233538928165355</c:v>
                </c:pt>
                <c:pt idx="3">
                  <c:v>14.330239650483986</c:v>
                </c:pt>
                <c:pt idx="4">
                  <c:v>17.100743122942863</c:v>
                </c:pt>
                <c:pt idx="5">
                  <c:v>18.829728300967556</c:v>
                </c:pt>
                <c:pt idx="6">
                  <c:v>21.51712627297227</c:v>
                </c:pt>
                <c:pt idx="7">
                  <c:v>26.096418426897387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8-4387-86AC-7EF028CA4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3666176"/>
        <c:axId val="33667712"/>
      </c:barChart>
      <c:lineChart>
        <c:grouping val="standard"/>
        <c:varyColors val="0"/>
        <c:ser>
          <c:idx val="0"/>
          <c:order val="1"/>
          <c:tx>
            <c:strRef>
              <c:f>'zdrojova data'!$A$36</c:f>
              <c:strCache>
                <c:ptCount val="1"/>
                <c:pt idx="0">
                  <c:v> % výdajů na VaV v podnicích celkem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6-5746-45EA-8D26-7043016DD74D}"/>
              </c:ext>
            </c:extLst>
          </c:dPt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07E-42D6-90F0-02772E0E44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7-E07E-42D6-90F0-02772E0E44C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1DD3-418D-A69E-885F98CD781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2-1DD3-418D-A69E-885F98CD7814}"/>
              </c:ext>
            </c:extLst>
          </c:dPt>
          <c:dLbls>
            <c:dLbl>
              <c:idx val="7"/>
              <c:layout>
                <c:manualLayout>
                  <c:x val="-1.8746680145339818E-2"/>
                  <c:y val="-6.0102456368509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DD3-418D-A69E-885F98CD781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data'!$B$34:$I$34</c:f>
              <c:numCache>
                <c:formatCode>General</c:formatCode>
                <c:ptCount val="8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'zdrojova data'!$B$36:$I$36</c:f>
              <c:numCache>
                <c:formatCode>0.0%</c:formatCode>
                <c:ptCount val="8"/>
                <c:pt idx="0">
                  <c:v>0.19843486297093613</c:v>
                </c:pt>
                <c:pt idx="1">
                  <c:v>0.20769861095845094</c:v>
                </c:pt>
                <c:pt idx="2">
                  <c:v>0.22934828045726824</c:v>
                </c:pt>
                <c:pt idx="3">
                  <c:v>0.25224797920967917</c:v>
                </c:pt>
                <c:pt idx="4">
                  <c:v>0.26865316809147649</c:v>
                </c:pt>
                <c:pt idx="5">
                  <c:v>0.27365512313915102</c:v>
                </c:pt>
                <c:pt idx="6">
                  <c:v>0.31133459342954423</c:v>
                </c:pt>
                <c:pt idx="7">
                  <c:v>0.34088498432368181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8-4387-86AC-7EF028CA4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9504"/>
        <c:axId val="33671040"/>
      </c:lineChart>
      <c:catAx>
        <c:axId val="3366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3667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667712"/>
        <c:scaling>
          <c:orientation val="minMax"/>
          <c:max val="33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33666176"/>
        <c:crosses val="autoZero"/>
        <c:crossBetween val="between"/>
        <c:majorUnit val="5"/>
        <c:minorUnit val="1"/>
      </c:valAx>
      <c:catAx>
        <c:axId val="33669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671040"/>
        <c:crosses val="autoZero"/>
        <c:auto val="0"/>
        <c:lblAlgn val="ctr"/>
        <c:lblOffset val="100"/>
        <c:noMultiLvlLbl val="0"/>
      </c:catAx>
      <c:valAx>
        <c:axId val="33671040"/>
        <c:scaling>
          <c:orientation val="minMax"/>
          <c:max val="0.41000000000000003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33669504"/>
        <c:crosses val="max"/>
        <c:crossBetween val="between"/>
        <c:majorUnit val="2.0000000000000011E-2"/>
        <c:minorUnit val="1.0000000000000041E-3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3395168528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01007532619466"/>
          <c:y val="0.18616496919720127"/>
          <c:w val="0.783539779035204"/>
          <c:h val="0.7656976857143098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data'!$B$51</c:f>
              <c:strCache>
                <c:ptCount val="1"/>
                <c:pt idx="0">
                  <c:v>  ICT zařízení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data'!$A$52:$A$54</c:f>
              <c:strCache>
                <c:ptCount val="3"/>
                <c:pt idx="0">
                  <c:v>podniky pod
zahraniční kontrolou</c:v>
                </c:pt>
                <c:pt idx="1">
                  <c:v>domácí 
podniky</c:v>
                </c:pt>
                <c:pt idx="2">
                  <c:v>podniky 
celkem</c:v>
                </c:pt>
              </c:strCache>
            </c:strRef>
          </c:cat>
          <c:val>
            <c:numRef>
              <c:f>'zdrojova data'!$B$52:$B$54</c:f>
              <c:numCache>
                <c:formatCode>0%</c:formatCode>
                <c:ptCount val="3"/>
                <c:pt idx="0">
                  <c:v>0.23078386862774408</c:v>
                </c:pt>
                <c:pt idx="1">
                  <c:v>0.27433196199660637</c:v>
                </c:pt>
                <c:pt idx="2">
                  <c:v>0.24514728037536793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8-44D5-A5C4-FF12D76472AF}"/>
            </c:ext>
          </c:extLst>
        </c:ser>
        <c:ser>
          <c:idx val="1"/>
          <c:order val="1"/>
          <c:tx>
            <c:strRef>
              <c:f>'zdrojova data'!$C$51</c:f>
              <c:strCache>
                <c:ptCount val="1"/>
                <c:pt idx="0">
                  <c:v> ICT služby a software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data'!$A$52:$A$54</c:f>
              <c:strCache>
                <c:ptCount val="3"/>
                <c:pt idx="0">
                  <c:v>podniky pod
zahraniční kontrolou</c:v>
                </c:pt>
                <c:pt idx="1">
                  <c:v>domácí 
podniky</c:v>
                </c:pt>
                <c:pt idx="2">
                  <c:v>podniky 
celkem</c:v>
                </c:pt>
              </c:strCache>
            </c:strRef>
          </c:cat>
          <c:val>
            <c:numRef>
              <c:f>'zdrojova data'!$C$52:$C$54</c:f>
              <c:numCache>
                <c:formatCode>0%</c:formatCode>
                <c:ptCount val="3"/>
                <c:pt idx="0">
                  <c:v>0.76921613137225597</c:v>
                </c:pt>
                <c:pt idx="1">
                  <c:v>0.72566803800339363</c:v>
                </c:pt>
                <c:pt idx="2">
                  <c:v>0.75485271962463207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8-44D5-A5C4-FF12D7647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4185600"/>
        <c:axId val="34187136"/>
      </c:barChart>
      <c:catAx>
        <c:axId val="34185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18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187136"/>
        <c:scaling>
          <c:orientation val="minMax"/>
        </c:scaling>
        <c:delete val="1"/>
        <c:axPos val="b"/>
        <c:majorGridlines>
          <c:spPr>
            <a:ln w="9525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3418560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22222332986798446"/>
          <c:y val="4.7619137969199692E-2"/>
          <c:w val="0.76182763924293995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102053</xdr:colOff>
      <xdr:row>0</xdr:row>
      <xdr:rowOff>40821</xdr:rowOff>
    </xdr:from>
    <xdr:to>
      <xdr:col>5</xdr:col>
      <xdr:colOff>4082</xdr:colOff>
      <xdr:row>42</xdr:row>
      <xdr:rowOff>78921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53" y="40821"/>
          <a:ext cx="2963636" cy="689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22140</xdr:colOff>
      <xdr:row>17</xdr:row>
      <xdr:rowOff>12871</xdr:rowOff>
    </xdr:from>
    <xdr:to>
      <xdr:col>3</xdr:col>
      <xdr:colOff>373277</xdr:colOff>
      <xdr:row>28</xdr:row>
      <xdr:rowOff>135152</xdr:rowOff>
    </xdr:to>
    <xdr:graphicFrame macro="">
      <xdr:nvGraphicFramePr>
        <xdr:cNvPr id="215272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27738</xdr:colOff>
      <xdr:row>30</xdr:row>
      <xdr:rowOff>6803</xdr:rowOff>
    </xdr:from>
    <xdr:to>
      <xdr:col>3</xdr:col>
      <xdr:colOff>381001</xdr:colOff>
      <xdr:row>37</xdr:row>
      <xdr:rowOff>23425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17793</xdr:rowOff>
    </xdr:from>
    <xdr:to>
      <xdr:col>3</xdr:col>
      <xdr:colOff>408214</xdr:colOff>
      <xdr:row>46</xdr:row>
      <xdr:rowOff>74838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394607</xdr:colOff>
      <xdr:row>18</xdr:row>
      <xdr:rowOff>81642</xdr:rowOff>
    </xdr:from>
    <xdr:to>
      <xdr:col>0</xdr:col>
      <xdr:colOff>401410</xdr:colOff>
      <xdr:row>27</xdr:row>
      <xdr:rowOff>54428</xdr:rowOff>
    </xdr:to>
    <xdr:cxnSp macro="">
      <xdr:nvCxnSpPr>
        <xdr:cNvPr id="3" name="Přímá spojnice 2"/>
        <xdr:cNvCxnSpPr/>
      </xdr:nvCxnSpPr>
      <xdr:spPr bwMode="auto">
        <a:xfrm flipV="1">
          <a:off x="394607" y="2721428"/>
          <a:ext cx="6803" cy="1163411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bg1">
              <a:lumMod val="65000"/>
            </a:schemeClr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19307</xdr:rowOff>
    </xdr:from>
    <xdr:to>
      <xdr:col>3</xdr:col>
      <xdr:colOff>364010</xdr:colOff>
      <xdr:row>32</xdr:row>
      <xdr:rowOff>137982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</xdr:rowOff>
    </xdr:from>
    <xdr:to>
      <xdr:col>3</xdr:col>
      <xdr:colOff>360589</xdr:colOff>
      <xdr:row>24</xdr:row>
      <xdr:rowOff>95250</xdr:rowOff>
    </xdr:to>
    <xdr:graphicFrame macro="">
      <xdr:nvGraphicFramePr>
        <xdr:cNvPr id="6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</xdr:row>
      <xdr:rowOff>27214</xdr:rowOff>
    </xdr:from>
    <xdr:to>
      <xdr:col>3</xdr:col>
      <xdr:colOff>374195</xdr:colOff>
      <xdr:row>46</xdr:row>
      <xdr:rowOff>0</xdr:rowOff>
    </xdr:to>
    <xdr:graphicFrame macro="">
      <xdr:nvGraphicFramePr>
        <xdr:cNvPr id="7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367394</xdr:colOff>
      <xdr:row>36</xdr:row>
      <xdr:rowOff>68036</xdr:rowOff>
    </xdr:from>
    <xdr:to>
      <xdr:col>0</xdr:col>
      <xdr:colOff>374198</xdr:colOff>
      <xdr:row>45</xdr:row>
      <xdr:rowOff>20412</xdr:rowOff>
    </xdr:to>
    <xdr:cxnSp macro="">
      <xdr:nvCxnSpPr>
        <xdr:cNvPr id="8" name="Přímá spojnice 7"/>
        <xdr:cNvCxnSpPr/>
      </xdr:nvCxnSpPr>
      <xdr:spPr bwMode="auto">
        <a:xfrm flipH="1" flipV="1">
          <a:off x="367394" y="5463268"/>
          <a:ext cx="6804" cy="1095376"/>
        </a:xfrm>
        <a:prstGeom prst="line">
          <a:avLst/>
        </a:prstGeom>
        <a:solidFill>
          <a:srgbClr val="FFFFFF"/>
        </a:solidFill>
        <a:ln w="12700" cap="flat" cmpd="sng" algn="ctr">
          <a:solidFill>
            <a:srgbClr val="A6A6A6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374196</xdr:colOff>
      <xdr:row>15</xdr:row>
      <xdr:rowOff>61233</xdr:rowOff>
    </xdr:from>
    <xdr:to>
      <xdr:col>0</xdr:col>
      <xdr:colOff>380999</xdr:colOff>
      <xdr:row>23</xdr:row>
      <xdr:rowOff>27215</xdr:rowOff>
    </xdr:to>
    <xdr:cxnSp macro="">
      <xdr:nvCxnSpPr>
        <xdr:cNvPr id="9" name="Přímá spojnice 8"/>
        <xdr:cNvCxnSpPr/>
      </xdr:nvCxnSpPr>
      <xdr:spPr bwMode="auto">
        <a:xfrm flipV="1">
          <a:off x="374196" y="2347233"/>
          <a:ext cx="6803" cy="1163411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bg1">
              <a:lumMod val="65000"/>
            </a:schemeClr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20409</xdr:rowOff>
    </xdr:from>
    <xdr:to>
      <xdr:col>3</xdr:col>
      <xdr:colOff>364010</xdr:colOff>
      <xdr:row>46</xdr:row>
      <xdr:rowOff>149677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24</xdr:row>
      <xdr:rowOff>27214</xdr:rowOff>
    </xdr:from>
    <xdr:to>
      <xdr:col>3</xdr:col>
      <xdr:colOff>357188</xdr:colOff>
      <xdr:row>36</xdr:row>
      <xdr:rowOff>134938</xdr:rowOff>
    </xdr:to>
    <xdr:graphicFrame macro="">
      <xdr:nvGraphicFramePr>
        <xdr:cNvPr id="10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415017</xdr:colOff>
      <xdr:row>25</xdr:row>
      <xdr:rowOff>129268</xdr:rowOff>
    </xdr:from>
    <xdr:to>
      <xdr:col>0</xdr:col>
      <xdr:colOff>421821</xdr:colOff>
      <xdr:row>35</xdr:row>
      <xdr:rowOff>68038</xdr:rowOff>
    </xdr:to>
    <xdr:cxnSp macro="">
      <xdr:nvCxnSpPr>
        <xdr:cNvPr id="5" name="Přímá spojnice 4"/>
        <xdr:cNvCxnSpPr/>
      </xdr:nvCxnSpPr>
      <xdr:spPr bwMode="auto">
        <a:xfrm flipV="1">
          <a:off x="415017" y="3789589"/>
          <a:ext cx="6804" cy="1224645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bg1">
              <a:lumMod val="65000"/>
            </a:schemeClr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20410</xdr:rowOff>
    </xdr:from>
    <xdr:to>
      <xdr:col>3</xdr:col>
      <xdr:colOff>394608</xdr:colOff>
      <xdr:row>44</xdr:row>
      <xdr:rowOff>115659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34018</xdr:colOff>
      <xdr:row>20</xdr:row>
      <xdr:rowOff>149678</xdr:rowOff>
    </xdr:from>
    <xdr:to>
      <xdr:col>4</xdr:col>
      <xdr:colOff>27214</xdr:colOff>
      <xdr:row>35</xdr:row>
      <xdr:rowOff>88447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378732</xdr:colOff>
      <xdr:row>25</xdr:row>
      <xdr:rowOff>11340</xdr:rowOff>
    </xdr:from>
    <xdr:to>
      <xdr:col>0</xdr:col>
      <xdr:colOff>385535</xdr:colOff>
      <xdr:row>34</xdr:row>
      <xdr:rowOff>38557</xdr:rowOff>
    </xdr:to>
    <xdr:cxnSp macro="">
      <xdr:nvCxnSpPr>
        <xdr:cNvPr id="5" name="Přímá spojnice 4"/>
        <xdr:cNvCxnSpPr/>
      </xdr:nvCxnSpPr>
      <xdr:spPr bwMode="auto">
        <a:xfrm flipH="1" flipV="1">
          <a:off x="378732" y="3957411"/>
          <a:ext cx="6803" cy="1170217"/>
        </a:xfrm>
        <a:prstGeom prst="line">
          <a:avLst/>
        </a:prstGeom>
        <a:solidFill>
          <a:srgbClr val="FFFFFF"/>
        </a:solidFill>
        <a:ln w="12700" cap="flat" cmpd="sng" algn="ctr">
          <a:solidFill>
            <a:schemeClr val="bg1">
              <a:lumMod val="65000"/>
            </a:schemeClr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13607</xdr:rowOff>
    </xdr:from>
    <xdr:to>
      <xdr:col>3</xdr:col>
      <xdr:colOff>364010</xdr:colOff>
      <xdr:row>45</xdr:row>
      <xdr:rowOff>190500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34018</xdr:colOff>
      <xdr:row>26</xdr:row>
      <xdr:rowOff>0</xdr:rowOff>
    </xdr:from>
    <xdr:to>
      <xdr:col>3</xdr:col>
      <xdr:colOff>401411</xdr:colOff>
      <xdr:row>36</xdr:row>
      <xdr:rowOff>170090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48541</xdr:colOff>
      <xdr:row>2</xdr:row>
      <xdr:rowOff>41431</xdr:rowOff>
    </xdr:from>
    <xdr:to>
      <xdr:col>3</xdr:col>
      <xdr:colOff>425937</xdr:colOff>
      <xdr:row>23</xdr:row>
      <xdr:rowOff>61232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74839</xdr:colOff>
      <xdr:row>6</xdr:row>
      <xdr:rowOff>129268</xdr:rowOff>
    </xdr:from>
    <xdr:to>
      <xdr:col>3</xdr:col>
      <xdr:colOff>174354</xdr:colOff>
      <xdr:row>7</xdr:row>
      <xdr:rowOff>107943</xdr:rowOff>
    </xdr:to>
    <xdr:grpSp>
      <xdr:nvGrpSpPr>
        <xdr:cNvPr id="3" name="Group 236"/>
        <xdr:cNvGrpSpPr>
          <a:grpSpLocks/>
        </xdr:cNvGrpSpPr>
      </xdr:nvGrpSpPr>
      <xdr:grpSpPr bwMode="auto">
        <a:xfrm>
          <a:off x="2408464" y="1197429"/>
          <a:ext cx="99515" cy="121550"/>
          <a:chOff x="234" y="109"/>
          <a:chExt cx="15" cy="11"/>
        </a:xfrm>
      </xdr:grpSpPr>
      <xdr:sp macro="" textlink="">
        <xdr:nvSpPr>
          <xdr:cNvPr id="4" name="Line 237"/>
          <xdr:cNvSpPr>
            <a:spLocks noChangeShapeType="1"/>
          </xdr:cNvSpPr>
        </xdr:nvSpPr>
        <xdr:spPr bwMode="auto">
          <a:xfrm flipH="1">
            <a:off x="234" y="109"/>
            <a:ext cx="10" cy="10"/>
          </a:xfrm>
          <a:prstGeom prst="line">
            <a:avLst/>
          </a:prstGeom>
          <a:noFill/>
          <a:ln w="1905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5" name="Line 238"/>
          <xdr:cNvSpPr>
            <a:spLocks noChangeShapeType="1"/>
          </xdr:cNvSpPr>
        </xdr:nvSpPr>
        <xdr:spPr bwMode="auto">
          <a:xfrm flipH="1">
            <a:off x="238" y="109"/>
            <a:ext cx="11" cy="11"/>
          </a:xfrm>
          <a:prstGeom prst="line">
            <a:avLst/>
          </a:prstGeom>
          <a:noFill/>
          <a:ln w="1905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13608</xdr:colOff>
      <xdr:row>25</xdr:row>
      <xdr:rowOff>13608</xdr:rowOff>
    </xdr:from>
    <xdr:to>
      <xdr:col>3</xdr:col>
      <xdr:colOff>449035</xdr:colOff>
      <xdr:row>45</xdr:row>
      <xdr:rowOff>115661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979714</xdr:colOff>
      <xdr:row>32</xdr:row>
      <xdr:rowOff>102053</xdr:rowOff>
    </xdr:from>
    <xdr:to>
      <xdr:col>3</xdr:col>
      <xdr:colOff>251732</xdr:colOff>
      <xdr:row>44</xdr:row>
      <xdr:rowOff>54428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191405</xdr:colOff>
      <xdr:row>26</xdr:row>
      <xdr:rowOff>123374</xdr:rowOff>
    </xdr:from>
    <xdr:to>
      <xdr:col>3</xdr:col>
      <xdr:colOff>254905</xdr:colOff>
      <xdr:row>27</xdr:row>
      <xdr:rowOff>50802</xdr:rowOff>
    </xdr:to>
    <xdr:cxnSp macro="">
      <xdr:nvCxnSpPr>
        <xdr:cNvPr id="14" name="Přímá spojnice 13"/>
        <xdr:cNvCxnSpPr/>
      </xdr:nvCxnSpPr>
      <xdr:spPr bwMode="auto">
        <a:xfrm flipV="1">
          <a:off x="2531834" y="4191910"/>
          <a:ext cx="63500" cy="72571"/>
        </a:xfrm>
        <a:prstGeom prst="line">
          <a:avLst/>
        </a:prstGeom>
        <a:solidFill>
          <a:srgbClr val="FFFFFF"/>
        </a:solidFill>
        <a:ln w="1587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12474</xdr:colOff>
      <xdr:row>23</xdr:row>
      <xdr:rowOff>39687</xdr:rowOff>
    </xdr:from>
    <xdr:to>
      <xdr:col>3</xdr:col>
      <xdr:colOff>408214</xdr:colOff>
      <xdr:row>36</xdr:row>
      <xdr:rowOff>122464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38</xdr:row>
      <xdr:rowOff>34020</xdr:rowOff>
    </xdr:from>
    <xdr:to>
      <xdr:col>3</xdr:col>
      <xdr:colOff>401412</xdr:colOff>
      <xdr:row>46</xdr:row>
      <xdr:rowOff>129268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06300515_C.xlsx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536"/>
  <sheetViews>
    <sheetView showGridLines="0" tabSelected="1" workbookViewId="0">
      <selection sqref="A1:C1"/>
    </sheetView>
  </sheetViews>
  <sheetFormatPr defaultColWidth="9.140625" defaultRowHeight="16.5" customHeight="1"/>
  <cols>
    <col min="1" max="1" width="4.42578125" style="18" customWidth="1"/>
    <col min="2" max="2" width="9.85546875" style="18" customWidth="1"/>
    <col min="3" max="3" width="106.140625" style="18" customWidth="1"/>
    <col min="4" max="4" width="113.85546875" style="56" customWidth="1"/>
    <col min="5" max="16384" width="9.140625" style="18"/>
  </cols>
  <sheetData>
    <row r="1" spans="1:7" s="12" customFormat="1" ht="24.75" customHeight="1" thickBot="1">
      <c r="A1" s="146" t="s">
        <v>81</v>
      </c>
      <c r="B1" s="146"/>
      <c r="C1" s="146"/>
      <c r="D1" s="56"/>
      <c r="E1" s="11"/>
    </row>
    <row r="2" spans="1:7" s="14" customFormat="1" ht="20.25" customHeight="1">
      <c r="A2" s="13"/>
      <c r="B2" s="40" t="s">
        <v>19</v>
      </c>
      <c r="D2" s="56"/>
    </row>
    <row r="3" spans="1:7" s="12" customFormat="1" ht="16.5" customHeight="1">
      <c r="A3" s="16"/>
      <c r="B3" s="17" t="s">
        <v>20</v>
      </c>
      <c r="C3" s="17"/>
      <c r="D3" s="56"/>
    </row>
    <row r="4" spans="1:7" s="51" customFormat="1" ht="16.5" customHeight="1">
      <c r="A4" s="49"/>
      <c r="B4" s="52" t="s">
        <v>92</v>
      </c>
      <c r="C4" s="6" t="s">
        <v>69</v>
      </c>
      <c r="D4" s="50"/>
    </row>
    <row r="5" spans="1:7" s="51" customFormat="1" ht="16.5" customHeight="1">
      <c r="A5" s="49"/>
      <c r="B5" s="52" t="s">
        <v>93</v>
      </c>
      <c r="C5" s="6" t="s">
        <v>150</v>
      </c>
      <c r="D5" s="50"/>
    </row>
    <row r="6" spans="1:7" s="51" customFormat="1" ht="16.5" customHeight="1">
      <c r="A6" s="49"/>
      <c r="B6" s="52" t="s">
        <v>94</v>
      </c>
      <c r="C6" s="6" t="s">
        <v>70</v>
      </c>
      <c r="D6" s="50"/>
    </row>
    <row r="7" spans="1:7" s="51" customFormat="1" ht="16.5" customHeight="1">
      <c r="A7" s="49"/>
      <c r="B7" s="52" t="s">
        <v>95</v>
      </c>
      <c r="C7" s="6" t="s">
        <v>165</v>
      </c>
      <c r="D7" s="50"/>
    </row>
    <row r="8" spans="1:7" s="51" customFormat="1" ht="16.5" customHeight="1">
      <c r="A8" s="49"/>
      <c r="B8" s="52" t="s">
        <v>96</v>
      </c>
      <c r="C8" s="6" t="s">
        <v>51</v>
      </c>
      <c r="D8" s="50"/>
    </row>
    <row r="9" spans="1:7" s="51" customFormat="1" ht="16.5" customHeight="1">
      <c r="A9" s="49"/>
      <c r="B9" s="52" t="s">
        <v>97</v>
      </c>
      <c r="C9" s="6" t="s">
        <v>71</v>
      </c>
      <c r="D9" s="50"/>
    </row>
    <row r="10" spans="1:7" s="12" customFormat="1" ht="16.5" customHeight="1">
      <c r="A10" s="16"/>
      <c r="B10" s="17" t="s">
        <v>21</v>
      </c>
      <c r="C10" s="17"/>
      <c r="D10" s="56"/>
    </row>
    <row r="11" spans="1:7" ht="16.5" customHeight="1">
      <c r="B11" s="52" t="s">
        <v>98</v>
      </c>
      <c r="C11" s="53" t="s">
        <v>72</v>
      </c>
      <c r="D11" s="53"/>
      <c r="E11" s="53"/>
      <c r="F11" s="53"/>
      <c r="G11" s="20"/>
    </row>
    <row r="12" spans="1:7" ht="16.5" customHeight="1">
      <c r="B12" s="52" t="s">
        <v>99</v>
      </c>
      <c r="C12" s="53" t="s">
        <v>73</v>
      </c>
      <c r="D12" s="54"/>
      <c r="E12" s="54"/>
      <c r="F12" s="54"/>
      <c r="G12" s="21"/>
    </row>
    <row r="13" spans="1:7" ht="16.5" customHeight="1">
      <c r="B13" s="52" t="s">
        <v>100</v>
      </c>
      <c r="C13" s="53" t="s">
        <v>164</v>
      </c>
      <c r="D13" s="54"/>
      <c r="E13" s="54"/>
      <c r="F13" s="54"/>
      <c r="G13" s="20"/>
    </row>
    <row r="14" spans="1:7" ht="16.5" customHeight="1">
      <c r="B14" s="52" t="s">
        <v>101</v>
      </c>
      <c r="C14" s="53" t="s">
        <v>152</v>
      </c>
      <c r="D14" s="53"/>
      <c r="E14" s="53"/>
      <c r="F14" s="53"/>
      <c r="G14" s="21"/>
    </row>
    <row r="15" spans="1:7" ht="16.5" customHeight="1">
      <c r="B15" s="52" t="s">
        <v>102</v>
      </c>
      <c r="C15" s="53" t="s">
        <v>163</v>
      </c>
      <c r="D15" s="54"/>
      <c r="E15" s="54"/>
      <c r="F15" s="54"/>
      <c r="G15" s="15"/>
    </row>
    <row r="16" spans="1:7" ht="16.5" customHeight="1">
      <c r="B16" s="52" t="s">
        <v>103</v>
      </c>
      <c r="C16" s="53" t="s">
        <v>74</v>
      </c>
      <c r="D16" s="53"/>
      <c r="E16" s="53"/>
      <c r="F16" s="53"/>
      <c r="G16" s="15"/>
    </row>
    <row r="17" spans="2:7" ht="16.5" customHeight="1">
      <c r="B17" s="52" t="s">
        <v>104</v>
      </c>
      <c r="C17" s="53" t="s">
        <v>75</v>
      </c>
      <c r="D17" s="53"/>
      <c r="E17" s="53"/>
      <c r="F17" s="53"/>
      <c r="G17" s="21"/>
    </row>
    <row r="18" spans="2:7" ht="16.5" customHeight="1">
      <c r="B18" s="52" t="s">
        <v>105</v>
      </c>
      <c r="C18" s="53" t="s">
        <v>166</v>
      </c>
      <c r="D18" s="54"/>
      <c r="E18" s="54"/>
      <c r="F18" s="54"/>
      <c r="G18" s="21"/>
    </row>
    <row r="19" spans="2:7" ht="16.5" customHeight="1">
      <c r="B19" s="52" t="s">
        <v>106</v>
      </c>
      <c r="C19" s="53" t="s">
        <v>76</v>
      </c>
      <c r="D19" s="53"/>
      <c r="E19" s="53"/>
      <c r="F19" s="53"/>
      <c r="G19" s="21"/>
    </row>
    <row r="20" spans="2:7" ht="16.5" customHeight="1">
      <c r="B20" s="52" t="s">
        <v>107</v>
      </c>
      <c r="C20" s="53" t="s">
        <v>167</v>
      </c>
      <c r="D20" s="54"/>
      <c r="E20" s="54"/>
      <c r="F20" s="54"/>
    </row>
    <row r="21" spans="2:7" ht="16.5" customHeight="1">
      <c r="B21" s="52" t="s">
        <v>108</v>
      </c>
      <c r="C21" s="53" t="s">
        <v>77</v>
      </c>
      <c r="D21" s="53"/>
      <c r="E21" s="53"/>
      <c r="F21" s="53"/>
    </row>
    <row r="22" spans="2:7" ht="16.5" customHeight="1">
      <c r="B22" s="52" t="s">
        <v>109</v>
      </c>
      <c r="C22" s="53" t="s">
        <v>78</v>
      </c>
      <c r="D22" s="54"/>
      <c r="E22" s="54"/>
      <c r="F22" s="54"/>
    </row>
    <row r="23" spans="2:7" ht="16.5" customHeight="1">
      <c r="B23" s="52" t="s">
        <v>110</v>
      </c>
      <c r="C23" s="55" t="s">
        <v>171</v>
      </c>
      <c r="D23" s="55"/>
      <c r="E23" s="55"/>
      <c r="F23" s="55"/>
    </row>
    <row r="24" spans="2:7" ht="16.5" customHeight="1">
      <c r="B24" s="52" t="s">
        <v>111</v>
      </c>
      <c r="C24" s="55" t="s">
        <v>172</v>
      </c>
      <c r="D24" s="55"/>
      <c r="E24" s="55"/>
      <c r="F24" s="55"/>
    </row>
    <row r="25" spans="2:7" ht="16.5" customHeight="1">
      <c r="B25" s="52" t="s">
        <v>112</v>
      </c>
      <c r="C25" s="53" t="s">
        <v>79</v>
      </c>
      <c r="D25" s="53"/>
      <c r="E25" s="53"/>
      <c r="F25" s="53"/>
    </row>
    <row r="26" spans="2:7" ht="16.5" customHeight="1">
      <c r="B26" s="52" t="s">
        <v>113</v>
      </c>
      <c r="C26" s="53" t="s">
        <v>80</v>
      </c>
      <c r="D26" s="54"/>
      <c r="E26" s="54"/>
      <c r="F26" s="54"/>
    </row>
    <row r="27" spans="2:7" ht="16.5" customHeight="1">
      <c r="C27" s="19"/>
    </row>
    <row r="28" spans="2:7" ht="16.5" customHeight="1">
      <c r="B28" s="136" t="s">
        <v>130</v>
      </c>
      <c r="C28" s="19"/>
    </row>
    <row r="65536" spans="3:3" ht="16.5" customHeight="1">
      <c r="C65536" s="19"/>
    </row>
  </sheetData>
  <mergeCells count="1">
    <mergeCell ref="A1:C1"/>
  </mergeCells>
  <hyperlinks>
    <hyperlink ref="B2" location="metodologie!A1" display="Metodologie"/>
    <hyperlink ref="B4" location="'D1'!A1" display="Tab. D1 "/>
    <hyperlink ref="B5" location="'D2'!A1" display="Tab. D2 "/>
    <hyperlink ref="B6" location="'D3'!A1" display="Tab. D3 "/>
    <hyperlink ref="B7" location="'D4'!A1" display="Tab. D4 "/>
    <hyperlink ref="B8" location="'D5'!A1" display="Tab. D5 "/>
    <hyperlink ref="B9" location="'D7'!A1" display="Tab. D6"/>
    <hyperlink ref="B13" location="'D1'!A1" display="Graf D3 "/>
    <hyperlink ref="B12" location="'D1'!A1" display="Graf D2 "/>
    <hyperlink ref="B11" location="'D1'!A1" display="Graf D1 "/>
    <hyperlink ref="B16" location="'D2'!A1" display="Graf D6 "/>
    <hyperlink ref="B15" location="'D2'!A1" display="Graf D5 "/>
    <hyperlink ref="B14" location="'D2'!A1" display="Graf D4 "/>
    <hyperlink ref="B18" location="'D3'!A1" display="Graf D8 "/>
    <hyperlink ref="B17" location="'D3'!A1" display="Graf D7 "/>
    <hyperlink ref="B20" location="'D4'!A1" display="Graf D10 "/>
    <hyperlink ref="B19" location="'D4'!A1" display="Graf D9 "/>
    <hyperlink ref="B22" location="'D5'!A1" display="Graf D12 "/>
    <hyperlink ref="B21" location="'D5'!A1" display="Graf D11 "/>
    <hyperlink ref="B24" location="'D6'!A1" display="Graf D14 "/>
    <hyperlink ref="B23" location="'D6'!A1" display="Graf D13 "/>
    <hyperlink ref="B25" location="'D7'!A1" display="Graf D15 "/>
    <hyperlink ref="B26" location="'D7'!A1" display="Graf D16 "/>
    <hyperlink ref="B28" location="'zdrojova data'!A1" display="zdrojová data ke grafům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topLeftCell="A31" workbookViewId="0">
      <selection activeCell="A52" sqref="A52"/>
    </sheetView>
  </sheetViews>
  <sheetFormatPr defaultColWidth="9.140625" defaultRowHeight="14.25" customHeight="1"/>
  <cols>
    <col min="1" max="1" width="16.28515625" style="108" customWidth="1"/>
    <col min="2" max="8" width="9.140625" style="108"/>
    <col min="9" max="9" width="9.7109375" style="108" bestFit="1" customWidth="1"/>
    <col min="10" max="16384" width="9.140625" style="108"/>
  </cols>
  <sheetData>
    <row r="1" spans="1:11" ht="14.25" customHeight="1">
      <c r="A1" s="132" t="s">
        <v>90</v>
      </c>
    </row>
    <row r="2" spans="1:11" ht="14.25" customHeight="1">
      <c r="A2" s="109"/>
      <c r="B2" s="110">
        <v>2010</v>
      </c>
      <c r="C2" s="110">
        <v>2015</v>
      </c>
      <c r="D2" s="110">
        <v>2016</v>
      </c>
      <c r="E2" s="110">
        <v>2017</v>
      </c>
      <c r="F2" s="110">
        <v>2018</v>
      </c>
      <c r="G2" s="110">
        <v>2019</v>
      </c>
      <c r="H2" s="110">
        <v>2020</v>
      </c>
      <c r="I2" s="110">
        <v>2021</v>
      </c>
      <c r="J2" s="110"/>
      <c r="K2" s="110"/>
    </row>
    <row r="3" spans="1:11" ht="14.25" customHeight="1">
      <c r="A3" s="108" t="s">
        <v>46</v>
      </c>
      <c r="B3" s="112">
        <v>6.8109055599999992</v>
      </c>
      <c r="C3" s="112">
        <v>11.763360919999982</v>
      </c>
      <c r="D3" s="112">
        <v>12.476915213403103</v>
      </c>
      <c r="E3" s="112">
        <v>15.447956396838997</v>
      </c>
      <c r="F3" s="112">
        <v>18.719667122942848</v>
      </c>
      <c r="G3" s="112">
        <v>20.47397530096757</v>
      </c>
      <c r="H3" s="112">
        <v>22.975271920483316</v>
      </c>
      <c r="I3" s="112">
        <v>27.449974540811315</v>
      </c>
      <c r="J3" s="112"/>
      <c r="K3" s="112"/>
    </row>
    <row r="4" spans="1:11" ht="14.25" customHeight="1">
      <c r="A4" s="108" t="s">
        <v>138</v>
      </c>
      <c r="B4" s="113">
        <v>0.12857177389998647</v>
      </c>
      <c r="C4" s="113">
        <v>0.13267438764067654</v>
      </c>
      <c r="D4" s="113">
        <v>0.15574892607648297</v>
      </c>
      <c r="E4" s="113">
        <v>0.17091089506482379</v>
      </c>
      <c r="F4" s="113">
        <v>0.18217992883103359</v>
      </c>
      <c r="G4" s="113">
        <v>0.18342232457080204</v>
      </c>
      <c r="H4" s="113">
        <v>0.20263506987665958</v>
      </c>
      <c r="I4" s="113">
        <v>0.22512828723851119</v>
      </c>
      <c r="J4" s="113"/>
      <c r="K4" s="113"/>
    </row>
    <row r="5" spans="1:11" s="131" customFormat="1" ht="14.25" customHeight="1"/>
    <row r="6" spans="1:11" ht="14.25" customHeight="1">
      <c r="A6" s="134" t="s">
        <v>91</v>
      </c>
      <c r="B6" s="114"/>
      <c r="C6" s="114"/>
      <c r="D6" s="114"/>
    </row>
    <row r="7" spans="1:11" ht="14.25" customHeight="1">
      <c r="A7" s="115"/>
      <c r="B7" s="110">
        <v>2010</v>
      </c>
      <c r="C7" s="110">
        <v>2015</v>
      </c>
      <c r="D7" s="110">
        <v>2021</v>
      </c>
    </row>
    <row r="8" spans="1:11" ht="14.25" customHeight="1">
      <c r="A8" s="116" t="s">
        <v>145</v>
      </c>
      <c r="B8" s="117">
        <v>0.46200966997404697</v>
      </c>
      <c r="C8" s="117">
        <v>0.43460489521390866</v>
      </c>
      <c r="D8" s="117">
        <v>0.26856429713058566</v>
      </c>
    </row>
    <row r="9" spans="1:11" ht="14.25" customHeight="1">
      <c r="A9" s="108" t="s">
        <v>144</v>
      </c>
      <c r="B9" s="117">
        <v>0.53799033002595298</v>
      </c>
      <c r="C9" s="117">
        <v>0.56539510478609134</v>
      </c>
      <c r="D9" s="117">
        <v>0.73143570286941439</v>
      </c>
    </row>
    <row r="10" spans="1:11" s="131" customFormat="1" ht="14.25" customHeight="1"/>
    <row r="11" spans="1:11" ht="14.25" customHeight="1">
      <c r="A11" s="132" t="s">
        <v>159</v>
      </c>
    </row>
    <row r="12" spans="1:11" ht="14.25" customHeight="1">
      <c r="A12" s="116"/>
      <c r="B12" s="116" t="s">
        <v>131</v>
      </c>
      <c r="C12" s="108" t="s">
        <v>144</v>
      </c>
      <c r="D12" s="110" t="s">
        <v>18</v>
      </c>
    </row>
    <row r="13" spans="1:11" ht="14.25" customHeight="1">
      <c r="A13" s="117" t="s">
        <v>60</v>
      </c>
      <c r="B13" s="118">
        <v>0.86779623910807668</v>
      </c>
      <c r="C13" s="118">
        <v>0.98112655397744242</v>
      </c>
      <c r="D13" s="118">
        <v>0.95069007762096325</v>
      </c>
    </row>
    <row r="14" spans="1:11" ht="14.25" customHeight="1">
      <c r="A14" s="117" t="s">
        <v>61</v>
      </c>
      <c r="B14" s="118">
        <v>0.12550251877110105</v>
      </c>
      <c r="C14" s="118">
        <v>1.6914973433304427E-2</v>
      </c>
      <c r="D14" s="118">
        <v>4.6077711224085389E-2</v>
      </c>
    </row>
    <row r="15" spans="1:11" ht="14.25" customHeight="1">
      <c r="A15" s="117" t="s">
        <v>62</v>
      </c>
      <c r="B15" s="118">
        <v>6.7012421208223023E-3</v>
      </c>
      <c r="C15" s="118">
        <v>1.9584725892531083E-3</v>
      </c>
      <c r="D15" s="118">
        <v>3.2322111549514102E-3</v>
      </c>
    </row>
    <row r="16" spans="1:11" s="131" customFormat="1" ht="14.25" customHeight="1"/>
    <row r="17" spans="1:15" ht="14.25" customHeight="1">
      <c r="A17" s="132" t="s">
        <v>88</v>
      </c>
      <c r="B17" s="107"/>
      <c r="C17" s="107"/>
      <c r="D17" s="107"/>
    </row>
    <row r="18" spans="1:15" ht="14.25" customHeight="1">
      <c r="A18" s="109"/>
      <c r="B18" s="110">
        <v>2010</v>
      </c>
      <c r="C18" s="110">
        <v>2015</v>
      </c>
      <c r="D18" s="110">
        <v>2016</v>
      </c>
      <c r="E18" s="110">
        <v>2017</v>
      </c>
      <c r="F18" s="110">
        <v>2018</v>
      </c>
      <c r="G18" s="110">
        <v>2019</v>
      </c>
      <c r="H18" s="110">
        <v>2020</v>
      </c>
      <c r="I18" s="110">
        <v>2021</v>
      </c>
      <c r="J18" s="110"/>
      <c r="K18" s="110"/>
      <c r="L18" s="110"/>
      <c r="M18" s="110"/>
    </row>
    <row r="19" spans="1:15" ht="14.25" customHeight="1">
      <c r="A19" s="108" t="s">
        <v>46</v>
      </c>
      <c r="B19" s="111">
        <v>3.6642013299999983</v>
      </c>
      <c r="C19" s="111">
        <v>6.6509466800000014</v>
      </c>
      <c r="D19" s="111">
        <v>8.1819956470407504</v>
      </c>
      <c r="E19" s="111">
        <v>10.423591154922486</v>
      </c>
      <c r="F19" s="111">
        <v>13.125359277689393</v>
      </c>
      <c r="G19" s="111">
        <v>14.682748898296905</v>
      </c>
      <c r="H19" s="111">
        <v>16.284371882706118</v>
      </c>
      <c r="I19" s="112">
        <v>20.077891422005855</v>
      </c>
      <c r="J19" s="112"/>
      <c r="K19" s="112"/>
      <c r="L19" s="111"/>
      <c r="M19" s="111"/>
    </row>
    <row r="20" spans="1:15" ht="14.25" customHeight="1">
      <c r="A20" s="108" t="s">
        <v>138</v>
      </c>
      <c r="B20" s="113">
        <v>6.917037107247595E-2</v>
      </c>
      <c r="C20" s="113">
        <v>7.5013449302530816E-2</v>
      </c>
      <c r="D20" s="113">
        <v>0.10213558506994753</v>
      </c>
      <c r="E20" s="113">
        <v>0.11532304003927139</v>
      </c>
      <c r="F20" s="113">
        <v>0.12773608651195353</v>
      </c>
      <c r="G20" s="113">
        <v>0.13153986436076862</v>
      </c>
      <c r="H20" s="113">
        <v>0.14362332014045862</v>
      </c>
      <c r="I20" s="113">
        <v>0.16466686701208783</v>
      </c>
      <c r="J20" s="113"/>
      <c r="K20" s="113"/>
      <c r="L20" s="113"/>
      <c r="M20" s="113"/>
    </row>
    <row r="21" spans="1:15" s="131" customFormat="1" ht="14.25" customHeight="1"/>
    <row r="22" spans="1:15" ht="14.25" customHeight="1">
      <c r="A22" s="132" t="s">
        <v>158</v>
      </c>
    </row>
    <row r="23" spans="1:15" ht="14.25" customHeight="1">
      <c r="A23" s="116"/>
      <c r="B23" s="119" t="s">
        <v>117</v>
      </c>
      <c r="C23" s="119" t="s">
        <v>18</v>
      </c>
    </row>
    <row r="24" spans="1:15" ht="14.25" customHeight="1">
      <c r="A24" s="116" t="s">
        <v>63</v>
      </c>
      <c r="B24" s="118">
        <v>0.56440698844992643</v>
      </c>
      <c r="C24" s="118">
        <v>0.98112655397744242</v>
      </c>
    </row>
    <row r="25" spans="1:15" ht="14.25" customHeight="1">
      <c r="A25" s="117" t="s">
        <v>61</v>
      </c>
      <c r="B25" s="118">
        <v>0.39139482668012149</v>
      </c>
      <c r="C25" s="118">
        <v>1.6914973433304427E-2</v>
      </c>
    </row>
    <row r="26" spans="1:15" ht="14.25" customHeight="1">
      <c r="A26" s="117" t="s">
        <v>62</v>
      </c>
      <c r="B26" s="118">
        <v>4.4198184869952049E-2</v>
      </c>
      <c r="C26" s="118">
        <v>1.9584725892531083E-3</v>
      </c>
    </row>
    <row r="27" spans="1:15" s="131" customFormat="1" ht="14.25" customHeight="1"/>
    <row r="28" spans="1:15" ht="14.25" customHeight="1">
      <c r="A28" s="132" t="s">
        <v>89</v>
      </c>
      <c r="B28" s="107"/>
      <c r="C28" s="107"/>
      <c r="D28" s="107"/>
    </row>
    <row r="29" spans="1:15" ht="14.25" customHeight="1">
      <c r="A29" s="109"/>
      <c r="B29" s="110">
        <v>2010</v>
      </c>
      <c r="C29" s="110">
        <v>2015</v>
      </c>
      <c r="D29" s="110">
        <v>2016</v>
      </c>
      <c r="E29" s="110">
        <v>2017</v>
      </c>
      <c r="F29" s="110">
        <v>2018</v>
      </c>
      <c r="G29" s="110">
        <v>2019</v>
      </c>
      <c r="H29" s="110">
        <v>2020</v>
      </c>
      <c r="I29" s="110">
        <v>2021</v>
      </c>
      <c r="J29" s="110"/>
      <c r="K29" s="110"/>
      <c r="L29" s="110"/>
      <c r="M29" s="110"/>
      <c r="N29" s="110"/>
    </row>
    <row r="30" spans="1:15" ht="14.25" customHeight="1">
      <c r="A30" s="108" t="s">
        <v>46</v>
      </c>
      <c r="B30" s="111">
        <v>3.146704230000001</v>
      </c>
      <c r="C30" s="111">
        <v>5.112414239999981</v>
      </c>
      <c r="D30" s="111">
        <v>4.2949195663623536</v>
      </c>
      <c r="E30" s="111">
        <v>5.0243652419165121</v>
      </c>
      <c r="F30" s="111">
        <v>5.5943078452534536</v>
      </c>
      <c r="G30" s="111">
        <v>5.791226402670663</v>
      </c>
      <c r="H30" s="111">
        <v>6.6909000377771974</v>
      </c>
      <c r="I30" s="112">
        <v>7.3720831188054614</v>
      </c>
      <c r="J30" s="112"/>
      <c r="K30" s="112"/>
      <c r="L30" s="111"/>
      <c r="M30" s="111"/>
      <c r="N30" s="111"/>
      <c r="O30" s="111"/>
    </row>
    <row r="31" spans="1:15" ht="14.25" customHeight="1">
      <c r="A31" s="108" t="s">
        <v>138</v>
      </c>
      <c r="B31" s="113">
        <v>5.9401402827510538E-2</v>
      </c>
      <c r="C31" s="113">
        <v>5.7660938338145735E-2</v>
      </c>
      <c r="D31" s="113">
        <v>5.3613341006535441E-2</v>
      </c>
      <c r="E31" s="113">
        <v>5.5587855025552406E-2</v>
      </c>
      <c r="F31" s="113">
        <v>5.4443842319080039E-2</v>
      </c>
      <c r="G31" s="113">
        <v>5.1882460210033406E-2</v>
      </c>
      <c r="H31" s="113">
        <v>5.9011749736200964E-2</v>
      </c>
      <c r="I31" s="113">
        <v>6.0461420226423347E-2</v>
      </c>
      <c r="J31" s="113"/>
      <c r="K31" s="113"/>
      <c r="L31" s="113"/>
    </row>
    <row r="32" spans="1:15" s="131" customFormat="1" ht="14.25" customHeight="1"/>
    <row r="33" spans="1:18" ht="14.25" customHeight="1">
      <c r="A33" s="132" t="s">
        <v>87</v>
      </c>
      <c r="B33" s="107"/>
      <c r="C33" s="107"/>
      <c r="D33" s="107"/>
    </row>
    <row r="34" spans="1:18" ht="14.25" customHeight="1">
      <c r="A34" s="120"/>
      <c r="B34" s="110">
        <v>2010</v>
      </c>
      <c r="C34" s="110">
        <v>2015</v>
      </c>
      <c r="D34" s="110">
        <v>2016</v>
      </c>
      <c r="E34" s="110">
        <v>2017</v>
      </c>
      <c r="F34" s="110">
        <v>2018</v>
      </c>
      <c r="G34" s="110">
        <v>2019</v>
      </c>
      <c r="H34" s="110">
        <v>2020</v>
      </c>
      <c r="I34" s="110">
        <v>2021</v>
      </c>
      <c r="J34" s="110"/>
      <c r="K34" s="110"/>
      <c r="L34" s="110"/>
      <c r="M34" s="110"/>
      <c r="N34" s="110"/>
      <c r="O34" s="110"/>
      <c r="P34" s="110"/>
      <c r="Q34" s="110"/>
      <c r="R34" s="110"/>
    </row>
    <row r="35" spans="1:18" ht="14.25" customHeight="1">
      <c r="A35" s="109" t="s">
        <v>46</v>
      </c>
      <c r="B35" s="121">
        <v>5.9556798500000028</v>
      </c>
      <c r="C35" s="121">
        <v>10.000169919999998</v>
      </c>
      <c r="D35" s="121">
        <v>11.233538928165355</v>
      </c>
      <c r="E35" s="121">
        <v>14.330239650483986</v>
      </c>
      <c r="F35" s="121">
        <v>17.100743122942863</v>
      </c>
      <c r="G35" s="121">
        <v>18.829728300967556</v>
      </c>
      <c r="H35" s="121">
        <v>21.51712627297227</v>
      </c>
      <c r="I35" s="121">
        <v>26.096418426897387</v>
      </c>
      <c r="J35" s="121"/>
      <c r="K35" s="121"/>
      <c r="L35" s="121"/>
      <c r="M35" s="121"/>
      <c r="N35" s="121"/>
      <c r="O35" s="121"/>
      <c r="P35" s="121"/>
    </row>
    <row r="36" spans="1:18" ht="14.25" customHeight="1">
      <c r="A36" s="115" t="s">
        <v>139</v>
      </c>
      <c r="B36" s="113">
        <v>0.19843486297093613</v>
      </c>
      <c r="C36" s="113">
        <v>0.20769861095845094</v>
      </c>
      <c r="D36" s="113">
        <v>0.22934828045726824</v>
      </c>
      <c r="E36" s="113">
        <v>0.25224797920967917</v>
      </c>
      <c r="F36" s="113">
        <v>0.26865316809147649</v>
      </c>
      <c r="G36" s="113">
        <v>0.27365512313915102</v>
      </c>
      <c r="H36" s="113">
        <v>0.31133459342954423</v>
      </c>
      <c r="I36" s="113">
        <v>0.34088498432368181</v>
      </c>
      <c r="J36" s="113"/>
      <c r="K36" s="113"/>
      <c r="L36" s="113"/>
      <c r="M36" s="113"/>
      <c r="N36" s="113"/>
      <c r="O36" s="113"/>
      <c r="P36" s="113"/>
    </row>
    <row r="37" spans="1:18" s="131" customFormat="1" ht="14.25" customHeight="1"/>
    <row r="38" spans="1:18" ht="14.25" customHeight="1">
      <c r="A38" s="132" t="s">
        <v>157</v>
      </c>
      <c r="B38" s="107"/>
      <c r="C38" s="107"/>
      <c r="D38" s="107"/>
    </row>
    <row r="39" spans="1:18" ht="14.25" customHeight="1">
      <c r="A39" s="116"/>
      <c r="B39" s="115" t="s">
        <v>131</v>
      </c>
      <c r="C39" s="108" t="s">
        <v>144</v>
      </c>
      <c r="D39" s="109" t="s">
        <v>55</v>
      </c>
    </row>
    <row r="40" spans="1:18" ht="14.25" customHeight="1">
      <c r="A40" s="116" t="s">
        <v>52</v>
      </c>
      <c r="B40" s="118">
        <v>0.36909468796856426</v>
      </c>
      <c r="C40" s="118">
        <v>0.31707663157730454</v>
      </c>
      <c r="D40" s="122">
        <v>0.32982871663203434</v>
      </c>
    </row>
    <row r="41" spans="1:18" ht="14.25" customHeight="1">
      <c r="A41" s="108" t="s">
        <v>38</v>
      </c>
      <c r="B41" s="118">
        <v>0.63090531203143607</v>
      </c>
      <c r="C41" s="118">
        <v>0.68292336842269541</v>
      </c>
      <c r="D41" s="122">
        <v>0.67017128336796572</v>
      </c>
    </row>
    <row r="42" spans="1:18" s="131" customFormat="1" ht="14.25" customHeight="1"/>
    <row r="43" spans="1:18" ht="14.25" customHeight="1">
      <c r="A43" s="132" t="s">
        <v>123</v>
      </c>
      <c r="B43" s="107"/>
      <c r="C43" s="107"/>
      <c r="D43" s="107"/>
    </row>
    <row r="44" spans="1:18" ht="14.25" customHeight="1">
      <c r="A44" s="109"/>
      <c r="B44" s="123">
        <v>2010</v>
      </c>
      <c r="C44" s="123">
        <v>2015</v>
      </c>
      <c r="D44" s="123">
        <v>2016</v>
      </c>
      <c r="E44" s="123">
        <v>2017</v>
      </c>
      <c r="F44" s="123">
        <v>2018</v>
      </c>
      <c r="G44" s="123">
        <v>2019</v>
      </c>
      <c r="H44" s="123">
        <v>2020</v>
      </c>
      <c r="I44" s="123">
        <v>2021</v>
      </c>
      <c r="J44" s="123"/>
      <c r="K44" s="123"/>
      <c r="L44" s="123"/>
      <c r="M44" s="123"/>
      <c r="N44" s="123"/>
      <c r="O44" s="123"/>
      <c r="P44" s="123"/>
    </row>
    <row r="45" spans="1:18" ht="14.25" customHeight="1">
      <c r="A45" s="124" t="s">
        <v>132</v>
      </c>
      <c r="B45" s="112">
        <v>2.5404165200000053</v>
      </c>
      <c r="C45" s="112">
        <v>3.6124032399999897</v>
      </c>
      <c r="D45" s="112">
        <v>3.4031222811246145</v>
      </c>
      <c r="E45" s="112">
        <v>4.3012604955614915</v>
      </c>
      <c r="F45" s="112">
        <v>4.6369338452534699</v>
      </c>
      <c r="G45" s="112">
        <v>4.7892084026706456</v>
      </c>
      <c r="H45" s="112">
        <v>5.7253774367478947</v>
      </c>
      <c r="I45" s="112">
        <v>6.3974660048915322</v>
      </c>
      <c r="J45" s="112"/>
      <c r="K45" s="112"/>
      <c r="L45" s="112"/>
      <c r="M45" s="112"/>
      <c r="N45" s="112"/>
      <c r="O45" s="112"/>
      <c r="P45" s="112"/>
    </row>
    <row r="46" spans="1:18" ht="14.25" customHeight="1">
      <c r="A46" s="124" t="s">
        <v>146</v>
      </c>
      <c r="B46" s="112">
        <v>3.4152633299999979</v>
      </c>
      <c r="C46" s="112">
        <v>6.3877666800000013</v>
      </c>
      <c r="D46" s="112">
        <v>7.8304166470407477</v>
      </c>
      <c r="E46" s="112">
        <v>10.028979154922494</v>
      </c>
      <c r="F46" s="112">
        <v>12.463809277689391</v>
      </c>
      <c r="G46" s="112">
        <v>14.04051989829691</v>
      </c>
      <c r="H46" s="112">
        <v>15.791748836224375</v>
      </c>
      <c r="I46" s="112">
        <v>19.698952422005856</v>
      </c>
      <c r="J46" s="112"/>
      <c r="K46" s="112"/>
      <c r="L46" s="112"/>
      <c r="M46" s="112"/>
      <c r="N46" s="112"/>
      <c r="O46" s="112"/>
      <c r="P46" s="112"/>
    </row>
    <row r="47" spans="1:18" ht="14.25" customHeight="1">
      <c r="A47" s="124" t="s">
        <v>140</v>
      </c>
      <c r="B47" s="113">
        <v>8.4643099819293202E-2</v>
      </c>
      <c r="C47" s="113">
        <v>7.5027838643946326E-2</v>
      </c>
      <c r="D47" s="113">
        <v>6.9479462202675313E-2</v>
      </c>
      <c r="E47" s="113">
        <v>7.571291859192078E-2</v>
      </c>
      <c r="F47" s="113">
        <v>7.2846364558662516E-2</v>
      </c>
      <c r="G47" s="113">
        <v>6.960224779794344E-2</v>
      </c>
      <c r="H47" s="113">
        <v>8.2841362451806858E-2</v>
      </c>
      <c r="I47" s="113">
        <v>8.3567026827750537E-2</v>
      </c>
      <c r="J47" s="113"/>
      <c r="K47" s="113"/>
      <c r="L47" s="113"/>
      <c r="M47" s="113"/>
      <c r="N47" s="113"/>
      <c r="O47" s="113"/>
      <c r="P47" s="113"/>
    </row>
    <row r="48" spans="1:18" ht="14.25" customHeight="1">
      <c r="A48" s="124" t="s">
        <v>147</v>
      </c>
      <c r="B48" s="113">
        <v>0.11379176315164292</v>
      </c>
      <c r="C48" s="113">
        <v>0.13267077231450447</v>
      </c>
      <c r="D48" s="113">
        <v>0.15986881825459306</v>
      </c>
      <c r="E48" s="113">
        <v>0.17653506061775837</v>
      </c>
      <c r="F48" s="113">
        <v>0.19580680353281391</v>
      </c>
      <c r="G48" s="113">
        <v>0.20405287534120761</v>
      </c>
      <c r="H48" s="113">
        <v>0.22849323097773735</v>
      </c>
      <c r="I48" s="113">
        <v>0.25731795749593134</v>
      </c>
      <c r="J48" s="113"/>
      <c r="K48" s="113"/>
      <c r="L48" s="113"/>
      <c r="M48" s="113"/>
      <c r="N48" s="113"/>
      <c r="O48" s="113"/>
      <c r="P48" s="113"/>
    </row>
    <row r="49" spans="1:14" s="131" customFormat="1" ht="14.25" customHeight="1"/>
    <row r="50" spans="1:14" ht="14.25" customHeight="1">
      <c r="A50" s="133" t="s">
        <v>156</v>
      </c>
      <c r="B50" s="125"/>
      <c r="C50" s="125"/>
      <c r="D50" s="125"/>
    </row>
    <row r="51" spans="1:14" ht="14.25" customHeight="1">
      <c r="A51" s="116"/>
      <c r="B51" s="119" t="s">
        <v>131</v>
      </c>
      <c r="C51" s="108" t="s">
        <v>144</v>
      </c>
    </row>
    <row r="52" spans="1:14" ht="14.25" customHeight="1">
      <c r="A52" s="154" t="s">
        <v>174</v>
      </c>
      <c r="B52" s="118">
        <v>0.23078386862774408</v>
      </c>
      <c r="C52" s="118">
        <v>0.76921613137225597</v>
      </c>
    </row>
    <row r="53" spans="1:14" ht="14.25" customHeight="1">
      <c r="A53" s="116" t="s">
        <v>153</v>
      </c>
      <c r="B53" s="118">
        <v>0.27433196199660637</v>
      </c>
      <c r="C53" s="118">
        <v>0.72566803800339363</v>
      </c>
    </row>
    <row r="54" spans="1:14" ht="14.25" customHeight="1">
      <c r="A54" s="115" t="s">
        <v>154</v>
      </c>
      <c r="B54" s="118">
        <v>0.24514728037536793</v>
      </c>
      <c r="C54" s="118">
        <v>0.75485271962463207</v>
      </c>
    </row>
    <row r="55" spans="1:14" s="131" customFormat="1" ht="14.25" customHeight="1"/>
    <row r="56" spans="1:14" ht="14.25" customHeight="1">
      <c r="A56" s="132" t="s">
        <v>85</v>
      </c>
      <c r="B56" s="107"/>
      <c r="C56" s="107"/>
      <c r="D56" s="107"/>
    </row>
    <row r="57" spans="1:14" ht="14.25" customHeight="1">
      <c r="A57" s="120"/>
      <c r="B57" s="123">
        <v>2015</v>
      </c>
      <c r="C57" s="123">
        <v>2016</v>
      </c>
      <c r="D57" s="123">
        <v>2017</v>
      </c>
      <c r="E57" s="123">
        <v>2018</v>
      </c>
      <c r="F57" s="123">
        <v>2019</v>
      </c>
      <c r="G57" s="123">
        <v>2020</v>
      </c>
      <c r="H57" s="123">
        <v>2021</v>
      </c>
      <c r="I57" s="123"/>
      <c r="J57" s="123"/>
      <c r="K57" s="123"/>
      <c r="L57" s="123"/>
      <c r="M57" s="123"/>
      <c r="N57" s="123"/>
    </row>
    <row r="58" spans="1:14" ht="14.25" customHeight="1">
      <c r="A58" s="124" t="s">
        <v>134</v>
      </c>
      <c r="B58" s="112">
        <v>0.49955207000000013</v>
      </c>
      <c r="C58" s="112">
        <v>0.53173233004014075</v>
      </c>
      <c r="D58" s="112">
        <v>0.51233377962456705</v>
      </c>
      <c r="E58" s="112">
        <v>0.59117280469072597</v>
      </c>
      <c r="F58" s="112">
        <v>0.90162142979415894</v>
      </c>
      <c r="G58" s="112">
        <v>0.99872716232074832</v>
      </c>
      <c r="H58" s="112">
        <v>0.72725319404155209</v>
      </c>
      <c r="I58" s="112"/>
      <c r="J58" s="112"/>
      <c r="K58" s="112"/>
      <c r="L58" s="112"/>
      <c r="M58" s="112"/>
      <c r="N58" s="112"/>
    </row>
    <row r="59" spans="1:14" ht="14.25" customHeight="1">
      <c r="A59" s="124" t="s">
        <v>39</v>
      </c>
      <c r="B59" s="112">
        <v>8.1617048500000067</v>
      </c>
      <c r="C59" s="112">
        <v>8.8889249934588896</v>
      </c>
      <c r="D59" s="112">
        <v>10.677255011103737</v>
      </c>
      <c r="E59" s="112">
        <v>12.903459437316538</v>
      </c>
      <c r="F59" s="112">
        <v>13.69789144992645</v>
      </c>
      <c r="G59" s="112">
        <v>15.740436771369987</v>
      </c>
      <c r="H59" s="112">
        <v>19.462540400645935</v>
      </c>
      <c r="I59" s="112"/>
      <c r="J59" s="112"/>
      <c r="K59" s="112"/>
      <c r="L59" s="112"/>
      <c r="M59" s="112"/>
      <c r="N59" s="112"/>
    </row>
    <row r="60" spans="1:14" ht="14.25" customHeight="1">
      <c r="A60" s="124" t="s">
        <v>135</v>
      </c>
      <c r="B60" s="126">
        <v>0.17989004645215795</v>
      </c>
      <c r="C60" s="126">
        <v>0.19233578765677017</v>
      </c>
      <c r="D60" s="126">
        <v>0.19696468652938151</v>
      </c>
      <c r="E60" s="126">
        <v>0.212001062057983</v>
      </c>
      <c r="F60" s="126">
        <v>0.21217679995235364</v>
      </c>
      <c r="G60" s="126">
        <v>0.24220152503321285</v>
      </c>
      <c r="H60" s="126">
        <v>0.26372958006872615</v>
      </c>
      <c r="I60" s="126"/>
      <c r="J60" s="126"/>
      <c r="K60" s="112"/>
      <c r="L60" s="112"/>
      <c r="M60" s="112"/>
      <c r="N60" s="112"/>
    </row>
    <row r="61" spans="1:14" s="131" customFormat="1" ht="14.25" customHeight="1"/>
    <row r="62" spans="1:14" ht="14.25" customHeight="1">
      <c r="A62" s="132" t="s">
        <v>86</v>
      </c>
    </row>
    <row r="63" spans="1:14" ht="14.25" customHeight="1">
      <c r="A63" s="115"/>
      <c r="B63" s="110">
        <v>2010</v>
      </c>
      <c r="C63" s="110">
        <v>2015</v>
      </c>
      <c r="D63" s="110">
        <v>2021</v>
      </c>
    </row>
    <row r="64" spans="1:14" ht="14.25" customHeight="1">
      <c r="A64" s="111" t="s">
        <v>40</v>
      </c>
      <c r="B64" s="126">
        <v>0.12359640170636062</v>
      </c>
      <c r="C64" s="126">
        <v>5.7676625299783825E-2</v>
      </c>
      <c r="D64" s="126">
        <v>3.602083352813043E-2</v>
      </c>
    </row>
    <row r="65" spans="1:10" ht="14.25" customHeight="1">
      <c r="A65" s="116" t="s">
        <v>41</v>
      </c>
      <c r="B65" s="126">
        <v>0.10842645403488275</v>
      </c>
      <c r="C65" s="126">
        <v>7.3063529444407666E-2</v>
      </c>
      <c r="D65" s="126">
        <v>3.8616145149950855E-2</v>
      </c>
    </row>
    <row r="66" spans="1:10" ht="14.25" customHeight="1">
      <c r="A66" s="115" t="s">
        <v>42</v>
      </c>
      <c r="B66" s="126">
        <v>0.14065395912266271</v>
      </c>
      <c r="C66" s="126">
        <v>0.12474992832795445</v>
      </c>
      <c r="D66" s="126">
        <v>8.4492182739777322E-2</v>
      </c>
    </row>
    <row r="67" spans="1:10" ht="14.25" customHeight="1">
      <c r="A67" s="115" t="s">
        <v>43</v>
      </c>
      <c r="B67" s="126">
        <v>0.54417171179035506</v>
      </c>
      <c r="C67" s="126">
        <v>0.65150185268952809</v>
      </c>
      <c r="D67" s="126">
        <v>0.74319519911850074</v>
      </c>
    </row>
    <row r="68" spans="1:10" ht="14.25" customHeight="1">
      <c r="A68" s="115" t="s">
        <v>48</v>
      </c>
      <c r="B68" s="126">
        <v>8.3151473345739857E-2</v>
      </c>
      <c r="C68" s="126">
        <v>9.300806423832593E-2</v>
      </c>
      <c r="D68" s="126">
        <v>9.7675639463640523E-2</v>
      </c>
    </row>
    <row r="69" spans="1:10" s="131" customFormat="1" ht="14.25" customHeight="1"/>
    <row r="70" spans="1:10" ht="14.25" customHeight="1">
      <c r="A70" s="132" t="s">
        <v>173</v>
      </c>
      <c r="B70" s="120"/>
      <c r="C70" s="120"/>
      <c r="D70" s="120"/>
    </row>
    <row r="71" spans="1:10" ht="14.25" customHeight="1">
      <c r="A71" s="127"/>
      <c r="B71" s="128" t="s">
        <v>40</v>
      </c>
      <c r="C71" s="128" t="s">
        <v>44</v>
      </c>
    </row>
    <row r="72" spans="1:10" ht="14.25" customHeight="1">
      <c r="A72" s="127" t="s">
        <v>26</v>
      </c>
      <c r="B72" s="129">
        <v>4.2252591272199111E-5</v>
      </c>
      <c r="C72" s="129">
        <v>3.4429259919455997E-4</v>
      </c>
      <c r="D72" s="137"/>
      <c r="E72" s="127"/>
      <c r="F72" s="137"/>
      <c r="H72" s="137"/>
      <c r="I72" s="142"/>
      <c r="J72" s="141"/>
    </row>
    <row r="73" spans="1:10" ht="14.25" customHeight="1">
      <c r="A73" s="127" t="s">
        <v>23</v>
      </c>
      <c r="B73" s="129">
        <v>1.0767094236112309E-5</v>
      </c>
      <c r="C73" s="129">
        <v>5.1859840915502344E-4</v>
      </c>
      <c r="D73" s="137"/>
      <c r="E73" s="127"/>
      <c r="F73" s="137"/>
      <c r="G73" s="137"/>
      <c r="H73" s="137"/>
      <c r="I73" s="142"/>
      <c r="J73" s="141"/>
    </row>
    <row r="74" spans="1:10" ht="14.25" customHeight="1">
      <c r="A74" s="127" t="s">
        <v>24</v>
      </c>
      <c r="B74" s="129">
        <v>1.3463037677618466E-4</v>
      </c>
      <c r="C74" s="129">
        <v>1.0159615508262072E-3</v>
      </c>
      <c r="D74" s="137"/>
      <c r="E74" s="127"/>
      <c r="F74" s="137"/>
      <c r="H74" s="137"/>
      <c r="I74" s="142"/>
      <c r="J74" s="141"/>
    </row>
    <row r="75" spans="1:10" ht="14.25" customHeight="1">
      <c r="A75" s="127" t="s">
        <v>5</v>
      </c>
      <c r="B75" s="129">
        <v>1.0331049768825991E-4</v>
      </c>
      <c r="C75" s="129">
        <v>1.1118177370260352E-3</v>
      </c>
      <c r="D75" s="137"/>
      <c r="E75" s="127"/>
      <c r="F75" s="137"/>
      <c r="G75" s="137"/>
      <c r="H75" s="137"/>
      <c r="I75" s="142"/>
      <c r="J75" s="141"/>
    </row>
    <row r="76" spans="1:10" ht="14.25" customHeight="1">
      <c r="A76" s="127" t="s">
        <v>2</v>
      </c>
      <c r="B76" s="129">
        <v>4.9001536412815114E-4</v>
      </c>
      <c r="C76" s="129">
        <v>1.0326387459537736E-3</v>
      </c>
      <c r="D76" s="56"/>
      <c r="E76" s="127"/>
      <c r="F76" s="137"/>
      <c r="H76" s="137"/>
      <c r="I76" s="142"/>
      <c r="J76" s="141"/>
    </row>
    <row r="77" spans="1:10" ht="14.25" customHeight="1">
      <c r="A77" s="127" t="s">
        <v>17</v>
      </c>
      <c r="B77" s="129">
        <v>2.9101074848045326E-4</v>
      </c>
      <c r="C77" s="129">
        <v>1.2323747463877535E-3</v>
      </c>
      <c r="D77" s="56"/>
      <c r="E77" s="127"/>
      <c r="F77" s="137"/>
      <c r="G77" s="137"/>
      <c r="H77" s="137"/>
      <c r="I77" s="142"/>
      <c r="J77" s="141"/>
    </row>
    <row r="78" spans="1:10" ht="14.25" customHeight="1">
      <c r="A78" s="127" t="s">
        <v>16</v>
      </c>
      <c r="B78" s="129">
        <v>4.7821752428420027E-5</v>
      </c>
      <c r="C78" s="129">
        <v>1.5044203380895119E-3</v>
      </c>
      <c r="D78" s="56"/>
      <c r="E78" s="127"/>
      <c r="F78" s="137"/>
      <c r="H78" s="137"/>
      <c r="I78" s="142"/>
      <c r="J78" s="141"/>
    </row>
    <row r="79" spans="1:10" ht="14.25" customHeight="1">
      <c r="A79" s="127" t="s">
        <v>25</v>
      </c>
      <c r="B79" s="129">
        <v>3.409025218971929E-5</v>
      </c>
      <c r="C79" s="129">
        <v>1.5227835715922059E-3</v>
      </c>
      <c r="D79" s="56"/>
      <c r="E79" s="127"/>
      <c r="F79" s="137"/>
      <c r="G79" s="137"/>
      <c r="H79" s="137"/>
      <c r="I79" s="142"/>
      <c r="J79" s="141"/>
    </row>
    <row r="80" spans="1:10" ht="14.25" customHeight="1">
      <c r="A80" s="127" t="s">
        <v>12</v>
      </c>
      <c r="B80" s="129">
        <v>1.9557691388591913E-4</v>
      </c>
      <c r="C80" s="129">
        <v>1.4892944790490881E-3</v>
      </c>
      <c r="D80" s="56"/>
      <c r="E80" s="127"/>
      <c r="F80" s="137"/>
      <c r="G80" s="137"/>
      <c r="H80" s="137"/>
      <c r="I80" s="142"/>
      <c r="J80" s="141"/>
    </row>
    <row r="81" spans="1:14" ht="14.25" customHeight="1">
      <c r="A81" s="127" t="s">
        <v>3</v>
      </c>
      <c r="B81" s="129">
        <v>1.1942188185871369E-4</v>
      </c>
      <c r="C81" s="129">
        <v>1.5743271431836404E-3</v>
      </c>
      <c r="D81" s="56"/>
      <c r="E81" s="127"/>
      <c r="F81" s="137"/>
      <c r="H81" s="137"/>
      <c r="I81" s="142"/>
      <c r="J81" s="141"/>
    </row>
    <row r="82" spans="1:14" ht="14.25" customHeight="1">
      <c r="A82" s="127" t="s">
        <v>27</v>
      </c>
      <c r="B82" s="129">
        <v>1.0847220321706142E-3</v>
      </c>
      <c r="C82" s="129">
        <v>8.0900507487372301E-4</v>
      </c>
      <c r="D82" s="141"/>
      <c r="E82" s="127"/>
      <c r="F82" s="137"/>
      <c r="G82" s="137"/>
      <c r="H82" s="137"/>
      <c r="I82" s="142"/>
      <c r="J82" s="141"/>
    </row>
    <row r="83" spans="1:14" ht="14.25" customHeight="1">
      <c r="A83" s="127" t="s">
        <v>1</v>
      </c>
      <c r="B83" s="129">
        <v>1.684953388433709E-4</v>
      </c>
      <c r="C83" s="129">
        <v>1.847516618134251E-3</v>
      </c>
      <c r="D83" s="141"/>
      <c r="E83" s="127"/>
      <c r="F83" s="137"/>
      <c r="H83" s="137"/>
      <c r="I83" s="142"/>
      <c r="J83" s="141"/>
    </row>
    <row r="84" spans="1:14" ht="14.25" customHeight="1">
      <c r="A84" s="127" t="s">
        <v>0</v>
      </c>
      <c r="B84" s="129">
        <v>1.1846415169641248E-4</v>
      </c>
      <c r="C84" s="129">
        <v>2.1865575148161303E-3</v>
      </c>
      <c r="D84" s="141"/>
      <c r="E84" s="127"/>
      <c r="F84" s="137"/>
      <c r="G84" s="137"/>
      <c r="H84" s="137"/>
      <c r="I84" s="142"/>
      <c r="J84" s="141"/>
    </row>
    <row r="85" spans="1:14" ht="14.25" customHeight="1">
      <c r="A85" s="127" t="s">
        <v>4</v>
      </c>
      <c r="B85" s="129">
        <v>1.745756700786396E-4</v>
      </c>
      <c r="C85" s="129">
        <v>2.1441642186825287E-3</v>
      </c>
      <c r="D85" s="141"/>
      <c r="E85" s="127"/>
      <c r="F85" s="137"/>
      <c r="H85" s="137"/>
      <c r="I85" s="142"/>
      <c r="J85" s="141"/>
    </row>
    <row r="86" spans="1:14" ht="14.25" customHeight="1">
      <c r="A86" s="127" t="s">
        <v>11</v>
      </c>
      <c r="B86" s="129">
        <v>1.2462355251262503E-3</v>
      </c>
      <c r="C86" s="129">
        <v>1.2386633882865089E-3</v>
      </c>
      <c r="D86" s="144"/>
      <c r="E86" s="127"/>
      <c r="F86" s="137"/>
      <c r="G86" s="137"/>
      <c r="H86" s="137"/>
      <c r="I86" s="142"/>
      <c r="J86" s="141"/>
    </row>
    <row r="87" spans="1:14" ht="14.25" customHeight="1">
      <c r="A87" s="127" t="s">
        <v>7</v>
      </c>
      <c r="B87" s="129">
        <v>8.8754672633882471E-4</v>
      </c>
      <c r="C87" s="129">
        <v>1.9267932064795351E-3</v>
      </c>
      <c r="D87" s="144"/>
      <c r="E87" s="127"/>
      <c r="F87" s="137"/>
      <c r="H87" s="137"/>
      <c r="I87" s="142"/>
      <c r="J87" s="141"/>
    </row>
    <row r="88" spans="1:14" ht="14.25" customHeight="1">
      <c r="A88" s="127" t="s">
        <v>6</v>
      </c>
      <c r="B88" s="129">
        <v>8.7485014639293558E-4</v>
      </c>
      <c r="C88" s="129">
        <v>2.0242765019967426E-3</v>
      </c>
      <c r="D88" s="144"/>
      <c r="E88" s="127"/>
      <c r="F88" s="137"/>
      <c r="G88" s="137"/>
      <c r="H88" s="137"/>
      <c r="I88" s="142"/>
      <c r="J88" s="141"/>
    </row>
    <row r="89" spans="1:14" ht="14.25" customHeight="1">
      <c r="A89" s="127" t="s">
        <v>37</v>
      </c>
      <c r="B89" s="129">
        <v>1.7493538159842151E-4</v>
      </c>
      <c r="C89" s="129">
        <v>2.7570626128910584E-3</v>
      </c>
      <c r="D89" s="141"/>
      <c r="E89" s="127"/>
      <c r="F89" s="137"/>
      <c r="G89" s="137"/>
      <c r="H89" s="137"/>
      <c r="I89" s="142"/>
      <c r="J89" s="141"/>
    </row>
    <row r="90" spans="1:14" ht="14.25" customHeight="1">
      <c r="A90" s="127" t="s">
        <v>22</v>
      </c>
      <c r="B90" s="129">
        <v>5.3683274085439411E-4</v>
      </c>
      <c r="C90" s="129">
        <v>2.9674370693722608E-3</v>
      </c>
      <c r="D90" s="144"/>
      <c r="E90" s="127"/>
      <c r="F90" s="137"/>
      <c r="G90" s="137"/>
      <c r="H90" s="137"/>
      <c r="I90" s="142"/>
      <c r="J90" s="141"/>
    </row>
    <row r="91" spans="1:14" ht="14.25" customHeight="1">
      <c r="A91" s="127" t="s">
        <v>9</v>
      </c>
      <c r="B91" s="129">
        <v>1.9220005564374908E-3</v>
      </c>
      <c r="C91" s="129">
        <v>1.7303191710340293E-3</v>
      </c>
      <c r="D91" s="144"/>
      <c r="E91" s="127"/>
      <c r="F91" s="137"/>
      <c r="G91" s="137"/>
      <c r="H91" s="137"/>
      <c r="I91" s="142"/>
      <c r="J91" s="141"/>
    </row>
    <row r="92" spans="1:14" ht="14.25" customHeight="1">
      <c r="A92" s="127" t="s">
        <v>8</v>
      </c>
      <c r="B92" s="129">
        <v>8.7399220716815175E-4</v>
      </c>
      <c r="C92" s="129">
        <v>2.9506795224017801E-3</v>
      </c>
      <c r="D92" s="144"/>
      <c r="E92" s="127"/>
      <c r="F92" s="137"/>
      <c r="G92" s="137"/>
      <c r="H92" s="137"/>
      <c r="I92" s="142"/>
      <c r="J92" s="141"/>
    </row>
    <row r="93" spans="1:14" ht="14.25" customHeight="1">
      <c r="A93" s="127" t="s">
        <v>10</v>
      </c>
      <c r="B93" s="129">
        <v>2.3875938380880767E-3</v>
      </c>
      <c r="C93" s="129">
        <v>2.5722243460215171E-3</v>
      </c>
      <c r="D93" s="137"/>
      <c r="E93" s="127"/>
      <c r="F93" s="137"/>
      <c r="G93" s="137"/>
      <c r="H93" s="137"/>
      <c r="I93" s="142"/>
      <c r="J93" s="141"/>
    </row>
    <row r="94" spans="1:14" ht="14.25" customHeight="1">
      <c r="A94" s="140"/>
      <c r="B94" s="129"/>
      <c r="C94" s="129"/>
      <c r="D94" s="137"/>
      <c r="G94" s="137"/>
      <c r="H94" s="137"/>
      <c r="I94" s="137"/>
    </row>
    <row r="95" spans="1:14" s="131" customFormat="1" ht="14.25" customHeight="1"/>
    <row r="96" spans="1:14" ht="14.25" customHeight="1">
      <c r="A96" s="132" t="s">
        <v>168</v>
      </c>
      <c r="B96" s="109"/>
      <c r="C96" s="109"/>
      <c r="D96" s="109"/>
      <c r="G96" s="137"/>
      <c r="H96" s="137"/>
      <c r="I96" s="137"/>
      <c r="L96" s="138"/>
      <c r="M96" s="138"/>
      <c r="N96" s="138"/>
    </row>
    <row r="97" spans="1:14" ht="14.25" customHeight="1">
      <c r="A97" s="127" t="s">
        <v>56</v>
      </c>
      <c r="B97" s="128" t="s">
        <v>40</v>
      </c>
      <c r="C97" s="128" t="s">
        <v>44</v>
      </c>
      <c r="L97" s="138"/>
      <c r="M97" s="138"/>
      <c r="N97" s="138"/>
    </row>
    <row r="98" spans="1:14" ht="14.25" customHeight="1">
      <c r="A98" s="127" t="s">
        <v>26</v>
      </c>
      <c r="B98" s="130">
        <v>1.2799999999999999E-3</v>
      </c>
      <c r="C98" s="130">
        <v>1.043E-2</v>
      </c>
      <c r="D98" s="56"/>
      <c r="F98" s="141"/>
      <c r="L98" s="138"/>
      <c r="M98" s="138"/>
      <c r="N98" s="138"/>
    </row>
    <row r="99" spans="1:14" ht="14.25" customHeight="1">
      <c r="A99" s="127" t="s">
        <v>24</v>
      </c>
      <c r="B99" s="130">
        <v>6.7004999999999999E-3</v>
      </c>
      <c r="C99" s="130">
        <v>5.0563999999999998E-2</v>
      </c>
      <c r="D99" s="56"/>
      <c r="F99" s="141"/>
      <c r="L99" s="138"/>
      <c r="M99" s="138"/>
      <c r="N99" s="138"/>
    </row>
    <row r="100" spans="1:14" ht="14.25" customHeight="1">
      <c r="A100" s="127" t="s">
        <v>17</v>
      </c>
      <c r="B100" s="130">
        <v>1.3683500000000001E-2</v>
      </c>
      <c r="C100" s="130">
        <v>5.7947000000000005E-2</v>
      </c>
      <c r="D100" s="141"/>
      <c r="F100" s="141"/>
      <c r="L100" s="138"/>
      <c r="M100" s="138"/>
      <c r="N100" s="138"/>
    </row>
    <row r="101" spans="1:14" ht="14.25" customHeight="1">
      <c r="A101" s="127" t="s">
        <v>27</v>
      </c>
      <c r="B101" s="130">
        <v>5.4697000000000003E-2</v>
      </c>
      <c r="C101" s="130">
        <v>4.0793999999999997E-2</v>
      </c>
      <c r="D101" s="141"/>
      <c r="F101" s="141"/>
      <c r="L101" s="138"/>
      <c r="M101" s="138"/>
      <c r="N101" s="138"/>
    </row>
    <row r="102" spans="1:14" ht="14.25" customHeight="1">
      <c r="A102" s="127" t="s">
        <v>22</v>
      </c>
      <c r="B102" s="130">
        <v>1.4904999999999998E-2</v>
      </c>
      <c r="C102" s="130">
        <v>8.2390000000000019E-2</v>
      </c>
      <c r="D102" s="144"/>
      <c r="F102" s="141"/>
      <c r="L102" s="138"/>
      <c r="M102" s="138"/>
      <c r="N102" s="138"/>
    </row>
    <row r="103" spans="1:14" ht="14.25" customHeight="1">
      <c r="A103" s="127" t="s">
        <v>23</v>
      </c>
      <c r="B103" s="130">
        <v>2.3740000000000002E-3</v>
      </c>
      <c r="C103" s="130">
        <v>0.11434399999999999</v>
      </c>
      <c r="D103" s="144"/>
      <c r="F103" s="141"/>
      <c r="L103" s="138"/>
      <c r="M103" s="138"/>
      <c r="N103" s="138"/>
    </row>
    <row r="104" spans="1:14" ht="14.25" customHeight="1">
      <c r="A104" s="127" t="s">
        <v>0</v>
      </c>
      <c r="B104" s="130">
        <v>7.3019999999999995E-3</v>
      </c>
      <c r="C104" s="130">
        <v>0.13477699999999998</v>
      </c>
      <c r="D104" s="144"/>
      <c r="F104" s="141"/>
      <c r="G104" s="127"/>
      <c r="H104" s="130"/>
      <c r="L104" s="138"/>
      <c r="M104" s="138"/>
      <c r="N104" s="138"/>
    </row>
    <row r="105" spans="1:14" ht="14.25" customHeight="1">
      <c r="A105" s="127" t="s">
        <v>25</v>
      </c>
      <c r="B105" s="130">
        <v>3.1844999999999998E-3</v>
      </c>
      <c r="C105" s="130">
        <v>0.14224899999999999</v>
      </c>
      <c r="D105" s="144"/>
      <c r="F105" s="141"/>
      <c r="L105" s="138"/>
      <c r="M105" s="138"/>
      <c r="N105" s="138"/>
    </row>
    <row r="106" spans="1:14" ht="14.25" customHeight="1">
      <c r="A106" s="127" t="s">
        <v>3</v>
      </c>
      <c r="B106" s="130">
        <v>1.6459500000000002E-2</v>
      </c>
      <c r="C106" s="130">
        <v>0.21698400000000001</v>
      </c>
      <c r="D106" s="144"/>
      <c r="F106" s="141"/>
      <c r="L106" s="138"/>
      <c r="M106" s="138"/>
      <c r="N106" s="138"/>
    </row>
    <row r="107" spans="1:14" ht="14.25" customHeight="1">
      <c r="A107" s="127" t="s">
        <v>16</v>
      </c>
      <c r="B107" s="130">
        <v>7.9100000000000004E-3</v>
      </c>
      <c r="C107" s="130">
        <v>0.24883999999999998</v>
      </c>
      <c r="D107" s="144"/>
      <c r="F107" s="141"/>
      <c r="L107" s="138"/>
      <c r="M107" s="138"/>
      <c r="N107" s="138"/>
    </row>
    <row r="108" spans="1:14" ht="14.25" customHeight="1">
      <c r="A108" s="127" t="s">
        <v>1</v>
      </c>
      <c r="B108" s="130">
        <v>3.3786500000000004E-2</v>
      </c>
      <c r="C108" s="130">
        <v>0.37046200000000007</v>
      </c>
      <c r="D108" s="144"/>
      <c r="F108" s="141"/>
      <c r="L108" s="138"/>
      <c r="M108" s="138"/>
      <c r="N108" s="138"/>
    </row>
    <row r="109" spans="1:14" ht="14.25" customHeight="1">
      <c r="A109" s="127" t="s">
        <v>12</v>
      </c>
      <c r="B109" s="130">
        <v>6.0972999999999986E-2</v>
      </c>
      <c r="C109" s="130">
        <v>0.46430200000000005</v>
      </c>
      <c r="D109" s="144"/>
      <c r="F109" s="141"/>
      <c r="L109" s="138"/>
      <c r="M109" s="138"/>
      <c r="N109" s="138"/>
    </row>
    <row r="110" spans="1:14" ht="14.25" customHeight="1">
      <c r="A110" s="127" t="s">
        <v>37</v>
      </c>
      <c r="B110" s="130">
        <v>3.7751999999999994E-2</v>
      </c>
      <c r="C110" s="130">
        <v>0.59498899999999999</v>
      </c>
      <c r="D110" s="144"/>
      <c r="F110" s="141"/>
      <c r="L110" s="138"/>
      <c r="M110" s="138"/>
      <c r="N110" s="138"/>
    </row>
    <row r="111" spans="1:14" ht="14.25" customHeight="1">
      <c r="A111" s="127" t="s">
        <v>7</v>
      </c>
      <c r="B111" s="130">
        <v>0.31659199999999993</v>
      </c>
      <c r="C111" s="130">
        <v>0.68729599999999991</v>
      </c>
      <c r="D111" s="144"/>
      <c r="F111" s="141"/>
      <c r="L111" s="138"/>
      <c r="M111" s="138"/>
      <c r="N111" s="138"/>
    </row>
    <row r="112" spans="1:14" ht="14.25" customHeight="1">
      <c r="A112" s="127" t="s">
        <v>10</v>
      </c>
      <c r="B112" s="130">
        <v>0.56835000000000002</v>
      </c>
      <c r="C112" s="130">
        <v>0.61229999999999996</v>
      </c>
      <c r="D112" s="144"/>
      <c r="F112" s="141"/>
      <c r="L112" s="138"/>
      <c r="M112" s="138"/>
      <c r="N112" s="138"/>
    </row>
    <row r="113" spans="1:14" ht="14.25" customHeight="1">
      <c r="A113" s="127" t="s">
        <v>4</v>
      </c>
      <c r="B113" s="130">
        <v>9.185249999999999E-2</v>
      </c>
      <c r="C113" s="130">
        <v>1.1281460000000001</v>
      </c>
      <c r="D113" s="144"/>
      <c r="F113" s="141"/>
      <c r="L113" s="138"/>
      <c r="M113" s="138"/>
      <c r="N113" s="138"/>
    </row>
    <row r="114" spans="1:14" ht="14.25" customHeight="1">
      <c r="A114" s="127" t="s">
        <v>5</v>
      </c>
      <c r="B114" s="130">
        <v>0.11550000000000001</v>
      </c>
      <c r="C114" s="130">
        <v>1.2430000000000001</v>
      </c>
      <c r="D114" s="144"/>
      <c r="F114" s="141"/>
      <c r="L114" s="138"/>
      <c r="M114" s="138"/>
      <c r="N114" s="138"/>
    </row>
    <row r="115" spans="1:14" ht="14.25" customHeight="1">
      <c r="A115" s="127" t="s">
        <v>9</v>
      </c>
      <c r="B115" s="130">
        <v>0.76336000000000004</v>
      </c>
      <c r="C115" s="130">
        <v>0.6872299999999999</v>
      </c>
      <c r="D115" s="144"/>
      <c r="F115" s="141"/>
      <c r="L115" s="138"/>
      <c r="M115" s="138"/>
      <c r="N115" s="138"/>
    </row>
    <row r="116" spans="1:14" ht="14.25" customHeight="1">
      <c r="A116" s="127" t="s">
        <v>8</v>
      </c>
      <c r="B116" s="130">
        <v>0.41833199999999998</v>
      </c>
      <c r="C116" s="130">
        <v>1.412328</v>
      </c>
      <c r="D116" s="144"/>
      <c r="F116" s="141"/>
      <c r="L116" s="138"/>
      <c r="M116" s="138"/>
      <c r="N116" s="138"/>
    </row>
    <row r="117" spans="1:14" ht="14.25" customHeight="1">
      <c r="A117" s="127" t="s">
        <v>2</v>
      </c>
      <c r="B117" s="130">
        <v>0.81373000000000006</v>
      </c>
      <c r="C117" s="130">
        <v>1.7148219999999998</v>
      </c>
      <c r="D117" s="144"/>
      <c r="F117" s="141"/>
      <c r="L117" s="138"/>
      <c r="M117" s="138"/>
      <c r="N117" s="138"/>
    </row>
    <row r="118" spans="1:14" ht="14.25" customHeight="1">
      <c r="A118" s="127" t="s">
        <v>6</v>
      </c>
      <c r="B118" s="130">
        <v>2.0097425000000002</v>
      </c>
      <c r="C118" s="130">
        <v>4.6502530000000002</v>
      </c>
      <c r="D118" s="144"/>
      <c r="F118" s="141"/>
      <c r="L118" s="138"/>
      <c r="M118" s="138"/>
      <c r="N118" s="138"/>
    </row>
    <row r="119" spans="1:14" ht="14.25" customHeight="1">
      <c r="A119" s="127" t="s">
        <v>11</v>
      </c>
      <c r="B119" s="130">
        <v>4.3285</v>
      </c>
      <c r="C119" s="130">
        <v>4.3022</v>
      </c>
      <c r="D119" s="144"/>
      <c r="F119" s="141"/>
      <c r="L119" s="138"/>
      <c r="M119" s="138"/>
      <c r="N119" s="138"/>
    </row>
    <row r="120" spans="1:14" ht="14.25" customHeight="1">
      <c r="A120" s="140"/>
      <c r="B120" s="130"/>
      <c r="C120" s="130"/>
      <c r="L120" s="138"/>
      <c r="M120" s="138"/>
      <c r="N120" s="138"/>
    </row>
    <row r="121" spans="1:14" s="131" customFormat="1" ht="14.25" customHeight="1"/>
    <row r="122" spans="1:14" ht="14.25" customHeight="1">
      <c r="A122" s="132" t="s">
        <v>115</v>
      </c>
      <c r="B122" s="107"/>
      <c r="C122" s="107"/>
      <c r="D122" s="107"/>
    </row>
    <row r="123" spans="1:14" ht="14.25" customHeight="1">
      <c r="A123" s="120"/>
      <c r="B123" s="123">
        <v>2015</v>
      </c>
      <c r="C123" s="123">
        <v>2016</v>
      </c>
      <c r="D123" s="123">
        <v>2017</v>
      </c>
      <c r="E123" s="123">
        <v>2018</v>
      </c>
      <c r="F123" s="123">
        <v>2019</v>
      </c>
      <c r="G123" s="123">
        <v>2020</v>
      </c>
      <c r="H123" s="123">
        <v>2021</v>
      </c>
      <c r="I123" s="123"/>
      <c r="J123" s="123"/>
      <c r="K123" s="123"/>
      <c r="L123" s="123"/>
      <c r="M123" s="123"/>
    </row>
    <row r="124" spans="1:14" ht="14.25" customHeight="1">
      <c r="A124" s="124" t="s">
        <v>141</v>
      </c>
      <c r="B124" s="112">
        <v>0.52334105499999983</v>
      </c>
      <c r="C124" s="112">
        <v>0.5462538232978521</v>
      </c>
      <c r="D124" s="112">
        <v>0.55254985152469982</v>
      </c>
      <c r="E124" s="112">
        <v>0.62291508064519996</v>
      </c>
      <c r="F124" s="112">
        <v>0.81828438459113662</v>
      </c>
      <c r="G124" s="112">
        <v>0.83204066583159997</v>
      </c>
      <c r="H124" s="112">
        <v>0.7610338333333001</v>
      </c>
      <c r="I124" s="112"/>
      <c r="J124" s="112"/>
      <c r="K124" s="112"/>
      <c r="L124" s="112"/>
      <c r="M124" s="112"/>
    </row>
    <row r="125" spans="1:14" ht="14.25" customHeight="1">
      <c r="A125" s="124" t="s">
        <v>45</v>
      </c>
      <c r="B125" s="112">
        <v>7.4724546350000001</v>
      </c>
      <c r="C125" s="112">
        <v>7.7931825448270597</v>
      </c>
      <c r="D125" s="112">
        <v>8.5776202659678642</v>
      </c>
      <c r="E125" s="112">
        <v>9.573431834467506</v>
      </c>
      <c r="F125" s="112">
        <v>10.283624640189029</v>
      </c>
      <c r="G125" s="112">
        <v>10.760469543476729</v>
      </c>
      <c r="H125" s="112">
        <v>12.210295750709619</v>
      </c>
      <c r="I125" s="112"/>
      <c r="J125" s="112"/>
      <c r="K125" s="112"/>
      <c r="L125" s="112"/>
      <c r="M125" s="112"/>
    </row>
    <row r="126" spans="1:14" ht="14.25" customHeight="1">
      <c r="A126" s="124" t="s">
        <v>142</v>
      </c>
      <c r="B126" s="126">
        <v>0.21987414110897227</v>
      </c>
      <c r="C126" s="126">
        <v>0.22379810293407462</v>
      </c>
      <c r="D126" s="126">
        <v>0.22843830786880459</v>
      </c>
      <c r="E126" s="126">
        <v>0.24076748164728345</v>
      </c>
      <c r="F126" s="126">
        <v>0.24785238688398037</v>
      </c>
      <c r="G126" s="126">
        <v>0.25073366284781212</v>
      </c>
      <c r="H126" s="126">
        <v>0.26461622346765412</v>
      </c>
      <c r="I126" s="126"/>
      <c r="J126" s="126"/>
      <c r="K126" s="112"/>
      <c r="L126" s="112"/>
      <c r="M126" s="112"/>
    </row>
    <row r="127" spans="1:14" s="131" customFormat="1" ht="14.25" customHeight="1"/>
    <row r="128" spans="1:14" ht="14.25" customHeight="1">
      <c r="A128" s="132" t="s">
        <v>116</v>
      </c>
    </row>
    <row r="129" spans="1:4" ht="14.25" customHeight="1">
      <c r="A129" s="115"/>
      <c r="B129" s="119">
        <v>2010</v>
      </c>
      <c r="C129" s="119">
        <v>2015</v>
      </c>
      <c r="D129" s="119">
        <v>2021</v>
      </c>
    </row>
    <row r="130" spans="1:4" ht="14.25" customHeight="1">
      <c r="A130" s="111" t="s">
        <v>40</v>
      </c>
      <c r="B130" s="126">
        <v>0.16448967789971844</v>
      </c>
      <c r="C130" s="126">
        <v>6.545202945274356E-2</v>
      </c>
      <c r="D130" s="126">
        <v>5.86704569028536E-2</v>
      </c>
    </row>
    <row r="131" spans="1:4" ht="14.25" customHeight="1">
      <c r="A131" s="116" t="s">
        <v>41</v>
      </c>
      <c r="B131" s="126">
        <v>3.8438777591310251E-2</v>
      </c>
      <c r="C131" s="126">
        <v>2.5578067265498133E-2</v>
      </c>
      <c r="D131" s="126">
        <v>1.5566330243307759E-2</v>
      </c>
    </row>
    <row r="132" spans="1:4" ht="14.25" customHeight="1">
      <c r="A132" s="115" t="s">
        <v>42</v>
      </c>
      <c r="B132" s="126">
        <v>0.115333730850656</v>
      </c>
      <c r="C132" s="126">
        <v>9.5309393154341615E-2</v>
      </c>
      <c r="D132" s="126">
        <v>7.8113849601174956E-2</v>
      </c>
    </row>
    <row r="133" spans="1:4" ht="14.25" customHeight="1">
      <c r="A133" s="115" t="s">
        <v>43</v>
      </c>
      <c r="B133" s="126">
        <v>0.58539515885337823</v>
      </c>
      <c r="C133" s="126">
        <v>0.67963184349449068</v>
      </c>
      <c r="D133" s="126">
        <v>0.75996983952834873</v>
      </c>
    </row>
    <row r="134" spans="1:4" ht="14.25" customHeight="1">
      <c r="A134" s="115" t="s">
        <v>48</v>
      </c>
      <c r="B134" s="126">
        <v>9.6342654804937117E-2</v>
      </c>
      <c r="C134" s="126">
        <v>0.13402866663292645</v>
      </c>
      <c r="D134" s="126">
        <v>8.7679523724314978E-2</v>
      </c>
    </row>
    <row r="135" spans="1:4" s="131" customFormat="1" ht="14.25" customHeight="1"/>
    <row r="136" spans="1:4" ht="14.25" customHeight="1">
      <c r="B136" s="139"/>
      <c r="C136" s="139"/>
      <c r="D136" s="139"/>
    </row>
  </sheetData>
  <sortState ref="F72:J94">
    <sortCondition ref="I72:I94"/>
  </sortState>
  <hyperlinks>
    <hyperlink ref="A1" location="'D1'!A1" display="Graf D1 Výdaje na výzkum a vývoj ICT"/>
    <hyperlink ref="A6" location="'D1'!A1" display="Graf D2 Výdaje na výzkum a vývoj ICT podle skupin produktů"/>
    <hyperlink ref="A11" location="'D1'!A1" display="Graf D3 Výdaje na výzkum a vývoj ICT podle typu subjektů; 2019"/>
    <hyperlink ref="A28" location="'D2'!A1" display="Graf D6 Výdaje na výzkum a vývoj ICT zařízení"/>
    <hyperlink ref="A22" location="'D2'!A1" display="'D2'!A1"/>
    <hyperlink ref="A17" location="'D2'!A1" display="Graf D4 Výdaje na výzkum a vývoj softwaru"/>
    <hyperlink ref="A38" location="'D3'!A1" display="Graf D8 Výdaje podniků na výzkum a vývoj ICT podle skupiny produktů a vlastnictví podniků; 2018"/>
    <hyperlink ref="A33" location="'D3'!A1" display="Graf D7 Výdaje podniků na výzkum a vývoj ICT"/>
    <hyperlink ref="A50" location="'D4'!A1" display="Graf D10 Výdaje podniků na výzkum a vývoj ICT podle skupin produktů a vlastnictví podniků; 2019"/>
    <hyperlink ref="A43" location="'D4'!A1" display="Graf D9 Výdaje podniků na VaV ICT podle skupin produktů"/>
    <hyperlink ref="A56" location="'D5'!A1" display="Graf D11 Výdaje na výzkum a vývoj v ICT sektoru"/>
    <hyperlink ref="A62" location="'D5'!A1" display="Graf D12 Výdaje na VaV v ICT sektoru podle odvětví"/>
    <hyperlink ref="A70" location="'D6'!A1" display="Graf D13 Výdaje na VaV v ICT sektoru; 2017 (% HDP)"/>
    <hyperlink ref="A96" location="'D6'!A1" display="Graf D14 Výdaje na VaV v ICT sektoru; 2017 (mld. €)"/>
    <hyperlink ref="A122" location="'D7'!A1" display="Graf D15 Pracovníci ve výzkumu a vývoji v ICT sektoru"/>
    <hyperlink ref="A128" location="'D7'!A1" display="Graf D16 Pracovníci ve VaV v ICT sektoru podle odvětví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"/>
  <sheetViews>
    <sheetView showGridLines="0" zoomScale="140" zoomScaleNormal="140" workbookViewId="0">
      <selection activeCell="H1" sqref="H1"/>
    </sheetView>
  </sheetViews>
  <sheetFormatPr defaultRowHeight="12.75"/>
  <cols>
    <col min="6" max="6" width="2.5703125" customWidth="1"/>
    <col min="7" max="7" width="14.42578125" customWidth="1"/>
  </cols>
  <sheetData>
    <row r="2" spans="7:7">
      <c r="G2" s="66" t="s">
        <v>50</v>
      </c>
    </row>
  </sheetData>
  <hyperlinks>
    <hyperlink ref="G2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zoomScale="140" zoomScaleNormal="140" zoomScaleSheetLayoutView="140" workbookViewId="0">
      <selection sqref="A1:D1"/>
    </sheetView>
  </sheetViews>
  <sheetFormatPr defaultColWidth="9.140625" defaultRowHeight="11.25"/>
  <cols>
    <col min="1" max="1" width="22.140625" style="2" customWidth="1"/>
    <col min="2" max="4" width="6.42578125" style="2" customWidth="1"/>
    <col min="5" max="5" width="2.85546875" style="1" customWidth="1"/>
    <col min="6" max="6" width="14.28515625" style="63" customWidth="1"/>
    <col min="7" max="16384" width="9.140625" style="1"/>
  </cols>
  <sheetData>
    <row r="1" spans="1:11" s="3" customFormat="1" ht="24" customHeight="1" thickBot="1">
      <c r="A1" s="146" t="s">
        <v>81</v>
      </c>
      <c r="B1" s="146"/>
      <c r="C1" s="146"/>
      <c r="D1" s="146"/>
      <c r="F1" s="66" t="s">
        <v>50</v>
      </c>
    </row>
    <row r="2" spans="1:11" s="2" customFormat="1" ht="18" customHeight="1">
      <c r="A2" s="22" t="s">
        <v>82</v>
      </c>
      <c r="B2" s="8"/>
      <c r="C2" s="8"/>
      <c r="D2" s="8"/>
      <c r="F2" s="67" t="s">
        <v>49</v>
      </c>
    </row>
    <row r="3" spans="1:11" s="4" customFormat="1" ht="10.5" customHeight="1">
      <c r="A3" s="23"/>
      <c r="B3" s="9"/>
      <c r="C3" s="9"/>
      <c r="D3" s="10" t="s">
        <v>14</v>
      </c>
      <c r="F3" s="62"/>
    </row>
    <row r="4" spans="1:11" s="7" customFormat="1" ht="10.5" customHeight="1">
      <c r="A4" s="27"/>
      <c r="B4" s="75">
        <v>2019</v>
      </c>
      <c r="C4" s="75">
        <v>2020</v>
      </c>
      <c r="D4" s="69">
        <v>2021</v>
      </c>
      <c r="F4" s="135" t="s">
        <v>130</v>
      </c>
    </row>
    <row r="5" spans="1:11" s="5" customFormat="1" ht="10.5" customHeight="1">
      <c r="A5" s="23" t="s">
        <v>13</v>
      </c>
      <c r="B5" s="76">
        <v>20473.97530096757</v>
      </c>
      <c r="C5" s="76">
        <v>22975.271920483316</v>
      </c>
      <c r="D5" s="70">
        <v>27449.974540811316</v>
      </c>
      <c r="F5" s="63"/>
    </row>
    <row r="6" spans="1:11" s="43" customFormat="1" ht="10.5" customHeight="1">
      <c r="A6" s="48" t="s">
        <v>118</v>
      </c>
      <c r="B6" s="77">
        <v>1920.4649632415264</v>
      </c>
      <c r="C6" s="77">
        <v>1828.2563325020683</v>
      </c>
      <c r="D6" s="60">
        <v>1978.5831805820701</v>
      </c>
      <c r="F6" s="63"/>
    </row>
    <row r="7" spans="1:11" s="5" customFormat="1" ht="10.5" customHeight="1">
      <c r="A7" s="92" t="s">
        <v>59</v>
      </c>
      <c r="B7" s="78"/>
      <c r="C7" s="78"/>
      <c r="D7" s="71"/>
      <c r="F7" s="63"/>
    </row>
    <row r="8" spans="1:11" s="5" customFormat="1" ht="10.5" customHeight="1">
      <c r="A8" s="9" t="s">
        <v>131</v>
      </c>
      <c r="B8" s="79">
        <v>5791.2264026706634</v>
      </c>
      <c r="C8" s="79">
        <v>6690.9000377771972</v>
      </c>
      <c r="D8" s="72">
        <v>7372.0831188054617</v>
      </c>
      <c r="F8" s="63"/>
    </row>
    <row r="9" spans="1:11" s="5" customFormat="1" ht="10.5" customHeight="1">
      <c r="A9" s="24" t="s">
        <v>143</v>
      </c>
      <c r="B9" s="79">
        <v>14682.748898296906</v>
      </c>
      <c r="C9" s="79">
        <v>16284.371882706118</v>
      </c>
      <c r="D9" s="72">
        <v>20077.891422005854</v>
      </c>
      <c r="F9" s="63"/>
    </row>
    <row r="10" spans="1:11" s="5" customFormat="1" ht="10.5" customHeight="1">
      <c r="A10" s="92" t="s">
        <v>149</v>
      </c>
      <c r="B10" s="78"/>
      <c r="C10" s="78"/>
      <c r="D10" s="71"/>
      <c r="F10" s="63"/>
    </row>
    <row r="11" spans="1:11" s="5" customFormat="1" ht="10.5" customHeight="1">
      <c r="A11" s="42" t="s">
        <v>53</v>
      </c>
      <c r="B11" s="80">
        <v>18829.728300967538</v>
      </c>
      <c r="C11" s="80">
        <v>21517.126272972284</v>
      </c>
      <c r="D11" s="73">
        <v>26096.41842689738</v>
      </c>
      <c r="E11" s="44"/>
      <c r="F11" s="63"/>
    </row>
    <row r="12" spans="1:11" s="5" customFormat="1" ht="10.5" customHeight="1">
      <c r="A12" s="41" t="s">
        <v>33</v>
      </c>
      <c r="B12" s="79">
        <v>5915.3501644077605</v>
      </c>
      <c r="C12" s="79">
        <v>6799.2562521987938</v>
      </c>
      <c r="D12" s="72">
        <v>8607.3481984361351</v>
      </c>
      <c r="F12" s="63"/>
    </row>
    <row r="13" spans="1:11" s="5" customFormat="1" ht="10.5" customHeight="1">
      <c r="A13" s="41" t="s">
        <v>28</v>
      </c>
      <c r="B13" s="79">
        <v>12914.378136559779</v>
      </c>
      <c r="C13" s="79">
        <v>14717.870020773489</v>
      </c>
      <c r="D13" s="72">
        <v>17489.070228461245</v>
      </c>
      <c r="F13" s="63"/>
    </row>
    <row r="14" spans="1:11" s="5" customFormat="1" ht="10.5" customHeight="1">
      <c r="A14" s="90" t="s">
        <v>58</v>
      </c>
      <c r="B14" s="80">
        <v>1576.1159999999995</v>
      </c>
      <c r="C14" s="80">
        <v>1350.9330000000002</v>
      </c>
      <c r="D14" s="73">
        <v>1264.8320000000001</v>
      </c>
      <c r="F14" s="63"/>
    </row>
    <row r="15" spans="1:11" s="5" customFormat="1" ht="10.5" customHeight="1">
      <c r="A15" s="68" t="s">
        <v>32</v>
      </c>
      <c r="B15" s="81">
        <v>68.1310000000326</v>
      </c>
      <c r="C15" s="81">
        <v>107.21264751103149</v>
      </c>
      <c r="D15" s="74">
        <v>88.724113913935298</v>
      </c>
      <c r="F15" s="96"/>
      <c r="G15" s="101"/>
      <c r="H15" s="101"/>
      <c r="I15" s="101"/>
      <c r="J15" s="101"/>
      <c r="K15" s="101"/>
    </row>
    <row r="16" spans="1:11" s="5" customFormat="1" ht="4.5" customHeight="1">
      <c r="A16" s="8"/>
      <c r="B16" s="8"/>
      <c r="C16" s="8"/>
      <c r="D16" s="8"/>
      <c r="F16" s="96"/>
      <c r="G16" s="101"/>
      <c r="H16" s="101"/>
      <c r="I16" s="101"/>
      <c r="J16" s="101"/>
      <c r="K16" s="101"/>
    </row>
    <row r="17" spans="1:11" s="101" customFormat="1" ht="10.5" customHeight="1">
      <c r="A17" s="100" t="s">
        <v>90</v>
      </c>
      <c r="B17" s="100"/>
      <c r="C17" s="100"/>
      <c r="D17" s="100"/>
      <c r="F17" s="145"/>
    </row>
    <row r="18" spans="1:11" s="5" customFormat="1" ht="11.25" customHeight="1">
      <c r="A18" s="8"/>
      <c r="B18" s="8"/>
      <c r="C18" s="8"/>
      <c r="D18" s="8"/>
      <c r="F18" s="96"/>
      <c r="G18" s="101"/>
      <c r="H18" s="101"/>
      <c r="I18" s="101"/>
      <c r="J18" s="101"/>
      <c r="K18" s="101"/>
    </row>
    <row r="19" spans="1:11" s="5" customFormat="1" ht="12" customHeight="1">
      <c r="A19" s="8"/>
      <c r="B19" s="8"/>
      <c r="C19" s="8"/>
      <c r="D19" s="8"/>
      <c r="F19" s="96"/>
      <c r="G19" s="101"/>
      <c r="H19" s="101"/>
      <c r="I19" s="101"/>
      <c r="J19" s="101"/>
      <c r="K19" s="101"/>
    </row>
    <row r="20" spans="1:11" s="5" customFormat="1" ht="12" customHeight="1">
      <c r="A20" s="8"/>
      <c r="B20" s="8"/>
      <c r="C20" s="8"/>
      <c r="D20" s="8"/>
      <c r="F20" s="96"/>
      <c r="G20" s="101"/>
      <c r="H20" s="101"/>
      <c r="I20" s="101"/>
      <c r="J20" s="101"/>
      <c r="K20" s="101"/>
    </row>
    <row r="21" spans="1:11" s="5" customFormat="1" ht="12" customHeight="1">
      <c r="A21" s="8"/>
      <c r="B21" s="8"/>
      <c r="C21" s="8"/>
      <c r="D21" s="8"/>
      <c r="F21" s="63"/>
    </row>
    <row r="22" spans="1:11" s="5" customFormat="1" ht="12" customHeight="1">
      <c r="A22" s="58"/>
      <c r="B22" s="58"/>
      <c r="C22" s="58"/>
      <c r="D22" s="58"/>
      <c r="F22" s="63"/>
    </row>
    <row r="23" spans="1:11" ht="12" customHeight="1">
      <c r="A23" s="8"/>
      <c r="B23" s="8"/>
      <c r="C23" s="8"/>
      <c r="D23" s="8"/>
    </row>
    <row r="24" spans="1:11" s="57" customFormat="1" ht="11.25" customHeight="1">
      <c r="A24" s="58"/>
      <c r="B24" s="58"/>
      <c r="C24" s="58"/>
      <c r="D24" s="58"/>
      <c r="F24" s="63"/>
    </row>
    <row r="25" spans="1:11" ht="12" customHeight="1">
      <c r="A25" s="8"/>
      <c r="B25" s="8"/>
      <c r="C25" s="8"/>
      <c r="D25" s="8"/>
    </row>
    <row r="26" spans="1:11" ht="12" customHeight="1">
      <c r="A26" s="8"/>
      <c r="B26" s="8"/>
      <c r="C26" s="8"/>
      <c r="D26" s="8"/>
    </row>
    <row r="27" spans="1:11" s="57" customFormat="1" ht="12" customHeight="1">
      <c r="A27" s="58"/>
      <c r="B27" s="58"/>
      <c r="C27" s="58"/>
      <c r="D27" s="58"/>
      <c r="F27" s="63"/>
    </row>
    <row r="28" spans="1:11" ht="11.25" customHeight="1">
      <c r="A28" s="8"/>
      <c r="B28" s="8"/>
      <c r="C28" s="8"/>
      <c r="D28" s="8"/>
    </row>
    <row r="29" spans="1:11" ht="11.25" customHeight="1">
      <c r="A29" s="8"/>
      <c r="B29" s="8"/>
      <c r="C29" s="8"/>
      <c r="D29" s="8"/>
    </row>
    <row r="30" spans="1:11" s="104" customFormat="1" ht="12.75" customHeight="1">
      <c r="A30" s="147" t="s">
        <v>91</v>
      </c>
      <c r="B30" s="147"/>
      <c r="C30" s="147"/>
      <c r="D30" s="147"/>
      <c r="E30" s="102"/>
      <c r="F30" s="103"/>
    </row>
    <row r="31" spans="1:11" ht="11.25" customHeight="1">
      <c r="A31" s="8"/>
      <c r="B31" s="8"/>
      <c r="C31" s="8"/>
      <c r="D31" s="8"/>
      <c r="E31" s="29"/>
      <c r="F31" s="64"/>
    </row>
    <row r="32" spans="1:11" ht="11.25" customHeight="1">
      <c r="A32" s="8"/>
      <c r="B32" s="8"/>
      <c r="C32" s="8"/>
      <c r="D32" s="8"/>
      <c r="E32" s="29"/>
      <c r="F32" s="64"/>
    </row>
    <row r="33" spans="1:6" ht="11.25" customHeight="1">
      <c r="A33" s="8"/>
      <c r="B33" s="8"/>
      <c r="C33" s="8"/>
      <c r="D33" s="8"/>
      <c r="E33" s="29"/>
      <c r="F33" s="64"/>
    </row>
    <row r="34" spans="1:6" ht="11.25" customHeight="1">
      <c r="A34" s="8"/>
      <c r="B34" s="8"/>
      <c r="C34" s="8"/>
      <c r="D34" s="8"/>
      <c r="E34" s="30"/>
      <c r="F34" s="65"/>
    </row>
    <row r="35" spans="1:6" ht="8.1" customHeight="1">
      <c r="A35" s="8"/>
      <c r="B35" s="8"/>
      <c r="C35" s="8"/>
      <c r="D35" s="8"/>
    </row>
    <row r="36" spans="1:6" ht="11.25" customHeight="1">
      <c r="A36" s="8"/>
      <c r="B36" s="8"/>
      <c r="C36" s="8"/>
      <c r="D36" s="8"/>
    </row>
    <row r="37" spans="1:6" ht="11.25" customHeight="1">
      <c r="A37" s="8"/>
      <c r="B37" s="8"/>
      <c r="C37" s="8"/>
      <c r="D37" s="1"/>
    </row>
    <row r="38" spans="1:6" ht="11.25" customHeight="1">
      <c r="A38" s="8"/>
      <c r="B38" s="8"/>
      <c r="C38" s="8"/>
      <c r="D38" s="8"/>
    </row>
    <row r="39" spans="1:6" ht="14.25" customHeight="1">
      <c r="A39" s="100" t="s">
        <v>160</v>
      </c>
      <c r="B39" s="99"/>
      <c r="C39" s="99"/>
      <c r="D39" s="99"/>
    </row>
    <row r="40" spans="1:6" ht="11.25" customHeight="1">
      <c r="A40" s="8"/>
      <c r="B40" s="8"/>
      <c r="C40" s="8"/>
      <c r="D40" s="8"/>
    </row>
    <row r="41" spans="1:6" ht="11.25" customHeight="1">
      <c r="A41" s="8"/>
      <c r="B41" s="8"/>
      <c r="C41" s="8"/>
      <c r="D41" s="8"/>
    </row>
    <row r="42" spans="1:6" ht="13.5" customHeight="1">
      <c r="A42" s="8"/>
      <c r="B42" s="8"/>
      <c r="C42" s="8"/>
      <c r="D42" s="8"/>
    </row>
    <row r="43" spans="1:6" ht="7.5" customHeight="1">
      <c r="A43" s="8"/>
      <c r="B43" s="8"/>
      <c r="C43" s="8"/>
      <c r="D43" s="8"/>
    </row>
    <row r="44" spans="1:6" ht="13.5" customHeight="1">
      <c r="A44" s="8"/>
      <c r="B44" s="8"/>
      <c r="C44" s="8"/>
      <c r="D44" s="8"/>
    </row>
    <row r="45" spans="1:6" ht="11.25" customHeight="1"/>
    <row r="46" spans="1:6" ht="11.25" customHeight="1"/>
    <row r="47" spans="1:6" s="57" customFormat="1" ht="11.25" customHeight="1">
      <c r="A47" s="105"/>
      <c r="B47" s="2"/>
      <c r="C47" s="2"/>
      <c r="D47" s="2"/>
      <c r="F47" s="63"/>
    </row>
    <row r="48" spans="1:6" ht="13.5" customHeight="1">
      <c r="D48" s="88" t="s">
        <v>15</v>
      </c>
    </row>
    <row r="50" spans="1:1">
      <c r="A50" s="1"/>
    </row>
  </sheetData>
  <mergeCells count="2">
    <mergeCell ref="A30:D30"/>
    <mergeCell ref="A1:D1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zoomScale="140" zoomScaleNormal="140" zoomScaleSheetLayoutView="140" workbookViewId="0">
      <selection sqref="A1:D1"/>
    </sheetView>
  </sheetViews>
  <sheetFormatPr defaultColWidth="9.140625" defaultRowHeight="11.25"/>
  <cols>
    <col min="1" max="1" width="22.140625" style="2" customWidth="1"/>
    <col min="2" max="4" width="6.42578125" style="2" customWidth="1"/>
    <col min="5" max="5" width="2.85546875" style="1" customWidth="1"/>
    <col min="6" max="6" width="14.140625" style="57" customWidth="1"/>
    <col min="7" max="16384" width="9.140625" style="1"/>
  </cols>
  <sheetData>
    <row r="1" spans="1:6" s="3" customFormat="1" ht="24" customHeight="1" thickBot="1">
      <c r="A1" s="146" t="s">
        <v>81</v>
      </c>
      <c r="B1" s="146"/>
      <c r="C1" s="146"/>
      <c r="D1" s="146"/>
      <c r="F1" s="66" t="s">
        <v>50</v>
      </c>
    </row>
    <row r="2" spans="1:6" s="2" customFormat="1" ht="18.75" customHeight="1">
      <c r="A2" s="22" t="s">
        <v>148</v>
      </c>
      <c r="B2" s="58"/>
      <c r="C2" s="58"/>
      <c r="D2" s="58"/>
      <c r="F2" s="67" t="s">
        <v>49</v>
      </c>
    </row>
    <row r="3" spans="1:6" s="4" customFormat="1" ht="10.5" customHeight="1">
      <c r="A3" s="23"/>
      <c r="B3" s="9"/>
      <c r="C3" s="9"/>
      <c r="D3" s="10" t="s">
        <v>14</v>
      </c>
    </row>
    <row r="4" spans="1:6" s="7" customFormat="1" ht="10.5" customHeight="1">
      <c r="A4" s="27"/>
      <c r="B4" s="75">
        <v>2019</v>
      </c>
      <c r="C4" s="75">
        <v>2020</v>
      </c>
      <c r="D4" s="69">
        <v>2021</v>
      </c>
      <c r="F4" s="135" t="s">
        <v>130</v>
      </c>
    </row>
    <row r="5" spans="1:6" s="5" customFormat="1" ht="10.5" customHeight="1">
      <c r="A5" s="23" t="s">
        <v>13</v>
      </c>
      <c r="B5" s="76">
        <v>14682.748898296906</v>
      </c>
      <c r="C5" s="76">
        <v>16284.371882706118</v>
      </c>
      <c r="D5" s="70">
        <v>20077.891422005854</v>
      </c>
    </row>
    <row r="6" spans="1:6" s="43" customFormat="1" ht="10.5" customHeight="1">
      <c r="A6" s="48" t="s">
        <v>118</v>
      </c>
      <c r="B6" s="77">
        <v>652.36979398133519</v>
      </c>
      <c r="C6" s="77">
        <v>572.85607409629256</v>
      </c>
      <c r="D6" s="60">
        <v>611.06581818841187</v>
      </c>
    </row>
    <row r="7" spans="1:6" s="5" customFormat="1" ht="10.5" customHeight="1">
      <c r="A7" s="92" t="s">
        <v>137</v>
      </c>
      <c r="B7" s="78"/>
      <c r="C7" s="78"/>
      <c r="D7" s="71"/>
    </row>
    <row r="8" spans="1:6" s="5" customFormat="1" ht="10.5" customHeight="1">
      <c r="A8" s="42" t="s">
        <v>53</v>
      </c>
      <c r="B8" s="80">
        <v>14040.519898296905</v>
      </c>
      <c r="C8" s="80">
        <v>15791.748836224384</v>
      </c>
      <c r="D8" s="73">
        <v>19698.952422005859</v>
      </c>
    </row>
    <row r="9" spans="1:6" s="5" customFormat="1" ht="10.5" customHeight="1">
      <c r="A9" s="41" t="s">
        <v>33</v>
      </c>
      <c r="B9" s="79">
        <v>4301.6539631149117</v>
      </c>
      <c r="C9" s="79">
        <v>4679.4868362243815</v>
      </c>
      <c r="D9" s="72">
        <v>6246.0774795712041</v>
      </c>
    </row>
    <row r="10" spans="1:6" s="5" customFormat="1" ht="10.5" customHeight="1">
      <c r="A10" s="41" t="s">
        <v>28</v>
      </c>
      <c r="B10" s="79">
        <v>9738.8659351819933</v>
      </c>
      <c r="C10" s="79">
        <v>11112.262000000002</v>
      </c>
      <c r="D10" s="72">
        <v>13452.874942434655</v>
      </c>
    </row>
    <row r="11" spans="1:6" s="5" customFormat="1" ht="10.5" customHeight="1">
      <c r="A11" s="90" t="s">
        <v>58</v>
      </c>
      <c r="B11" s="80">
        <v>608.91699999999992</v>
      </c>
      <c r="C11" s="80">
        <v>448.20400000000001</v>
      </c>
      <c r="D11" s="73">
        <v>339.6169999999999</v>
      </c>
    </row>
    <row r="12" spans="1:6" s="5" customFormat="1" ht="10.5" customHeight="1">
      <c r="A12" s="68" t="s">
        <v>32</v>
      </c>
      <c r="B12" s="81">
        <v>33.312000000001262</v>
      </c>
      <c r="C12" s="81">
        <v>44.419046481734483</v>
      </c>
      <c r="D12" s="74">
        <v>39.321999999994944</v>
      </c>
    </row>
    <row r="13" spans="1:6" s="5" customFormat="1" ht="8.25" customHeight="1">
      <c r="A13" s="8"/>
      <c r="B13" s="8"/>
      <c r="C13" s="8"/>
      <c r="D13" s="8"/>
    </row>
    <row r="14" spans="1:6" s="5" customFormat="1" ht="10.5" customHeight="1">
      <c r="A14" s="148" t="s">
        <v>151</v>
      </c>
      <c r="B14" s="148"/>
      <c r="C14" s="148"/>
      <c r="D14" s="148"/>
    </row>
    <row r="15" spans="1:6" s="5" customFormat="1" ht="11.25" customHeight="1">
      <c r="A15" s="8"/>
      <c r="B15" s="8"/>
      <c r="C15" s="8"/>
      <c r="D15" s="8"/>
    </row>
    <row r="16" spans="1:6" s="5" customFormat="1" ht="11.25" customHeight="1">
      <c r="A16" s="8"/>
      <c r="B16" s="8"/>
      <c r="C16" s="8"/>
      <c r="D16" s="8"/>
    </row>
    <row r="17" spans="1:6" s="5" customFormat="1" ht="11.25" customHeight="1">
      <c r="A17" s="8"/>
      <c r="B17" s="8"/>
      <c r="C17" s="8"/>
      <c r="D17" s="8"/>
    </row>
    <row r="18" spans="1:6" s="5" customFormat="1" ht="11.25" customHeight="1">
      <c r="A18" s="8"/>
      <c r="B18" s="8"/>
      <c r="C18" s="8"/>
      <c r="D18" s="8"/>
    </row>
    <row r="19" spans="1:6" ht="11.25" customHeight="1">
      <c r="A19" s="8"/>
      <c r="B19" s="8"/>
      <c r="C19" s="8"/>
      <c r="D19" s="8"/>
    </row>
    <row r="20" spans="1:6" ht="15.75" customHeight="1">
      <c r="A20" s="8"/>
      <c r="B20" s="8"/>
      <c r="C20" s="8"/>
      <c r="D20" s="8"/>
    </row>
    <row r="21" spans="1:6" ht="11.25" customHeight="1">
      <c r="A21" s="8"/>
      <c r="B21" s="8"/>
      <c r="C21" s="8"/>
      <c r="D21" s="8"/>
    </row>
    <row r="22" spans="1:6" ht="11.25" customHeight="1">
      <c r="A22" s="8"/>
      <c r="B22" s="8"/>
      <c r="C22" s="8"/>
      <c r="D22" s="8"/>
    </row>
    <row r="23" spans="1:6" ht="11.25" customHeight="1">
      <c r="A23" s="8"/>
      <c r="B23" s="8"/>
      <c r="C23" s="8"/>
      <c r="D23" s="8"/>
    </row>
    <row r="24" spans="1:6" ht="10.5" customHeight="1">
      <c r="A24" s="8"/>
      <c r="B24" s="8"/>
      <c r="C24" s="8"/>
      <c r="D24" s="8"/>
    </row>
    <row r="25" spans="1:6" ht="10.5" customHeight="1">
      <c r="A25" s="8"/>
      <c r="B25" s="8"/>
      <c r="C25" s="8"/>
      <c r="D25" s="8"/>
    </row>
    <row r="26" spans="1:6" ht="20.25" customHeight="1">
      <c r="A26" s="149" t="s">
        <v>161</v>
      </c>
      <c r="B26" s="150"/>
      <c r="C26" s="150"/>
      <c r="D26" s="150"/>
      <c r="E26" s="28"/>
      <c r="F26" s="28"/>
    </row>
    <row r="27" spans="1:6" ht="10.5" customHeight="1">
      <c r="A27" s="8"/>
      <c r="B27" s="8"/>
      <c r="C27" s="8"/>
      <c r="D27" s="8"/>
      <c r="E27" s="28"/>
      <c r="F27" s="28"/>
    </row>
    <row r="28" spans="1:6" ht="11.25" customHeight="1">
      <c r="A28" s="8"/>
      <c r="B28" s="8"/>
      <c r="C28" s="8"/>
      <c r="D28" s="8"/>
      <c r="E28" s="29"/>
      <c r="F28" s="29"/>
    </row>
    <row r="29" spans="1:6" ht="11.25" customHeight="1">
      <c r="A29" s="8"/>
      <c r="B29" s="8"/>
      <c r="C29" s="8"/>
      <c r="D29" s="8"/>
      <c r="E29" s="30"/>
      <c r="F29" s="30"/>
    </row>
    <row r="30" spans="1:6" ht="11.25" customHeight="1">
      <c r="A30" s="8"/>
      <c r="B30" s="8"/>
      <c r="C30" s="8"/>
      <c r="D30" s="8"/>
      <c r="E30" s="30"/>
      <c r="F30" s="30"/>
    </row>
    <row r="31" spans="1:6" ht="11.25" customHeight="1">
      <c r="A31" s="8"/>
      <c r="B31" s="8"/>
      <c r="C31" s="8"/>
      <c r="D31" s="8"/>
      <c r="E31" s="30"/>
      <c r="F31" s="30"/>
    </row>
    <row r="32" spans="1:6" s="57" customFormat="1" ht="11.25" customHeight="1">
      <c r="A32" s="58"/>
      <c r="B32" s="58"/>
      <c r="C32" s="58"/>
      <c r="D32" s="58"/>
      <c r="E32" s="30"/>
      <c r="F32" s="30"/>
    </row>
    <row r="33" spans="1:4" ht="11.25" customHeight="1">
      <c r="A33" s="8"/>
      <c r="B33" s="8"/>
      <c r="C33" s="8"/>
      <c r="D33" s="8"/>
    </row>
    <row r="34" spans="1:4" ht="8.25" customHeight="1">
      <c r="A34" s="8"/>
      <c r="B34" s="8"/>
      <c r="C34" s="8"/>
    </row>
    <row r="35" spans="1:4" ht="14.25" customHeight="1">
      <c r="A35" s="148" t="s">
        <v>89</v>
      </c>
      <c r="B35" s="148"/>
      <c r="C35" s="148"/>
      <c r="D35" s="148"/>
    </row>
    <row r="36" spans="1:4" ht="11.25" customHeight="1">
      <c r="A36" s="8"/>
      <c r="B36" s="8"/>
      <c r="C36" s="8"/>
      <c r="D36" s="8"/>
    </row>
    <row r="37" spans="1:4" ht="11.25" customHeight="1">
      <c r="A37" s="8"/>
      <c r="B37" s="8"/>
      <c r="C37" s="8"/>
      <c r="D37" s="8"/>
    </row>
    <row r="38" spans="1:4" ht="11.25" customHeight="1">
      <c r="A38" s="8"/>
      <c r="B38" s="8"/>
      <c r="C38" s="8"/>
      <c r="D38" s="8"/>
    </row>
    <row r="39" spans="1:4" s="57" customFormat="1" ht="11.25" customHeight="1">
      <c r="A39" s="58"/>
      <c r="B39" s="58"/>
      <c r="C39" s="58"/>
      <c r="D39" s="58"/>
    </row>
    <row r="40" spans="1:4">
      <c r="A40" s="8"/>
      <c r="B40" s="8"/>
      <c r="C40" s="8"/>
      <c r="D40" s="8"/>
    </row>
    <row r="47" spans="1:4" ht="16.5" customHeight="1">
      <c r="D47" s="143" t="s">
        <v>15</v>
      </c>
    </row>
  </sheetData>
  <mergeCells count="4">
    <mergeCell ref="A14:D14"/>
    <mergeCell ref="A26:D26"/>
    <mergeCell ref="A35:D35"/>
    <mergeCell ref="A1:D1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showGridLines="0" zoomScale="140" zoomScaleNormal="140" zoomScaleSheetLayoutView="140" workbookViewId="0">
      <selection sqref="A1:D1"/>
    </sheetView>
  </sheetViews>
  <sheetFormatPr defaultColWidth="9.140625" defaultRowHeight="11.25"/>
  <cols>
    <col min="1" max="1" width="22.140625" style="2" customWidth="1"/>
    <col min="2" max="4" width="6.42578125" style="2" customWidth="1"/>
    <col min="5" max="5" width="2.85546875" style="1" customWidth="1"/>
    <col min="6" max="6" width="14.140625" style="57" customWidth="1"/>
    <col min="7" max="16384" width="9.140625" style="1"/>
  </cols>
  <sheetData>
    <row r="1" spans="1:6" s="3" customFormat="1" ht="24" customHeight="1" thickBot="1">
      <c r="A1" s="146" t="s">
        <v>81</v>
      </c>
      <c r="B1" s="146"/>
      <c r="C1" s="146"/>
      <c r="D1" s="146"/>
      <c r="F1" s="66" t="s">
        <v>50</v>
      </c>
    </row>
    <row r="2" spans="1:6" s="2" customFormat="1" ht="18.75" customHeight="1">
      <c r="A2" s="22" t="s">
        <v>83</v>
      </c>
      <c r="B2" s="8"/>
      <c r="C2" s="8"/>
      <c r="D2" s="8"/>
      <c r="F2" s="67" t="s">
        <v>49</v>
      </c>
    </row>
    <row r="3" spans="1:6" s="4" customFormat="1" ht="10.5" customHeight="1">
      <c r="A3" s="23"/>
      <c r="B3" s="9"/>
      <c r="C3" s="9"/>
      <c r="D3" s="10" t="s">
        <v>14</v>
      </c>
    </row>
    <row r="4" spans="1:6" s="7" customFormat="1" ht="10.5" customHeight="1">
      <c r="A4" s="27"/>
      <c r="B4" s="83">
        <v>2019</v>
      </c>
      <c r="C4" s="84">
        <v>2020</v>
      </c>
      <c r="D4" s="82">
        <v>2021</v>
      </c>
      <c r="F4" s="135" t="s">
        <v>130</v>
      </c>
    </row>
    <row r="5" spans="1:6" s="5" customFormat="1" ht="10.5" customHeight="1">
      <c r="A5" s="23" t="s">
        <v>13</v>
      </c>
      <c r="B5" s="76">
        <v>18829.728300967556</v>
      </c>
      <c r="C5" s="76">
        <v>21517.126272972269</v>
      </c>
      <c r="D5" s="70">
        <v>26096.418426897388</v>
      </c>
      <c r="F5" s="31"/>
    </row>
    <row r="6" spans="1:6" s="43" customFormat="1" ht="10.5" customHeight="1">
      <c r="A6" s="48" t="s">
        <v>118</v>
      </c>
      <c r="B6" s="77">
        <v>784.07496324152555</v>
      </c>
      <c r="C6" s="77">
        <v>900.41302028692769</v>
      </c>
      <c r="D6" s="60">
        <v>945.36901163575214</v>
      </c>
    </row>
    <row r="7" spans="1:6" s="5" customFormat="1" ht="10.5" customHeight="1">
      <c r="A7" s="92" t="s">
        <v>59</v>
      </c>
      <c r="B7" s="78"/>
      <c r="C7" s="78"/>
      <c r="D7" s="71"/>
    </row>
    <row r="8" spans="1:6" s="5" customFormat="1" ht="10.5" customHeight="1">
      <c r="A8" s="9" t="s">
        <v>131</v>
      </c>
      <c r="B8" s="79">
        <v>4789.2084026706452</v>
      </c>
      <c r="C8" s="79">
        <v>5725.3774367478945</v>
      </c>
      <c r="D8" s="72">
        <v>6397.4660048915321</v>
      </c>
    </row>
    <row r="9" spans="1:6" s="5" customFormat="1" ht="10.5" customHeight="1">
      <c r="A9" s="24" t="s">
        <v>143</v>
      </c>
      <c r="B9" s="79">
        <v>14040.51989829691</v>
      </c>
      <c r="C9" s="79">
        <v>15791.748836224375</v>
      </c>
      <c r="D9" s="72">
        <v>19698.952422005856</v>
      </c>
    </row>
    <row r="10" spans="1:6" s="5" customFormat="1" ht="10.5" customHeight="1">
      <c r="A10" s="92" t="s">
        <v>64</v>
      </c>
      <c r="B10" s="78"/>
      <c r="C10" s="78"/>
      <c r="D10" s="71"/>
    </row>
    <row r="11" spans="1:6" s="5" customFormat="1" ht="10.5" customHeight="1">
      <c r="A11" s="24" t="s">
        <v>29</v>
      </c>
      <c r="B11" s="79">
        <v>1967.845151742225</v>
      </c>
      <c r="C11" s="79">
        <v>2154.4058092462597</v>
      </c>
      <c r="D11" s="72">
        <v>2582.1569364566685</v>
      </c>
    </row>
    <row r="12" spans="1:6" s="5" customFormat="1" ht="10.5" customHeight="1">
      <c r="A12" s="24" t="s">
        <v>30</v>
      </c>
      <c r="B12" s="79">
        <v>3844.7771953934316</v>
      </c>
      <c r="C12" s="79">
        <v>3956.5604637260176</v>
      </c>
      <c r="D12" s="72">
        <v>4938.2149612729081</v>
      </c>
    </row>
    <row r="13" spans="1:6" s="5" customFormat="1" ht="10.5" customHeight="1">
      <c r="A13" s="24" t="s">
        <v>31</v>
      </c>
      <c r="B13" s="79">
        <v>13017.105953831886</v>
      </c>
      <c r="C13" s="79">
        <v>15406.159999999998</v>
      </c>
      <c r="D13" s="72">
        <v>18576.046529167816</v>
      </c>
    </row>
    <row r="14" spans="1:6" s="5" customFormat="1" ht="10.5" customHeight="1">
      <c r="A14" s="92" t="s">
        <v>65</v>
      </c>
      <c r="B14" s="79"/>
      <c r="C14" s="79"/>
      <c r="D14" s="72"/>
    </row>
    <row r="15" spans="1:6" s="5" customFormat="1" ht="10.5" customHeight="1">
      <c r="A15" s="24" t="s">
        <v>34</v>
      </c>
      <c r="B15" s="79">
        <v>5915.3501644077769</v>
      </c>
      <c r="C15" s="79">
        <v>6799.2562521987802</v>
      </c>
      <c r="D15" s="72">
        <v>8607.3481984361424</v>
      </c>
    </row>
    <row r="16" spans="1:6" s="5" customFormat="1" ht="10.5" customHeight="1">
      <c r="A16" s="24" t="s">
        <v>35</v>
      </c>
      <c r="B16" s="79">
        <v>12914.378136559779</v>
      </c>
      <c r="C16" s="79">
        <v>14717.870020773489</v>
      </c>
      <c r="D16" s="72">
        <v>17489.070228461245</v>
      </c>
    </row>
    <row r="17" spans="1:4" s="5" customFormat="1" ht="10.5" customHeight="1">
      <c r="A17" s="92" t="s">
        <v>67</v>
      </c>
      <c r="B17" s="79"/>
      <c r="C17" s="79"/>
      <c r="D17" s="72"/>
    </row>
    <row r="18" spans="1:4" s="5" customFormat="1" ht="10.5" customHeight="1">
      <c r="A18" s="90" t="s">
        <v>122</v>
      </c>
      <c r="B18" s="80">
        <v>13286.031230169063</v>
      </c>
      <c r="C18" s="80">
        <v>15262.024888773201</v>
      </c>
      <c r="D18" s="73">
        <v>18906.185352698478</v>
      </c>
    </row>
    <row r="19" spans="1:4" s="5" customFormat="1" ht="10.5" customHeight="1">
      <c r="A19" s="91" t="s">
        <v>119</v>
      </c>
      <c r="B19" s="77">
        <v>335.02048544642429</v>
      </c>
      <c r="C19" s="77">
        <v>322.74523151297848</v>
      </c>
      <c r="D19" s="60">
        <v>373.67899999999997</v>
      </c>
    </row>
    <row r="20" spans="1:4" s="5" customFormat="1" ht="10.5" customHeight="1">
      <c r="A20" s="61" t="s">
        <v>120</v>
      </c>
      <c r="B20" s="77">
        <v>365.82200000000012</v>
      </c>
      <c r="C20" s="77">
        <v>971.02199999999971</v>
      </c>
      <c r="D20" s="60">
        <v>768.53200000000015</v>
      </c>
    </row>
    <row r="21" spans="1:4" s="5" customFormat="1" ht="10.5" customHeight="1">
      <c r="A21" s="61" t="s">
        <v>121</v>
      </c>
      <c r="B21" s="77">
        <v>12585.188744722638</v>
      </c>
      <c r="C21" s="77">
        <v>12585.188744722638</v>
      </c>
      <c r="D21" s="60">
        <v>12585.188744722638</v>
      </c>
    </row>
    <row r="22" spans="1:4">
      <c r="A22" s="68" t="s">
        <v>54</v>
      </c>
      <c r="B22" s="81">
        <v>5543.6970707984819</v>
      </c>
      <c r="C22" s="81">
        <v>6255.1013841990571</v>
      </c>
      <c r="D22" s="74">
        <v>7190.2330741989099</v>
      </c>
    </row>
    <row r="23" spans="1:4" s="5" customFormat="1" ht="8.25" customHeight="1">
      <c r="A23" s="24"/>
      <c r="B23" s="8"/>
      <c r="C23" s="8"/>
      <c r="D23" s="8"/>
    </row>
    <row r="24" spans="1:4" s="5" customFormat="1" ht="11.25" customHeight="1">
      <c r="A24" s="148" t="s">
        <v>87</v>
      </c>
      <c r="B24" s="148"/>
      <c r="C24" s="148"/>
      <c r="D24" s="148"/>
    </row>
    <row r="25" spans="1:4" s="5" customFormat="1" ht="11.25" customHeight="1">
      <c r="A25" s="8"/>
      <c r="B25" s="8"/>
      <c r="C25" s="8"/>
      <c r="D25" s="8"/>
    </row>
    <row r="26" spans="1:4" s="5" customFormat="1" ht="11.25" customHeight="1">
      <c r="A26" s="8"/>
      <c r="B26" s="8"/>
      <c r="C26" s="8"/>
      <c r="D26" s="8"/>
    </row>
    <row r="27" spans="1:4" s="5" customFormat="1" ht="11.25" customHeight="1">
      <c r="A27" s="8"/>
      <c r="B27" s="8"/>
      <c r="C27" s="8"/>
      <c r="D27" s="8"/>
    </row>
    <row r="28" spans="1:4" s="5" customFormat="1" ht="11.25" customHeight="1">
      <c r="A28" s="8"/>
      <c r="B28" s="8"/>
      <c r="C28" s="8"/>
      <c r="D28" s="8"/>
    </row>
    <row r="29" spans="1:4" ht="11.25" customHeight="1">
      <c r="A29" s="8"/>
      <c r="B29" s="8"/>
      <c r="C29" s="8"/>
      <c r="D29" s="8"/>
    </row>
    <row r="30" spans="1:4" ht="11.25" customHeight="1">
      <c r="A30" s="8"/>
      <c r="B30" s="8"/>
      <c r="C30" s="8"/>
      <c r="D30" s="8"/>
    </row>
    <row r="31" spans="1:4" s="57" customFormat="1" ht="11.25" customHeight="1">
      <c r="A31" s="58"/>
      <c r="B31" s="58"/>
      <c r="C31" s="58"/>
      <c r="D31" s="58"/>
    </row>
    <row r="32" spans="1:4" ht="11.25" customHeight="1">
      <c r="A32" s="8"/>
      <c r="B32" s="8"/>
      <c r="C32" s="8"/>
      <c r="D32" s="8"/>
    </row>
    <row r="33" spans="1:6" ht="11.25" customHeight="1">
      <c r="A33" s="8"/>
      <c r="B33" s="8"/>
      <c r="C33" s="8"/>
      <c r="D33" s="8"/>
    </row>
    <row r="34" spans="1:6" ht="11.25" customHeight="1">
      <c r="A34" s="8"/>
      <c r="B34" s="8"/>
      <c r="C34" s="8"/>
      <c r="D34" s="8"/>
    </row>
    <row r="35" spans="1:6" ht="11.25" customHeight="1">
      <c r="A35" s="8"/>
      <c r="B35" s="8"/>
      <c r="C35" s="8"/>
      <c r="D35" s="8"/>
    </row>
    <row r="36" spans="1:6" ht="11.25" customHeight="1">
      <c r="A36" s="8"/>
      <c r="B36" s="8"/>
      <c r="C36" s="8"/>
      <c r="D36" s="8"/>
    </row>
    <row r="37" spans="1:6" ht="11.25" customHeight="1">
      <c r="A37" s="8"/>
      <c r="B37" s="8"/>
      <c r="C37" s="8"/>
      <c r="D37" s="8"/>
    </row>
    <row r="38" spans="1:6" ht="25.5" customHeight="1">
      <c r="A38" s="149" t="s">
        <v>162</v>
      </c>
      <c r="B38" s="150"/>
      <c r="C38" s="150"/>
      <c r="D38" s="150"/>
      <c r="E38" s="28"/>
    </row>
    <row r="39" spans="1:6" ht="11.25" customHeight="1">
      <c r="A39" s="8"/>
      <c r="B39" s="8"/>
      <c r="C39" s="8"/>
      <c r="D39" s="8"/>
      <c r="E39" s="28"/>
      <c r="F39" s="28"/>
    </row>
    <row r="40" spans="1:6" ht="12" customHeight="1">
      <c r="A40" s="8"/>
      <c r="B40" s="8"/>
      <c r="C40" s="8"/>
      <c r="D40" s="8"/>
      <c r="E40" s="29"/>
      <c r="F40" s="28"/>
    </row>
    <row r="41" spans="1:6" ht="11.25" customHeight="1">
      <c r="A41" s="8"/>
      <c r="B41" s="8"/>
      <c r="C41" s="8"/>
      <c r="D41" s="8"/>
      <c r="E41" s="30"/>
      <c r="F41" s="29"/>
    </row>
    <row r="42" spans="1:6" ht="7.5" customHeight="1">
      <c r="A42" s="58"/>
      <c r="B42" s="58"/>
      <c r="C42" s="58"/>
      <c r="D42" s="58"/>
      <c r="E42" s="30"/>
      <c r="F42" s="30"/>
    </row>
    <row r="43" spans="1:6" ht="9" customHeight="1">
      <c r="A43" s="8"/>
      <c r="B43" s="8"/>
      <c r="C43" s="8"/>
      <c r="D43" s="8"/>
      <c r="E43" s="30"/>
      <c r="F43" s="30"/>
    </row>
    <row r="44" spans="1:6" s="57" customFormat="1" ht="9" customHeight="1">
      <c r="A44" s="58"/>
      <c r="B44" s="58"/>
      <c r="C44" s="58"/>
      <c r="D44" s="58"/>
      <c r="E44" s="30"/>
      <c r="F44" s="30"/>
    </row>
    <row r="45" spans="1:6" ht="11.25" customHeight="1">
      <c r="A45" s="8"/>
      <c r="B45" s="8"/>
      <c r="C45" s="8"/>
      <c r="D45" s="8"/>
    </row>
    <row r="46" spans="1:6" ht="11.25" customHeight="1">
      <c r="A46" s="26"/>
      <c r="B46" s="8"/>
      <c r="C46" s="8"/>
      <c r="D46" s="1"/>
    </row>
    <row r="47" spans="1:6" ht="15.75" customHeight="1">
      <c r="A47" s="105"/>
      <c r="B47" s="8"/>
      <c r="C47" s="8"/>
      <c r="D47" s="1"/>
    </row>
    <row r="48" spans="1:6" ht="11.25" customHeight="1">
      <c r="A48" s="8"/>
      <c r="B48" s="8"/>
      <c r="C48" s="8"/>
      <c r="D48" s="88" t="s">
        <v>15</v>
      </c>
    </row>
    <row r="49" spans="1:4" ht="11.25" customHeight="1">
      <c r="A49" s="8"/>
      <c r="B49" s="8"/>
      <c r="C49" s="8"/>
      <c r="D49" s="8"/>
    </row>
    <row r="50" spans="1:4" ht="11.25" customHeight="1">
      <c r="A50" s="8"/>
      <c r="B50" s="8"/>
      <c r="C50" s="8"/>
      <c r="D50" s="8"/>
    </row>
    <row r="51" spans="1:4" ht="11.25" customHeight="1">
      <c r="A51" s="8"/>
      <c r="B51" s="8"/>
      <c r="C51" s="8"/>
      <c r="D51" s="8"/>
    </row>
    <row r="52" spans="1:4">
      <c r="A52" s="8"/>
      <c r="B52" s="8"/>
      <c r="C52" s="8"/>
      <c r="D52" s="8"/>
    </row>
    <row r="53" spans="1:4">
      <c r="A53" s="8"/>
      <c r="B53" s="8"/>
      <c r="C53" s="8"/>
      <c r="D53" s="8"/>
    </row>
  </sheetData>
  <mergeCells count="3">
    <mergeCell ref="A38:D38"/>
    <mergeCell ref="A24:D24"/>
    <mergeCell ref="A1:D1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zoomScale="140" zoomScaleNormal="140" zoomScaleSheetLayoutView="140" workbookViewId="0">
      <selection sqref="A1:D1"/>
    </sheetView>
  </sheetViews>
  <sheetFormatPr defaultColWidth="9.140625" defaultRowHeight="11.25"/>
  <cols>
    <col min="1" max="1" width="19.28515625" style="2" customWidth="1"/>
    <col min="2" max="2" width="7.140625" style="2" customWidth="1"/>
    <col min="3" max="3" width="7.85546875" style="2" customWidth="1"/>
    <col min="4" max="4" width="7.140625" style="2" customWidth="1"/>
    <col min="5" max="5" width="2.85546875" style="1" customWidth="1"/>
    <col min="6" max="6" width="14.140625" style="57" customWidth="1"/>
    <col min="7" max="16384" width="9.140625" style="1"/>
  </cols>
  <sheetData>
    <row r="1" spans="1:8" s="3" customFormat="1" ht="24" customHeight="1" thickBot="1">
      <c r="A1" s="146" t="s">
        <v>81</v>
      </c>
      <c r="B1" s="146"/>
      <c r="C1" s="146"/>
      <c r="D1" s="146"/>
      <c r="F1" s="66" t="s">
        <v>50</v>
      </c>
    </row>
    <row r="2" spans="1:8" s="2" customFormat="1" ht="30" customHeight="1">
      <c r="A2" s="151" t="s">
        <v>155</v>
      </c>
      <c r="B2" s="151"/>
      <c r="C2" s="151"/>
      <c r="D2" s="151"/>
      <c r="F2" s="67" t="s">
        <v>49</v>
      </c>
    </row>
    <row r="3" spans="1:8" s="4" customFormat="1" ht="10.5" customHeight="1">
      <c r="A3" s="23"/>
      <c r="B3" s="9"/>
      <c r="C3" s="9"/>
      <c r="D3" s="10" t="s">
        <v>14</v>
      </c>
    </row>
    <row r="4" spans="1:8" s="7" customFormat="1" ht="19.5" customHeight="1">
      <c r="A4" s="27"/>
      <c r="B4" s="83" t="s">
        <v>18</v>
      </c>
      <c r="C4" s="84" t="s">
        <v>133</v>
      </c>
      <c r="D4" s="82" t="s">
        <v>143</v>
      </c>
      <c r="F4" s="135" t="s">
        <v>130</v>
      </c>
    </row>
    <row r="5" spans="1:8" s="5" customFormat="1" ht="10.5" customHeight="1">
      <c r="A5" s="23" t="s">
        <v>13</v>
      </c>
      <c r="B5" s="76">
        <v>26096.418426897388</v>
      </c>
      <c r="C5" s="76">
        <v>6397.4660048915321</v>
      </c>
      <c r="D5" s="70">
        <v>19698.952422005856</v>
      </c>
    </row>
    <row r="6" spans="1:8" s="43" customFormat="1" ht="10.5" customHeight="1">
      <c r="A6" s="48" t="s">
        <v>118</v>
      </c>
      <c r="B6" s="77">
        <v>945.36901163575214</v>
      </c>
      <c r="C6" s="77">
        <v>600.47919344734032</v>
      </c>
      <c r="D6" s="60">
        <v>344.88981818841182</v>
      </c>
      <c r="H6" s="5"/>
    </row>
    <row r="7" spans="1:8" s="5" customFormat="1" ht="10.5" customHeight="1">
      <c r="A7" s="25" t="s">
        <v>64</v>
      </c>
      <c r="B7" s="78"/>
      <c r="C7" s="78"/>
      <c r="D7" s="71"/>
    </row>
    <row r="8" spans="1:8" s="5" customFormat="1" ht="10.5" customHeight="1">
      <c r="A8" s="24" t="s">
        <v>29</v>
      </c>
      <c r="B8" s="79">
        <v>2582.1569364566685</v>
      </c>
      <c r="C8" s="79">
        <v>686.29706865069488</v>
      </c>
      <c r="D8" s="72">
        <v>1895.8598678059736</v>
      </c>
    </row>
    <row r="9" spans="1:8" s="5" customFormat="1" ht="10.5" customHeight="1">
      <c r="A9" s="24" t="s">
        <v>30</v>
      </c>
      <c r="B9" s="79">
        <v>4938.2149612729081</v>
      </c>
      <c r="C9" s="79">
        <v>1156.2694070730245</v>
      </c>
      <c r="D9" s="72">
        <v>3781.9455541998836</v>
      </c>
    </row>
    <row r="10" spans="1:8" s="5" customFormat="1" ht="10.5" customHeight="1">
      <c r="A10" s="24" t="s">
        <v>31</v>
      </c>
      <c r="B10" s="79">
        <v>18576.046529167816</v>
      </c>
      <c r="C10" s="79">
        <v>4554.8995291678148</v>
      </c>
      <c r="D10" s="72">
        <v>14021.147000000001</v>
      </c>
    </row>
    <row r="11" spans="1:8" s="5" customFormat="1" ht="10.5" customHeight="1">
      <c r="A11" s="25" t="s">
        <v>65</v>
      </c>
      <c r="B11" s="79"/>
      <c r="C11" s="79"/>
      <c r="D11" s="72"/>
    </row>
    <row r="12" spans="1:8" s="5" customFormat="1" ht="10.5" customHeight="1">
      <c r="A12" s="24" t="s">
        <v>34</v>
      </c>
      <c r="B12" s="79">
        <f>B5-B13</f>
        <v>8607.3481984361424</v>
      </c>
      <c r="C12" s="79">
        <v>2361.270718864942</v>
      </c>
      <c r="D12" s="72">
        <f>D5-D13</f>
        <v>6246.0774795712005</v>
      </c>
    </row>
    <row r="13" spans="1:8" s="5" customFormat="1" ht="10.5" customHeight="1">
      <c r="A13" s="24" t="s">
        <v>35</v>
      </c>
      <c r="B13" s="79">
        <v>17489.070228461245</v>
      </c>
      <c r="C13" s="79">
        <v>4036.1952860265901</v>
      </c>
      <c r="D13" s="72">
        <v>13452.874942434655</v>
      </c>
    </row>
    <row r="14" spans="1:8" s="5" customFormat="1" ht="10.5" customHeight="1">
      <c r="A14" s="89" t="s">
        <v>68</v>
      </c>
      <c r="B14" s="79"/>
      <c r="C14" s="79"/>
      <c r="D14" s="72"/>
    </row>
    <row r="15" spans="1:8" s="5" customFormat="1" ht="10.5" customHeight="1">
      <c r="A15" s="90" t="s">
        <v>122</v>
      </c>
      <c r="B15" s="80">
        <v>15262.024888773205</v>
      </c>
      <c r="C15" s="80">
        <v>1652.2365092522032</v>
      </c>
      <c r="D15" s="73">
        <v>13609.788379521002</v>
      </c>
    </row>
    <row r="16" spans="1:8" s="5" customFormat="1" ht="10.5" customHeight="1">
      <c r="A16" s="91" t="s">
        <v>119</v>
      </c>
      <c r="B16" s="77">
        <v>373.67899999999997</v>
      </c>
      <c r="C16" s="77">
        <v>229.661</v>
      </c>
      <c r="D16" s="60">
        <v>144.01799999999997</v>
      </c>
    </row>
    <row r="17" spans="1:6" s="5" customFormat="1" ht="10.5" customHeight="1">
      <c r="A17" s="61" t="s">
        <v>120</v>
      </c>
      <c r="B17" s="77">
        <v>768.53200000000015</v>
      </c>
      <c r="C17" s="77">
        <v>8.4519999999999982</v>
      </c>
      <c r="D17" s="60">
        <v>760.08000000000015</v>
      </c>
    </row>
    <row r="18" spans="1:6" s="5" customFormat="1" ht="10.5" customHeight="1">
      <c r="A18" s="61" t="s">
        <v>121</v>
      </c>
      <c r="B18" s="77">
        <v>17763.974352698478</v>
      </c>
      <c r="C18" s="77">
        <v>1598.6989206327708</v>
      </c>
      <c r="D18" s="60">
        <v>16165.275432065708</v>
      </c>
    </row>
    <row r="19" spans="1:6" s="5" customFormat="1" ht="10.5" customHeight="1">
      <c r="A19" s="68" t="s">
        <v>54</v>
      </c>
      <c r="B19" s="81">
        <f>B5-B15</f>
        <v>10834.393538124183</v>
      </c>
      <c r="C19" s="81">
        <v>4745.2294956393289</v>
      </c>
      <c r="D19" s="74">
        <f>D5-D15</f>
        <v>6089.1640424848538</v>
      </c>
    </row>
    <row r="20" spans="1:6" s="5" customFormat="1" ht="9" customHeight="1">
      <c r="A20" s="24"/>
      <c r="B20" s="8"/>
      <c r="C20" s="8"/>
      <c r="D20" s="8"/>
    </row>
    <row r="21" spans="1:6" s="5" customFormat="1" ht="12" customHeight="1">
      <c r="A21" s="148" t="s">
        <v>123</v>
      </c>
      <c r="B21" s="148"/>
      <c r="C21" s="148"/>
      <c r="D21" s="148"/>
    </row>
    <row r="22" spans="1:6" s="5" customFormat="1" ht="11.25" customHeight="1">
      <c r="A22" s="8"/>
      <c r="B22" s="8"/>
      <c r="C22" s="8"/>
      <c r="D22" s="8"/>
    </row>
    <row r="23" spans="1:6" s="5" customFormat="1" ht="11.25" customHeight="1">
      <c r="A23" s="8"/>
      <c r="B23" s="8"/>
      <c r="C23" s="8"/>
      <c r="D23" s="8"/>
    </row>
    <row r="24" spans="1:6" s="5" customFormat="1" ht="11.25" customHeight="1">
      <c r="A24" s="8"/>
      <c r="B24" s="8"/>
      <c r="C24" s="8"/>
      <c r="D24" s="8"/>
    </row>
    <row r="25" spans="1:6" s="5" customFormat="1" ht="11.25" customHeight="1">
      <c r="A25" s="8"/>
      <c r="B25" s="8"/>
      <c r="C25" s="8"/>
      <c r="D25" s="8"/>
      <c r="F25" s="101"/>
    </row>
    <row r="26" spans="1:6" ht="11.25" customHeight="1">
      <c r="A26" s="8"/>
      <c r="B26" s="8"/>
      <c r="C26" s="8"/>
      <c r="D26" s="8"/>
      <c r="F26" s="104"/>
    </row>
    <row r="27" spans="1:6" ht="11.25" customHeight="1">
      <c r="A27" s="8"/>
      <c r="B27" s="8"/>
      <c r="C27" s="8"/>
      <c r="D27" s="8"/>
      <c r="F27" s="104"/>
    </row>
    <row r="28" spans="1:6" ht="11.25" customHeight="1">
      <c r="A28" s="8"/>
      <c r="B28" s="8"/>
      <c r="C28" s="8"/>
      <c r="D28" s="8"/>
      <c r="F28" s="104"/>
    </row>
    <row r="29" spans="1:6" s="57" customFormat="1" ht="8.25" customHeight="1">
      <c r="A29" s="58"/>
      <c r="B29" s="58"/>
      <c r="C29" s="58"/>
      <c r="D29" s="58"/>
      <c r="F29" s="104"/>
    </row>
    <row r="30" spans="1:6" ht="7.5" customHeight="1">
      <c r="A30" s="8"/>
      <c r="B30" s="8"/>
      <c r="C30" s="8"/>
      <c r="D30" s="8"/>
      <c r="F30" s="104"/>
    </row>
    <row r="31" spans="1:6" s="57" customFormat="1" ht="11.25" customHeight="1">
      <c r="A31" s="58"/>
      <c r="B31" s="58"/>
      <c r="C31" s="58"/>
      <c r="D31" s="58"/>
      <c r="F31" s="104"/>
    </row>
    <row r="32" spans="1:6" ht="11.25" customHeight="1">
      <c r="A32" s="8"/>
      <c r="B32" s="8"/>
      <c r="C32" s="8"/>
      <c r="D32" s="8"/>
      <c r="F32" s="104"/>
    </row>
    <row r="33" spans="1:6" ht="13.5" customHeight="1">
      <c r="A33" s="8"/>
      <c r="B33" s="8"/>
      <c r="C33" s="8"/>
      <c r="D33" s="8"/>
      <c r="F33" s="104"/>
    </row>
    <row r="34" spans="1:6" ht="11.25" customHeight="1">
      <c r="A34" s="8"/>
      <c r="B34" s="8"/>
      <c r="C34" s="8"/>
      <c r="D34" s="8"/>
      <c r="F34" s="104"/>
    </row>
    <row r="35" spans="1:6" ht="10.5" customHeight="1">
      <c r="A35" s="8"/>
      <c r="B35" s="8"/>
      <c r="C35" s="8"/>
      <c r="D35" s="8"/>
    </row>
    <row r="36" spans="1:6" ht="11.25" customHeight="1">
      <c r="A36" s="8"/>
      <c r="B36" s="8"/>
      <c r="C36" s="8"/>
      <c r="D36" s="8"/>
    </row>
    <row r="37" spans="1:6" ht="21" customHeight="1">
      <c r="A37" s="149" t="s">
        <v>156</v>
      </c>
      <c r="B37" s="150"/>
      <c r="C37" s="150"/>
      <c r="D37" s="150"/>
      <c r="E37" s="28"/>
    </row>
    <row r="38" spans="1:6" ht="11.25" customHeight="1">
      <c r="A38" s="8"/>
      <c r="B38" s="8"/>
      <c r="C38" s="8"/>
      <c r="D38" s="8"/>
      <c r="E38" s="28"/>
      <c r="F38" s="28"/>
    </row>
    <row r="39" spans="1:6" ht="12.75" customHeight="1">
      <c r="A39" s="8"/>
      <c r="B39" s="8"/>
      <c r="C39" s="8"/>
      <c r="D39" s="8"/>
      <c r="E39" s="29"/>
      <c r="F39" s="28"/>
    </row>
    <row r="40" spans="1:6" s="57" customFormat="1" ht="12.75" customHeight="1">
      <c r="A40" s="58"/>
      <c r="B40" s="58"/>
      <c r="C40" s="58"/>
      <c r="D40" s="58"/>
      <c r="E40" s="29"/>
      <c r="F40" s="28"/>
    </row>
    <row r="41" spans="1:6" ht="9.75" customHeight="1">
      <c r="A41" s="58"/>
      <c r="B41" s="58"/>
      <c r="C41" s="58"/>
      <c r="D41" s="58"/>
      <c r="E41" s="30"/>
      <c r="F41" s="29"/>
    </row>
    <row r="42" spans="1:6" ht="12.75" customHeight="1">
      <c r="A42" s="8"/>
      <c r="B42" s="8"/>
      <c r="C42" s="8"/>
      <c r="D42" s="8"/>
      <c r="E42" s="30"/>
      <c r="F42" s="30"/>
    </row>
    <row r="43" spans="1:6" ht="12.75" customHeight="1">
      <c r="A43" s="8"/>
      <c r="B43" s="8"/>
      <c r="C43" s="8"/>
      <c r="D43" s="8"/>
      <c r="F43" s="30"/>
    </row>
    <row r="44" spans="1:6" s="57" customFormat="1" ht="12" customHeight="1">
      <c r="A44" s="58"/>
      <c r="B44" s="58"/>
      <c r="C44" s="58"/>
      <c r="D44" s="58"/>
      <c r="F44" s="30"/>
    </row>
    <row r="45" spans="1:6" ht="13.5" customHeight="1">
      <c r="A45" s="105"/>
      <c r="B45" s="8"/>
      <c r="C45" s="8"/>
      <c r="D45" s="8"/>
    </row>
    <row r="46" spans="1:6" ht="10.5" customHeight="1">
      <c r="A46" s="26"/>
      <c r="B46" s="8"/>
      <c r="C46" s="8"/>
      <c r="D46" s="88" t="s">
        <v>15</v>
      </c>
    </row>
    <row r="47" spans="1:6" ht="11.25" customHeight="1">
      <c r="A47" s="8"/>
      <c r="B47" s="8"/>
      <c r="C47" s="8"/>
      <c r="D47" s="1"/>
    </row>
    <row r="48" spans="1:6" ht="11.25" customHeight="1">
      <c r="A48" s="8"/>
      <c r="B48" s="8"/>
      <c r="C48" s="8"/>
      <c r="D48" s="8"/>
    </row>
    <row r="49" spans="1:4" ht="11.25" customHeight="1">
      <c r="A49" s="8"/>
      <c r="B49" s="8"/>
      <c r="C49" s="8"/>
      <c r="D49" s="8"/>
    </row>
    <row r="50" spans="1:4" ht="11.25" customHeight="1">
      <c r="A50" s="8"/>
      <c r="B50" s="8"/>
      <c r="C50" s="8"/>
      <c r="D50" s="8"/>
    </row>
    <row r="51" spans="1:4" ht="11.25" customHeight="1">
      <c r="A51" s="8"/>
      <c r="B51" s="8"/>
      <c r="C51" s="8"/>
      <c r="D51" s="8"/>
    </row>
    <row r="52" spans="1:4">
      <c r="A52" s="8"/>
      <c r="B52" s="8"/>
      <c r="C52" s="8"/>
      <c r="D52" s="8"/>
    </row>
    <row r="53" spans="1:4">
      <c r="A53" s="8"/>
      <c r="B53" s="8"/>
      <c r="C53" s="8"/>
      <c r="D53" s="8"/>
    </row>
  </sheetData>
  <mergeCells count="4">
    <mergeCell ref="A2:D2"/>
    <mergeCell ref="A21:D21"/>
    <mergeCell ref="A37:D37"/>
    <mergeCell ref="A1:D1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showGridLines="0" zoomScale="140" zoomScaleNormal="140" zoomScaleSheetLayoutView="140" workbookViewId="0">
      <selection sqref="A1:D1"/>
    </sheetView>
  </sheetViews>
  <sheetFormatPr defaultColWidth="9.140625" defaultRowHeight="11.25"/>
  <cols>
    <col min="1" max="1" width="22.140625" style="2" customWidth="1"/>
    <col min="2" max="4" width="6.42578125" style="2" customWidth="1"/>
    <col min="5" max="5" width="2.85546875" style="1" customWidth="1"/>
    <col min="6" max="6" width="14.140625" style="57" customWidth="1"/>
    <col min="7" max="16384" width="9.140625" style="1"/>
  </cols>
  <sheetData>
    <row r="1" spans="1:6" s="3" customFormat="1" ht="24" customHeight="1" thickBot="1">
      <c r="A1" s="146" t="s">
        <v>81</v>
      </c>
      <c r="B1" s="146"/>
      <c r="C1" s="146"/>
      <c r="D1" s="146"/>
      <c r="F1" s="66" t="s">
        <v>50</v>
      </c>
    </row>
    <row r="2" spans="1:6" s="2" customFormat="1" ht="18.75" customHeight="1">
      <c r="A2" s="22" t="s">
        <v>84</v>
      </c>
      <c r="B2" s="8"/>
      <c r="C2" s="8"/>
      <c r="D2" s="8"/>
      <c r="F2" s="67" t="s">
        <v>49</v>
      </c>
    </row>
    <row r="3" spans="1:6" s="4" customFormat="1" ht="10.5" customHeight="1">
      <c r="A3" s="23"/>
      <c r="B3" s="9"/>
      <c r="C3" s="9"/>
      <c r="D3" s="10" t="s">
        <v>14</v>
      </c>
    </row>
    <row r="4" spans="1:6" s="7" customFormat="1" ht="10.5" customHeight="1">
      <c r="A4" s="27"/>
      <c r="B4" s="83">
        <v>2019</v>
      </c>
      <c r="C4" s="84">
        <v>2020</v>
      </c>
      <c r="D4" s="82">
        <v>2021</v>
      </c>
      <c r="F4" s="135" t="s">
        <v>130</v>
      </c>
    </row>
    <row r="5" spans="1:6" s="5" customFormat="1" ht="10.5" customHeight="1">
      <c r="A5" s="23" t="s">
        <v>13</v>
      </c>
      <c r="B5" s="76">
        <v>14599.512879720609</v>
      </c>
      <c r="C5" s="76">
        <v>16739.163933690736</v>
      </c>
      <c r="D5" s="70">
        <v>20189.79359468749</v>
      </c>
    </row>
    <row r="6" spans="1:6" s="43" customFormat="1" ht="9.75" customHeight="1">
      <c r="A6" s="48" t="s">
        <v>118</v>
      </c>
      <c r="B6" s="77">
        <v>983.20249474052264</v>
      </c>
      <c r="C6" s="77">
        <v>1071.4016257493736</v>
      </c>
      <c r="D6" s="60">
        <v>1714.7488611398405</v>
      </c>
    </row>
    <row r="7" spans="1:6" s="5" customFormat="1" ht="10.5" customHeight="1">
      <c r="A7" s="92" t="s">
        <v>59</v>
      </c>
      <c r="B7" s="78"/>
      <c r="C7" s="78"/>
      <c r="D7" s="71"/>
    </row>
    <row r="8" spans="1:6" s="5" customFormat="1" ht="9.75" customHeight="1">
      <c r="A8" s="9" t="s">
        <v>131</v>
      </c>
      <c r="B8" s="77">
        <v>1416.9428429522723</v>
      </c>
      <c r="C8" s="77">
        <v>1652.2365092521995</v>
      </c>
      <c r="D8" s="60">
        <v>1836.8119206327647</v>
      </c>
    </row>
    <row r="9" spans="1:6" s="5" customFormat="1" ht="9.75" customHeight="1">
      <c r="A9" s="24" t="s">
        <v>143</v>
      </c>
      <c r="B9" s="77">
        <v>11869.088387216794</v>
      </c>
      <c r="C9" s="77">
        <v>13609.788379521</v>
      </c>
      <c r="D9" s="60">
        <v>17069.373432065713</v>
      </c>
    </row>
    <row r="10" spans="1:6" s="5" customFormat="1" ht="9.75" customHeight="1">
      <c r="A10" s="24" t="s">
        <v>47</v>
      </c>
      <c r="B10" s="77">
        <v>1313.4816495515424</v>
      </c>
      <c r="C10" s="77">
        <v>1477.139044917536</v>
      </c>
      <c r="D10" s="60">
        <v>1283.6082419890117</v>
      </c>
    </row>
    <row r="11" spans="1:6" s="5" customFormat="1" ht="10.5" customHeight="1">
      <c r="A11" s="25" t="s">
        <v>64</v>
      </c>
      <c r="B11" s="78"/>
      <c r="C11" s="78"/>
      <c r="D11" s="71"/>
    </row>
    <row r="12" spans="1:6" s="5" customFormat="1" ht="9.75" customHeight="1">
      <c r="A12" s="24" t="s">
        <v>29</v>
      </c>
      <c r="B12" s="79">
        <v>1933.4343140406438</v>
      </c>
      <c r="C12" s="79">
        <v>2031.1761958789309</v>
      </c>
      <c r="D12" s="72">
        <v>2332.0348161676561</v>
      </c>
    </row>
    <row r="13" spans="1:6" s="5" customFormat="1" ht="9.75" customHeight="1">
      <c r="A13" s="24" t="s">
        <v>30</v>
      </c>
      <c r="B13" s="79">
        <v>3440.6164185505891</v>
      </c>
      <c r="C13" s="79">
        <v>3328.5885757577585</v>
      </c>
      <c r="D13" s="72">
        <v>4229.6537785198234</v>
      </c>
    </row>
    <row r="14" spans="1:6" s="5" customFormat="1" ht="9.75" customHeight="1">
      <c r="A14" s="24" t="s">
        <v>31</v>
      </c>
      <c r="B14" s="79">
        <v>9225.4621471293685</v>
      </c>
      <c r="C14" s="79">
        <v>11379.399162054053</v>
      </c>
      <c r="D14" s="72">
        <v>13628.105000000001</v>
      </c>
    </row>
    <row r="15" spans="1:6" s="5" customFormat="1" ht="10.5" customHeight="1">
      <c r="A15" s="25" t="s">
        <v>65</v>
      </c>
      <c r="B15" s="79"/>
      <c r="C15" s="79"/>
      <c r="D15" s="72"/>
    </row>
    <row r="16" spans="1:6" s="5" customFormat="1" ht="9.75" customHeight="1">
      <c r="A16" s="24" t="s">
        <v>34</v>
      </c>
      <c r="B16" s="79">
        <v>4829.6283281687338</v>
      </c>
      <c r="C16" s="79">
        <v>5454.0648330303648</v>
      </c>
      <c r="D16" s="72">
        <v>6851.1576518494312</v>
      </c>
    </row>
    <row r="17" spans="1:4" s="5" customFormat="1" ht="9.75" customHeight="1">
      <c r="A17" s="24" t="s">
        <v>35</v>
      </c>
      <c r="B17" s="79">
        <v>9769.8845515518751</v>
      </c>
      <c r="C17" s="79">
        <v>11285.099100660371</v>
      </c>
      <c r="D17" s="72">
        <v>13338.635942838058</v>
      </c>
    </row>
    <row r="18" spans="1:4" s="5" customFormat="1" ht="10.5" customHeight="1">
      <c r="A18" s="92" t="s">
        <v>68</v>
      </c>
      <c r="B18" s="79"/>
      <c r="C18" s="79"/>
      <c r="D18" s="72"/>
    </row>
    <row r="19" spans="1:4" s="5" customFormat="1" ht="9.75" customHeight="1">
      <c r="A19" s="106" t="s">
        <v>124</v>
      </c>
      <c r="B19" s="77">
        <v>901.62142979415898</v>
      </c>
      <c r="C19" s="77">
        <v>998.72716232074833</v>
      </c>
      <c r="D19" s="60">
        <v>727.25319404155209</v>
      </c>
    </row>
    <row r="20" spans="1:4" s="5" customFormat="1" ht="10.5" customHeight="1">
      <c r="A20" s="86" t="s">
        <v>36</v>
      </c>
      <c r="B20" s="80">
        <v>13697.89144992645</v>
      </c>
      <c r="C20" s="80">
        <v>15740.436771369987</v>
      </c>
      <c r="D20" s="73">
        <v>19462.540400645936</v>
      </c>
    </row>
    <row r="21" spans="1:4" s="5" customFormat="1" ht="9.75" customHeight="1">
      <c r="A21" s="61" t="s">
        <v>120</v>
      </c>
      <c r="B21" s="77">
        <v>377.26800000000003</v>
      </c>
      <c r="C21" s="77">
        <v>982.94499999999971</v>
      </c>
      <c r="D21" s="60">
        <v>779.65200000000016</v>
      </c>
    </row>
    <row r="22" spans="1:4" s="5" customFormat="1" ht="9.75" customHeight="1">
      <c r="A22" s="45" t="s">
        <v>125</v>
      </c>
      <c r="B22" s="77">
        <v>10377.809262281386</v>
      </c>
      <c r="C22" s="77">
        <v>11866.664144963288</v>
      </c>
      <c r="D22" s="60">
        <v>15004.9576707652</v>
      </c>
    </row>
    <row r="23" spans="1:4" s="5" customFormat="1" ht="9.75" customHeight="1">
      <c r="A23" s="45" t="s">
        <v>126</v>
      </c>
      <c r="B23" s="77">
        <v>1066.1276475099933</v>
      </c>
      <c r="C23" s="77">
        <v>1235.7994297777386</v>
      </c>
      <c r="D23" s="60">
        <v>1705.879729880721</v>
      </c>
    </row>
    <row r="24" spans="1:4" s="5" customFormat="1" ht="9.75" customHeight="1">
      <c r="A24" s="46" t="s">
        <v>127</v>
      </c>
      <c r="B24" s="85">
        <v>1876.6865401350715</v>
      </c>
      <c r="C24" s="85">
        <v>1655.0281966289604</v>
      </c>
      <c r="D24" s="87">
        <v>1972.051000000014</v>
      </c>
    </row>
    <row r="25" spans="1:4" s="5" customFormat="1" ht="8.25" customHeight="1">
      <c r="A25" s="24"/>
      <c r="B25" s="8"/>
      <c r="C25" s="8"/>
      <c r="D25" s="8"/>
    </row>
    <row r="26" spans="1:4" s="5" customFormat="1" ht="11.25" customHeight="1">
      <c r="A26" s="148" t="s">
        <v>85</v>
      </c>
      <c r="B26" s="148"/>
      <c r="C26" s="148"/>
      <c r="D26" s="148"/>
    </row>
    <row r="27" spans="1:4" s="5" customFormat="1" ht="11.25" customHeight="1">
      <c r="A27" s="8"/>
      <c r="B27" s="8"/>
      <c r="C27" s="8"/>
      <c r="D27" s="8"/>
    </row>
    <row r="28" spans="1:4" s="5" customFormat="1" ht="11.25" customHeight="1">
      <c r="A28" s="8"/>
      <c r="B28" s="8"/>
      <c r="C28" s="8"/>
      <c r="D28" s="8"/>
    </row>
    <row r="29" spans="1:4" s="5" customFormat="1" ht="11.25" customHeight="1">
      <c r="A29" s="8"/>
      <c r="B29" s="8"/>
      <c r="C29" s="8"/>
      <c r="D29" s="8"/>
    </row>
    <row r="30" spans="1:4" s="5" customFormat="1" ht="11.25" customHeight="1">
      <c r="A30" s="8"/>
      <c r="B30" s="8"/>
      <c r="C30" s="8"/>
      <c r="D30" s="8"/>
    </row>
    <row r="31" spans="1:4" ht="13.5" customHeight="1">
      <c r="A31" s="8"/>
      <c r="B31" s="8"/>
      <c r="C31" s="8"/>
      <c r="D31" s="8"/>
    </row>
    <row r="32" spans="1:4" ht="16.5" customHeight="1">
      <c r="A32" s="8"/>
      <c r="B32" s="8"/>
      <c r="C32" s="8"/>
      <c r="D32" s="8"/>
    </row>
    <row r="33" spans="1:6" ht="18" customHeight="1">
      <c r="A33" s="8"/>
      <c r="B33" s="8"/>
      <c r="C33" s="8"/>
      <c r="D33" s="8"/>
    </row>
    <row r="34" spans="1:6" ht="13.5" customHeight="1">
      <c r="A34" s="8"/>
      <c r="B34" s="8"/>
      <c r="C34" s="8"/>
      <c r="D34" s="8"/>
    </row>
    <row r="35" spans="1:6" ht="13.5" customHeight="1">
      <c r="A35" s="8"/>
      <c r="B35" s="8"/>
      <c r="C35" s="8"/>
      <c r="D35" s="8"/>
    </row>
    <row r="36" spans="1:6" ht="13.5" customHeight="1">
      <c r="A36" s="8"/>
      <c r="B36" s="8"/>
      <c r="C36" s="8"/>
      <c r="D36" s="8"/>
    </row>
    <row r="37" spans="1:6" ht="14.25" customHeight="1">
      <c r="A37" s="8"/>
      <c r="B37" s="8"/>
      <c r="C37" s="8"/>
      <c r="D37" s="8"/>
      <c r="F37" s="28"/>
    </row>
    <row r="38" spans="1:6" ht="11.25" customHeight="1">
      <c r="A38" s="149" t="s">
        <v>86</v>
      </c>
      <c r="B38" s="150"/>
      <c r="C38" s="150"/>
      <c r="D38" s="150"/>
      <c r="E38" s="28"/>
      <c r="F38" s="28"/>
    </row>
    <row r="39" spans="1:6" ht="12" customHeight="1">
      <c r="A39" s="8"/>
      <c r="B39" s="8"/>
      <c r="C39" s="8"/>
      <c r="D39" s="8"/>
      <c r="E39" s="28"/>
      <c r="F39" s="29"/>
    </row>
    <row r="40" spans="1:6" ht="12" customHeight="1">
      <c r="A40" s="8"/>
      <c r="B40" s="8"/>
      <c r="C40" s="8"/>
      <c r="D40" s="8"/>
      <c r="E40" s="29"/>
      <c r="F40" s="29"/>
    </row>
    <row r="41" spans="1:6" ht="11.25" customHeight="1">
      <c r="A41" s="8"/>
      <c r="B41" s="8"/>
      <c r="C41" s="8"/>
      <c r="D41" s="8"/>
      <c r="E41" s="29"/>
      <c r="F41" s="30"/>
    </row>
    <row r="42" spans="1:6" ht="12" customHeight="1">
      <c r="A42" s="8"/>
      <c r="B42" s="8"/>
      <c r="C42" s="8"/>
      <c r="D42" s="8"/>
      <c r="E42" s="30"/>
      <c r="F42" s="30"/>
    </row>
    <row r="43" spans="1:6" ht="17.25" customHeight="1">
      <c r="A43" s="8"/>
      <c r="B43" s="8"/>
      <c r="C43" s="8"/>
      <c r="D43" s="8"/>
      <c r="E43" s="30"/>
      <c r="F43" s="30"/>
    </row>
    <row r="44" spans="1:6" ht="11.25" customHeight="1">
      <c r="A44" s="8"/>
      <c r="B44" s="8"/>
      <c r="C44" s="8"/>
      <c r="D44" s="8"/>
      <c r="E44" s="30"/>
    </row>
    <row r="45" spans="1:6" ht="11.25" customHeight="1">
      <c r="A45" s="8"/>
      <c r="B45" s="8"/>
      <c r="C45" s="8"/>
      <c r="D45" s="8"/>
    </row>
    <row r="46" spans="1:6" ht="15" customHeight="1">
      <c r="A46" s="105"/>
      <c r="B46" s="8"/>
      <c r="C46" s="8"/>
    </row>
    <row r="47" spans="1:6" ht="11.25" customHeight="1">
      <c r="A47" s="8"/>
      <c r="B47" s="8"/>
      <c r="C47" s="8"/>
      <c r="D47" s="88" t="s">
        <v>15</v>
      </c>
    </row>
    <row r="48" spans="1:6" ht="15" customHeight="1">
      <c r="B48" s="8"/>
      <c r="C48" s="8"/>
    </row>
    <row r="49" spans="1:4" ht="11.25" customHeight="1">
      <c r="A49" s="8"/>
      <c r="B49" s="8"/>
      <c r="C49" s="8"/>
      <c r="D49" s="8"/>
    </row>
    <row r="50" spans="1:4" ht="11.25" customHeight="1">
      <c r="A50" s="8"/>
      <c r="B50" s="8"/>
      <c r="C50" s="8"/>
      <c r="D50" s="8"/>
    </row>
    <row r="51" spans="1:4">
      <c r="A51" s="8"/>
      <c r="B51" s="8"/>
      <c r="C51" s="8"/>
      <c r="D51" s="8"/>
    </row>
    <row r="52" spans="1:4">
      <c r="A52" s="8"/>
      <c r="B52" s="8"/>
      <c r="C52" s="8"/>
      <c r="D52" s="8"/>
    </row>
    <row r="53" spans="1:4">
      <c r="A53" s="8"/>
      <c r="B53" s="8"/>
      <c r="C53" s="8"/>
      <c r="D53" s="8"/>
    </row>
  </sheetData>
  <mergeCells count="3">
    <mergeCell ref="A26:D26"/>
    <mergeCell ref="A38:D38"/>
    <mergeCell ref="A1:D1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GridLines="0" zoomScale="140" zoomScaleNormal="140" zoomScaleSheetLayoutView="140" workbookViewId="0">
      <selection sqref="A1:D1"/>
    </sheetView>
  </sheetViews>
  <sheetFormatPr defaultColWidth="9.140625" defaultRowHeight="12.75"/>
  <cols>
    <col min="1" max="1" width="22.140625" style="56" customWidth="1"/>
    <col min="2" max="4" width="6.42578125" style="56" customWidth="1"/>
    <col min="5" max="5" width="2.85546875" style="59" customWidth="1"/>
    <col min="6" max="6" width="14.140625" style="59" customWidth="1"/>
    <col min="7" max="7" width="1.42578125" style="56" customWidth="1"/>
    <col min="8" max="16384" width="9.140625" style="56"/>
  </cols>
  <sheetData>
    <row r="1" spans="1:7" s="3" customFormat="1" ht="24" customHeight="1" thickBot="1">
      <c r="A1" s="146" t="s">
        <v>81</v>
      </c>
      <c r="B1" s="146"/>
      <c r="C1" s="146"/>
      <c r="D1" s="146"/>
      <c r="E1" s="39"/>
      <c r="F1" s="66" t="s">
        <v>50</v>
      </c>
      <c r="G1" s="97"/>
    </row>
    <row r="2" spans="1:7" ht="15" customHeight="1">
      <c r="A2" s="152" t="s">
        <v>170</v>
      </c>
      <c r="B2" s="152"/>
      <c r="C2" s="152"/>
      <c r="D2" s="152"/>
      <c r="F2" s="67" t="s">
        <v>49</v>
      </c>
      <c r="G2" s="98"/>
    </row>
    <row r="3" spans="1:7" ht="11.25" customHeight="1">
      <c r="A3" s="9"/>
      <c r="B3" s="9"/>
      <c r="C3" s="9"/>
      <c r="D3" s="9"/>
      <c r="G3" s="98"/>
    </row>
    <row r="4" spans="1:7" ht="11.25" customHeight="1">
      <c r="A4" s="9"/>
      <c r="B4" s="9"/>
      <c r="C4" s="9"/>
      <c r="D4" s="9"/>
      <c r="F4" s="135" t="s">
        <v>130</v>
      </c>
      <c r="G4" s="94"/>
    </row>
    <row r="5" spans="1:7" ht="11.25" customHeight="1">
      <c r="A5" s="9"/>
      <c r="B5" s="9"/>
      <c r="C5" s="9"/>
      <c r="D5" s="9"/>
      <c r="G5" s="95"/>
    </row>
    <row r="6" spans="1:7" ht="11.25" customHeight="1">
      <c r="A6" s="9"/>
      <c r="B6" s="9"/>
      <c r="C6" s="9"/>
      <c r="D6" s="9"/>
    </row>
    <row r="7" spans="1:7" ht="11.25" customHeight="1">
      <c r="A7" s="9"/>
      <c r="B7" s="9"/>
      <c r="C7" s="9"/>
      <c r="D7" s="9"/>
    </row>
    <row r="8" spans="1:7" ht="11.25" customHeight="1">
      <c r="A8" s="9"/>
      <c r="B8" s="9"/>
      <c r="C8" s="9"/>
      <c r="D8" s="9"/>
    </row>
    <row r="9" spans="1:7" ht="11.25" customHeight="1">
      <c r="A9" s="9"/>
      <c r="B9" s="9"/>
      <c r="C9" s="9"/>
      <c r="D9" s="9"/>
    </row>
    <row r="10" spans="1:7" ht="11.25" customHeight="1">
      <c r="A10" s="9"/>
      <c r="B10" s="9"/>
      <c r="C10" s="9"/>
      <c r="D10" s="9"/>
    </row>
    <row r="11" spans="1:7" ht="11.25" customHeight="1">
      <c r="A11" s="9"/>
      <c r="B11" s="9"/>
      <c r="C11" s="9"/>
      <c r="D11" s="9"/>
    </row>
    <row r="12" spans="1:7" ht="11.25" customHeight="1">
      <c r="A12" s="9"/>
      <c r="B12" s="9"/>
      <c r="C12" s="9"/>
      <c r="D12" s="9"/>
    </row>
    <row r="13" spans="1:7" ht="11.25" customHeight="1">
      <c r="A13" s="9"/>
      <c r="B13" s="9"/>
      <c r="C13" s="9"/>
      <c r="D13" s="9"/>
    </row>
    <row r="14" spans="1:7" ht="11.25" customHeight="1">
      <c r="A14" s="9"/>
      <c r="B14" s="9"/>
      <c r="C14" s="9"/>
      <c r="D14" s="9"/>
    </row>
    <row r="15" spans="1:7" ht="11.25" customHeight="1">
      <c r="A15" s="9"/>
      <c r="B15" s="9"/>
      <c r="C15" s="9"/>
      <c r="D15" s="9"/>
    </row>
    <row r="16" spans="1:7" ht="14.25" customHeight="1">
      <c r="A16" s="9"/>
      <c r="B16" s="9"/>
      <c r="C16" s="9"/>
      <c r="D16" s="9"/>
    </row>
    <row r="17" spans="1:6" ht="9.75" customHeight="1">
      <c r="A17" s="9"/>
      <c r="B17" s="9"/>
      <c r="C17" s="9"/>
      <c r="D17" s="9"/>
    </row>
    <row r="18" spans="1:6" ht="9.75" customHeight="1">
      <c r="A18" s="9"/>
      <c r="B18" s="9"/>
      <c r="C18" s="9"/>
      <c r="D18" s="9"/>
    </row>
    <row r="19" spans="1:6" ht="9.75" customHeight="1">
      <c r="A19" s="9"/>
      <c r="B19" s="9"/>
      <c r="C19" s="9"/>
      <c r="D19" s="9"/>
    </row>
    <row r="20" spans="1:6" ht="9.75" customHeight="1">
      <c r="A20" s="9"/>
      <c r="B20" s="9"/>
      <c r="C20" s="9"/>
      <c r="D20" s="9"/>
    </row>
    <row r="21" spans="1:6" ht="14.25" customHeight="1">
      <c r="A21" s="9"/>
      <c r="B21" s="9"/>
      <c r="C21" s="9"/>
      <c r="D21" s="9"/>
    </row>
    <row r="22" spans="1:6" ht="14.25" customHeight="1">
      <c r="A22" s="9"/>
      <c r="B22" s="9"/>
      <c r="C22" s="9"/>
      <c r="D22" s="9"/>
    </row>
    <row r="23" spans="1:6" ht="11.25" customHeight="1">
      <c r="A23" s="9"/>
      <c r="B23" s="9"/>
      <c r="C23" s="9"/>
      <c r="D23" s="9"/>
      <c r="F23" s="59" t="s">
        <v>57</v>
      </c>
    </row>
    <row r="24" spans="1:6" ht="11.25" customHeight="1">
      <c r="A24" s="9"/>
      <c r="B24" s="9"/>
      <c r="C24" s="9"/>
      <c r="D24" s="9"/>
    </row>
    <row r="25" spans="1:6" ht="11.25" customHeight="1">
      <c r="A25" s="153" t="s">
        <v>169</v>
      </c>
      <c r="B25" s="153"/>
      <c r="C25" s="153"/>
      <c r="D25" s="153"/>
    </row>
    <row r="26" spans="1:6" ht="17.25" customHeight="1">
      <c r="A26" s="9"/>
      <c r="B26" s="9"/>
      <c r="C26" s="9"/>
      <c r="D26" s="9"/>
    </row>
    <row r="27" spans="1:6" ht="11.25" customHeight="1">
      <c r="A27" s="5"/>
      <c r="B27" s="5"/>
      <c r="C27" s="5"/>
      <c r="D27" s="5"/>
    </row>
    <row r="28" spans="1:6" ht="11.25" customHeight="1">
      <c r="A28" s="9"/>
      <c r="B28" s="9"/>
      <c r="C28" s="9"/>
      <c r="D28" s="9"/>
    </row>
    <row r="29" spans="1:6" ht="11.25" customHeight="1">
      <c r="A29" s="9"/>
      <c r="B29" s="9"/>
      <c r="C29" s="9"/>
      <c r="D29" s="9"/>
    </row>
    <row r="30" spans="1:6" ht="11.25" customHeight="1">
      <c r="A30" s="9"/>
      <c r="B30" s="9"/>
      <c r="C30" s="9"/>
      <c r="D30" s="9"/>
    </row>
    <row r="31" spans="1:6" ht="11.25" customHeight="1">
      <c r="A31" s="9"/>
      <c r="B31" s="9"/>
      <c r="C31" s="9"/>
      <c r="D31" s="9"/>
    </row>
    <row r="32" spans="1:6" ht="18" customHeight="1">
      <c r="A32" s="9"/>
      <c r="B32" s="9"/>
      <c r="C32" s="9"/>
      <c r="D32" s="9"/>
    </row>
    <row r="33" spans="1:4" ht="11.25" customHeight="1">
      <c r="A33" s="9"/>
      <c r="B33" s="9"/>
      <c r="C33" s="9"/>
      <c r="D33" s="9"/>
    </row>
    <row r="34" spans="1:4" ht="11.25" customHeight="1">
      <c r="A34" s="9"/>
      <c r="B34" s="9"/>
      <c r="C34" s="9"/>
      <c r="D34" s="9"/>
    </row>
    <row r="35" spans="1:4" ht="11.25" customHeight="1">
      <c r="A35" s="32"/>
      <c r="B35" s="33"/>
      <c r="C35" s="33"/>
      <c r="D35" s="33"/>
    </row>
    <row r="36" spans="1:4" ht="11.25" customHeight="1">
      <c r="A36" s="32"/>
      <c r="B36" s="33"/>
      <c r="C36" s="33"/>
      <c r="D36" s="33"/>
    </row>
    <row r="37" spans="1:4" ht="11.25" customHeight="1">
      <c r="A37" s="33"/>
      <c r="B37" s="33"/>
      <c r="C37" s="33"/>
      <c r="D37" s="33"/>
    </row>
    <row r="38" spans="1:4" ht="11.25" customHeight="1">
      <c r="A38" s="33"/>
      <c r="B38" s="33"/>
      <c r="C38" s="33"/>
      <c r="D38" s="33"/>
    </row>
    <row r="39" spans="1:4" ht="11.25" customHeight="1">
      <c r="A39" s="33"/>
      <c r="B39" s="33"/>
      <c r="C39" s="33"/>
      <c r="D39" s="33"/>
    </row>
    <row r="40" spans="1:4" ht="11.25" customHeight="1">
      <c r="A40" s="33"/>
      <c r="B40" s="33"/>
      <c r="C40" s="33"/>
      <c r="D40" s="33"/>
    </row>
    <row r="41" spans="1:4" ht="11.25" customHeight="1">
      <c r="A41" s="33"/>
      <c r="B41" s="33"/>
      <c r="C41" s="33"/>
      <c r="D41" s="33"/>
    </row>
    <row r="42" spans="1:4" ht="11.25" customHeight="1">
      <c r="A42" s="33"/>
      <c r="B42" s="33"/>
      <c r="C42" s="33"/>
      <c r="D42" s="33"/>
    </row>
    <row r="43" spans="1:4" ht="11.25" customHeight="1">
      <c r="A43" s="33"/>
      <c r="B43" s="33"/>
      <c r="C43" s="33"/>
      <c r="D43" s="33"/>
    </row>
    <row r="44" spans="1:4" ht="11.25" customHeight="1">
      <c r="A44" s="33"/>
      <c r="B44" s="33"/>
      <c r="C44" s="33"/>
      <c r="D44" s="33"/>
    </row>
    <row r="45" spans="1:4" ht="11.25" customHeight="1">
      <c r="A45" s="34"/>
      <c r="B45" s="33"/>
      <c r="C45" s="33"/>
      <c r="D45" s="33"/>
    </row>
    <row r="46" spans="1:4" ht="11.25" customHeight="1">
      <c r="A46" s="32"/>
      <c r="B46" s="9"/>
      <c r="C46" s="9"/>
      <c r="D46" s="9"/>
    </row>
    <row r="47" spans="1:4" ht="9.75" customHeight="1">
      <c r="A47" s="47"/>
      <c r="B47" s="4"/>
      <c r="C47" s="4"/>
      <c r="D47" s="88" t="s">
        <v>66</v>
      </c>
    </row>
    <row r="48" spans="1:4" ht="9.75" customHeight="1">
      <c r="A48" s="93"/>
      <c r="B48" s="9"/>
      <c r="C48" s="9"/>
    </row>
    <row r="49" spans="1:4" ht="10.5" customHeight="1">
      <c r="A49" s="93"/>
      <c r="B49" s="9"/>
      <c r="C49" s="9"/>
    </row>
    <row r="50" spans="1:4" ht="11.25" customHeight="1">
      <c r="A50" s="36"/>
      <c r="B50" s="35"/>
      <c r="C50" s="35"/>
      <c r="D50" s="88"/>
    </row>
    <row r="51" spans="1:4" ht="11.25" customHeight="1">
      <c r="B51" s="35"/>
      <c r="C51" s="35"/>
      <c r="D51" s="37"/>
    </row>
    <row r="52" spans="1:4" ht="11.25" customHeight="1"/>
    <row r="53" spans="1:4" ht="11.25" customHeight="1"/>
    <row r="54" spans="1:4">
      <c r="A54" s="38"/>
    </row>
  </sheetData>
  <mergeCells count="3">
    <mergeCell ref="A2:D2"/>
    <mergeCell ref="A25:D25"/>
    <mergeCell ref="A1:D1"/>
  </mergeCells>
  <hyperlinks>
    <hyperlink ref="F1" r:id="rId1" location="Seznam!A1" display="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zoomScale="140" zoomScaleNormal="140" zoomScaleSheetLayoutView="140" workbookViewId="0">
      <selection sqref="A1:D1"/>
    </sheetView>
  </sheetViews>
  <sheetFormatPr defaultColWidth="9.140625" defaultRowHeight="11.25"/>
  <cols>
    <col min="1" max="1" width="22.140625" style="2" customWidth="1"/>
    <col min="2" max="4" width="6.42578125" style="2" customWidth="1"/>
    <col min="5" max="5" width="2.7109375" style="1" customWidth="1"/>
    <col min="6" max="6" width="14.140625" style="57" customWidth="1"/>
    <col min="7" max="16384" width="9.140625" style="1"/>
  </cols>
  <sheetData>
    <row r="1" spans="1:6" s="3" customFormat="1" ht="24" customHeight="1" thickBot="1">
      <c r="A1" s="146" t="s">
        <v>81</v>
      </c>
      <c r="B1" s="146"/>
      <c r="C1" s="146"/>
      <c r="D1" s="146"/>
      <c r="F1" s="66" t="s">
        <v>50</v>
      </c>
    </row>
    <row r="2" spans="1:6" s="2" customFormat="1" ht="18.75" customHeight="1">
      <c r="A2" s="22" t="s">
        <v>114</v>
      </c>
      <c r="B2" s="8"/>
      <c r="C2" s="8"/>
      <c r="D2" s="8"/>
      <c r="F2" s="67" t="s">
        <v>49</v>
      </c>
    </row>
    <row r="3" spans="1:6" s="4" customFormat="1" ht="10.5" customHeight="1">
      <c r="A3" s="23"/>
      <c r="B3" s="9"/>
      <c r="C3" s="9"/>
      <c r="D3" s="10" t="s">
        <v>136</v>
      </c>
    </row>
    <row r="4" spans="1:6" s="7" customFormat="1" ht="10.5" customHeight="1">
      <c r="A4" s="27"/>
      <c r="B4" s="83">
        <v>2019</v>
      </c>
      <c r="C4" s="84">
        <v>2020</v>
      </c>
      <c r="D4" s="82">
        <v>2021</v>
      </c>
      <c r="F4" s="135" t="s">
        <v>130</v>
      </c>
    </row>
    <row r="5" spans="1:6" s="5" customFormat="1" ht="10.5" customHeight="1">
      <c r="A5" s="23" t="s">
        <v>13</v>
      </c>
      <c r="B5" s="76">
        <v>11101.909024780165</v>
      </c>
      <c r="C5" s="76">
        <v>11592.510209308331</v>
      </c>
      <c r="D5" s="70">
        <v>12971.329584042922</v>
      </c>
    </row>
    <row r="6" spans="1:6" s="5" customFormat="1" ht="10.5" customHeight="1">
      <c r="A6" s="9" t="s">
        <v>128</v>
      </c>
      <c r="B6" s="77">
        <v>9738.5738479281208</v>
      </c>
      <c r="C6" s="77">
        <v>10130.35436660762</v>
      </c>
      <c r="D6" s="60">
        <v>11105.647887691148</v>
      </c>
    </row>
    <row r="7" spans="1:6" s="5" customFormat="1" ht="10.5" customHeight="1">
      <c r="A7" s="9" t="s">
        <v>129</v>
      </c>
      <c r="B7" s="77">
        <v>1363.3351768520331</v>
      </c>
      <c r="C7" s="77">
        <v>1462.1558427007074</v>
      </c>
      <c r="D7" s="60">
        <v>1865.6816963517704</v>
      </c>
    </row>
    <row r="8" spans="1:6" s="5" customFormat="1" ht="10.5" customHeight="1">
      <c r="A8" s="25" t="s">
        <v>64</v>
      </c>
      <c r="B8" s="78"/>
      <c r="C8" s="78"/>
      <c r="D8" s="71"/>
    </row>
    <row r="9" spans="1:6" s="5" customFormat="1" ht="10.5" customHeight="1">
      <c r="A9" s="24" t="s">
        <v>29</v>
      </c>
      <c r="B9" s="79">
        <v>2077.5748748569613</v>
      </c>
      <c r="C9" s="79">
        <v>2021.2509881621488</v>
      </c>
      <c r="D9" s="72">
        <v>2224.8478284291236</v>
      </c>
    </row>
    <row r="10" spans="1:6" s="5" customFormat="1" ht="10.5" customHeight="1">
      <c r="A10" s="24" t="s">
        <v>30</v>
      </c>
      <c r="B10" s="79">
        <v>2998.1342950819994</v>
      </c>
      <c r="C10" s="79">
        <v>2837.747618986632</v>
      </c>
      <c r="D10" s="72">
        <v>3093.3662556137979</v>
      </c>
    </row>
    <row r="11" spans="1:6" s="5" customFormat="1" ht="10.5" customHeight="1">
      <c r="A11" s="24" t="s">
        <v>31</v>
      </c>
      <c r="B11" s="79">
        <v>6026.1998548411912</v>
      </c>
      <c r="C11" s="79">
        <v>6733.5116021595486</v>
      </c>
      <c r="D11" s="72">
        <v>7653.1154999999999</v>
      </c>
    </row>
    <row r="12" spans="1:6" s="5" customFormat="1" ht="10.5" customHeight="1">
      <c r="A12" s="25" t="s">
        <v>65</v>
      </c>
      <c r="B12" s="79"/>
      <c r="C12" s="79"/>
      <c r="D12" s="72"/>
    </row>
    <row r="13" spans="1:6" s="5" customFormat="1" ht="10.5" customHeight="1">
      <c r="A13" s="24" t="s">
        <v>34</v>
      </c>
      <c r="B13" s="79">
        <v>4815.2467273160737</v>
      </c>
      <c r="C13" s="79">
        <v>4936.9697470914825</v>
      </c>
      <c r="D13" s="72">
        <v>5380.2643284291271</v>
      </c>
    </row>
    <row r="14" spans="1:6" s="5" customFormat="1" ht="10.5" customHeight="1">
      <c r="A14" s="24" t="s">
        <v>35</v>
      </c>
      <c r="B14" s="79">
        <v>6286.6622974640914</v>
      </c>
      <c r="C14" s="79">
        <v>6655.5404622168471</v>
      </c>
      <c r="D14" s="72">
        <v>7591.0652556137948</v>
      </c>
    </row>
    <row r="15" spans="1:6" s="5" customFormat="1" ht="10.5" customHeight="1">
      <c r="A15" s="92" t="s">
        <v>68</v>
      </c>
      <c r="B15" s="79"/>
      <c r="C15" s="79"/>
      <c r="D15" s="72"/>
    </row>
    <row r="16" spans="1:6" s="5" customFormat="1" ht="10.5" customHeight="1">
      <c r="A16" s="106" t="s">
        <v>124</v>
      </c>
      <c r="B16" s="77">
        <v>818.28438459113659</v>
      </c>
      <c r="C16" s="77">
        <v>832.04066583159999</v>
      </c>
      <c r="D16" s="60">
        <v>761.03383333329987</v>
      </c>
    </row>
    <row r="17" spans="1:4" s="5" customFormat="1" ht="10.5" customHeight="1">
      <c r="A17" s="86" t="s">
        <v>36</v>
      </c>
      <c r="B17" s="80">
        <v>10283.624640189017</v>
      </c>
      <c r="C17" s="80">
        <v>10760.469543476729</v>
      </c>
      <c r="D17" s="73">
        <v>12210.295750709622</v>
      </c>
    </row>
    <row r="18" spans="1:4" s="5" customFormat="1" ht="10.5" customHeight="1">
      <c r="A18" s="61" t="s">
        <v>120</v>
      </c>
      <c r="B18" s="77">
        <v>247.56049999999999</v>
      </c>
      <c r="C18" s="77">
        <v>223.15999999999997</v>
      </c>
      <c r="D18" s="60">
        <v>201.916</v>
      </c>
    </row>
    <row r="19" spans="1:4" s="5" customFormat="1" ht="10.5" customHeight="1">
      <c r="A19" s="45" t="s">
        <v>125</v>
      </c>
      <c r="B19" s="77">
        <v>7787.8367398954415</v>
      </c>
      <c r="C19" s="77">
        <v>8492.9263076394072</v>
      </c>
      <c r="D19" s="60">
        <v>9857.8192624544208</v>
      </c>
    </row>
    <row r="20" spans="1:4" s="5" customFormat="1" ht="10.5" customHeight="1">
      <c r="A20" s="45" t="s">
        <v>126</v>
      </c>
      <c r="B20" s="77">
        <v>865.82329802833101</v>
      </c>
      <c r="C20" s="77">
        <v>1010.2606981721</v>
      </c>
      <c r="D20" s="60">
        <v>1013.2404882551999</v>
      </c>
    </row>
    <row r="21" spans="1:4" s="5" customFormat="1" ht="10.5" customHeight="1">
      <c r="A21" s="46" t="s">
        <v>127</v>
      </c>
      <c r="B21" s="85">
        <v>1382.4041022652582</v>
      </c>
      <c r="C21" s="85">
        <v>1034.1225376652219</v>
      </c>
      <c r="D21" s="87">
        <v>1137.3200000000015</v>
      </c>
    </row>
    <row r="22" spans="1:4" s="5" customFormat="1" ht="10.5" customHeight="1">
      <c r="A22" s="24"/>
      <c r="B22" s="8"/>
      <c r="C22" s="8"/>
      <c r="D22" s="8"/>
    </row>
    <row r="23" spans="1:4" s="5" customFormat="1" ht="10.5" customHeight="1">
      <c r="A23" s="148" t="s">
        <v>115</v>
      </c>
      <c r="B23" s="148"/>
      <c r="C23" s="148"/>
      <c r="D23" s="148"/>
    </row>
    <row r="24" spans="1:4" s="5" customFormat="1" ht="11.25" customHeight="1">
      <c r="A24" s="8"/>
      <c r="B24" s="8"/>
      <c r="C24" s="8"/>
      <c r="D24" s="8"/>
    </row>
    <row r="25" spans="1:4" s="5" customFormat="1" ht="11.25" customHeight="1">
      <c r="A25" s="8"/>
      <c r="B25" s="8"/>
      <c r="C25" s="8"/>
      <c r="D25" s="8"/>
    </row>
    <row r="26" spans="1:4" s="5" customFormat="1" ht="11.25" customHeight="1">
      <c r="A26" s="8"/>
      <c r="B26" s="8"/>
      <c r="C26" s="8"/>
      <c r="D26" s="8"/>
    </row>
    <row r="27" spans="1:4" s="5" customFormat="1" ht="11.25" customHeight="1">
      <c r="A27" s="8"/>
      <c r="B27" s="8"/>
      <c r="C27" s="8"/>
      <c r="D27" s="8"/>
    </row>
    <row r="28" spans="1:4" s="5" customFormat="1" ht="11.25" customHeight="1">
      <c r="A28" s="8"/>
      <c r="B28" s="8"/>
      <c r="C28" s="8"/>
      <c r="D28" s="8"/>
    </row>
    <row r="29" spans="1:4" ht="11.25" customHeight="1">
      <c r="A29" s="8"/>
      <c r="B29" s="8"/>
      <c r="C29" s="8"/>
      <c r="D29" s="8"/>
    </row>
    <row r="30" spans="1:4" ht="11.25" customHeight="1">
      <c r="A30" s="8"/>
      <c r="B30" s="8"/>
      <c r="C30" s="8"/>
      <c r="D30" s="8"/>
    </row>
    <row r="31" spans="1:4" s="57" customFormat="1" ht="11.25" customHeight="1">
      <c r="A31" s="58"/>
      <c r="B31" s="58"/>
      <c r="C31" s="58"/>
      <c r="D31" s="58"/>
    </row>
    <row r="32" spans="1:4" s="57" customFormat="1" ht="11.25" customHeight="1">
      <c r="A32" s="58"/>
      <c r="B32" s="58"/>
      <c r="C32" s="58"/>
      <c r="D32" s="58"/>
    </row>
    <row r="33" spans="1:6" ht="11.25" customHeight="1">
      <c r="A33" s="8"/>
      <c r="B33" s="8"/>
      <c r="C33" s="8"/>
      <c r="D33" s="8"/>
    </row>
    <row r="34" spans="1:6" ht="11.25" customHeight="1">
      <c r="A34" s="8"/>
      <c r="B34" s="8"/>
      <c r="C34" s="8"/>
      <c r="D34" s="8"/>
    </row>
    <row r="35" spans="1:6" ht="11.25" customHeight="1">
      <c r="A35" s="8"/>
      <c r="B35" s="8"/>
      <c r="C35" s="8"/>
      <c r="D35" s="8"/>
    </row>
    <row r="36" spans="1:6" ht="11.25" customHeight="1">
      <c r="A36" s="8"/>
      <c r="B36" s="8"/>
      <c r="C36" s="8"/>
      <c r="D36" s="8"/>
    </row>
    <row r="37" spans="1:6" ht="11.25" customHeight="1">
      <c r="A37" s="8"/>
      <c r="B37" s="8"/>
      <c r="C37" s="8"/>
      <c r="D37" s="8"/>
    </row>
    <row r="38" spans="1:6" ht="11.25" customHeight="1">
      <c r="A38" s="148" t="s">
        <v>116</v>
      </c>
      <c r="B38" s="150"/>
      <c r="C38" s="150"/>
      <c r="D38" s="150"/>
    </row>
    <row r="39" spans="1:6" ht="17.25" customHeight="1">
      <c r="A39" s="8"/>
      <c r="B39" s="8"/>
      <c r="C39" s="8"/>
      <c r="D39" s="8"/>
      <c r="E39" s="28"/>
      <c r="F39" s="28"/>
    </row>
    <row r="40" spans="1:6" ht="11.25" customHeight="1">
      <c r="A40" s="8"/>
      <c r="B40" s="8"/>
      <c r="C40" s="8"/>
      <c r="D40" s="8"/>
      <c r="E40" s="28"/>
      <c r="F40" s="28"/>
    </row>
    <row r="41" spans="1:6" ht="11.25" customHeight="1">
      <c r="A41" s="8"/>
      <c r="B41" s="8"/>
      <c r="C41" s="8"/>
      <c r="D41" s="8"/>
      <c r="E41" s="29"/>
      <c r="F41" s="29"/>
    </row>
    <row r="42" spans="1:6" ht="11.25" customHeight="1">
      <c r="A42" s="58"/>
      <c r="B42" s="58"/>
      <c r="C42" s="58"/>
      <c r="D42" s="58"/>
      <c r="E42" s="29"/>
      <c r="F42" s="29"/>
    </row>
    <row r="43" spans="1:6" ht="16.5" customHeight="1">
      <c r="A43" s="58"/>
      <c r="B43" s="58"/>
      <c r="C43" s="58"/>
      <c r="D43" s="58"/>
      <c r="E43" s="29"/>
      <c r="F43" s="30"/>
    </row>
    <row r="44" spans="1:6" ht="11.25" customHeight="1">
      <c r="A44" s="8"/>
      <c r="B44" s="8"/>
      <c r="C44" s="8"/>
      <c r="D44" s="8"/>
      <c r="E44" s="29"/>
      <c r="F44" s="30"/>
    </row>
    <row r="45" spans="1:6" ht="11.25" customHeight="1">
      <c r="A45" s="8"/>
      <c r="B45" s="8"/>
      <c r="C45" s="8"/>
      <c r="D45" s="8"/>
      <c r="E45" s="30"/>
      <c r="F45" s="30"/>
    </row>
    <row r="46" spans="1:6" ht="11.25" customHeight="1">
      <c r="A46" s="58"/>
      <c r="B46" s="58"/>
      <c r="C46" s="58"/>
      <c r="D46" s="58"/>
      <c r="E46" s="30"/>
    </row>
    <row r="47" spans="1:6" s="57" customFormat="1" ht="11.25" customHeight="1">
      <c r="A47" s="105"/>
      <c r="B47" s="8"/>
      <c r="C47" s="8"/>
      <c r="D47" s="8"/>
      <c r="E47" s="30"/>
    </row>
    <row r="48" spans="1:6" ht="11.25" customHeight="1">
      <c r="A48" s="8"/>
      <c r="B48" s="8"/>
      <c r="C48" s="8"/>
      <c r="D48" s="88" t="s">
        <v>15</v>
      </c>
      <c r="E48" s="30"/>
    </row>
    <row r="49" spans="1:4" ht="15" customHeight="1">
      <c r="A49" s="26"/>
      <c r="B49" s="8"/>
      <c r="C49" s="8"/>
      <c r="D49" s="1"/>
    </row>
    <row r="50" spans="1:4" ht="15" customHeight="1">
      <c r="A50" s="8"/>
      <c r="B50" s="8"/>
      <c r="C50" s="8"/>
      <c r="D50" s="1"/>
    </row>
    <row r="51" spans="1:4">
      <c r="A51" s="8"/>
      <c r="B51" s="8"/>
      <c r="C51" s="8"/>
      <c r="D51" s="8"/>
    </row>
  </sheetData>
  <mergeCells count="3">
    <mergeCell ref="A23:D23"/>
    <mergeCell ref="A38:D38"/>
    <mergeCell ref="A1:D1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8</vt:i4>
      </vt:variant>
    </vt:vector>
  </HeadingPairs>
  <TitlesOfParts>
    <vt:vector size="18" baseType="lpstr">
      <vt:lpstr>Seznam</vt:lpstr>
      <vt:lpstr>metodologie</vt:lpstr>
      <vt:lpstr>D1</vt:lpstr>
      <vt:lpstr>D2</vt:lpstr>
      <vt:lpstr>D3</vt:lpstr>
      <vt:lpstr>D4</vt:lpstr>
      <vt:lpstr>D5</vt:lpstr>
      <vt:lpstr>D6</vt:lpstr>
      <vt:lpstr>D7</vt:lpstr>
      <vt:lpstr>zdrojova data</vt:lpstr>
      <vt:lpstr>'D1'!Oblast_tisku</vt:lpstr>
      <vt:lpstr>'D2'!Oblast_tisku</vt:lpstr>
      <vt:lpstr>'D3'!Oblast_tisku</vt:lpstr>
      <vt:lpstr>'D4'!Oblast_tisku</vt:lpstr>
      <vt:lpstr>'D5'!Oblast_tisku</vt:lpstr>
      <vt:lpstr>'D6'!Oblast_tisku</vt:lpstr>
      <vt:lpstr>'D7'!Oblast_tisku</vt:lpstr>
      <vt:lpstr>metodologie!Oblast_tisku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Myšková Skarlandtová Eva</cp:lastModifiedBy>
  <cp:lastPrinted>2022-11-25T10:50:12Z</cp:lastPrinted>
  <dcterms:created xsi:type="dcterms:W3CDTF">2008-02-19T13:06:29Z</dcterms:created>
  <dcterms:modified xsi:type="dcterms:W3CDTF">2022-11-25T10:51:22Z</dcterms:modified>
</cp:coreProperties>
</file>