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75" windowWidth="19260" windowHeight="582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L11" i="4"/>
  <c r="L8" s="1"/>
  <c r="K11"/>
  <c r="K8" s="1"/>
  <c r="J11"/>
  <c r="J8" s="1"/>
  <c r="I11"/>
  <c r="H11"/>
  <c r="G11"/>
  <c r="F11"/>
  <c r="E11"/>
  <c r="D11"/>
  <c r="D8" s="1"/>
  <c r="C11"/>
  <c r="L12"/>
  <c r="L9" s="1"/>
  <c r="M12"/>
  <c r="K12"/>
  <c r="J12"/>
  <c r="I12"/>
  <c r="H12"/>
  <c r="G12"/>
  <c r="F12"/>
  <c r="E12"/>
  <c r="D12"/>
  <c r="C12"/>
  <c r="B12"/>
  <c r="B11"/>
  <c r="B8" s="1"/>
  <c r="M9"/>
  <c r="I8"/>
  <c r="H8" l="1"/>
  <c r="G8"/>
  <c r="F8"/>
  <c r="E8"/>
  <c r="C8"/>
  <c r="K9"/>
  <c r="J9" s="1"/>
  <c r="I9" s="1"/>
  <c r="H9" s="1"/>
  <c r="G9" s="1"/>
  <c r="F9" s="1"/>
  <c r="E9" s="1"/>
  <c r="D9" s="1"/>
  <c r="C9" s="1"/>
  <c r="B9" s="1"/>
</calcChain>
</file>

<file path=xl/sharedStrings.xml><?xml version="1.0" encoding="utf-8"?>
<sst xmlns="http://schemas.openxmlformats.org/spreadsheetml/2006/main" count="22" uniqueCount="16">
  <si>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</si>
  <si>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</si>
  <si>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</si>
  <si>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</si>
  <si>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</si>
  <si>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</si>
  <si>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</si>
  <si>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</si>
  <si>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</si>
  <si>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</si>
  <si>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</si>
  <si>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</si>
  <si>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</si>
  <si>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2014</t>
  </si>
  <si>
    <t xml:space="preserve">   </t>
  </si>
  <si>
    <t xml:space="preserve">  2015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</si>
</sst>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10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9228872225629984"/>
          <c:w val="0.89150634632209436"/>
          <c:h val="0.70701233887894332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  2014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dLbl>
              <c:idx val="0"/>
              <c:layout>
                <c:manualLayout>
                  <c:x val="1.3675213675213675E-3"/>
                  <c:y val="6.008487412841283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1025641025641034E-3"/>
                  <c:y val="6.0084874128412832E-2"/>
                </c:manualLayout>
              </c:layout>
              <c:dLblPos val="outEnd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44.6</c:v>
                </c:pt>
                <c:pt idx="1">
                  <c:v>77.099999999999994</c:v>
                </c:pt>
                <c:pt idx="2">
                  <c:v>126.4</c:v>
                </c:pt>
                <c:pt idx="3">
                  <c:v>165.3</c:v>
                </c:pt>
                <c:pt idx="4">
                  <c:v>198.9</c:v>
                </c:pt>
                <c:pt idx="5">
                  <c:v>236.4</c:v>
                </c:pt>
                <c:pt idx="6">
                  <c:v>271.7</c:v>
                </c:pt>
                <c:pt idx="7">
                  <c:v>292.89999999999998</c:v>
                </c:pt>
                <c:pt idx="8">
                  <c:v>341.9</c:v>
                </c:pt>
                <c:pt idx="9">
                  <c:v>384.4</c:v>
                </c:pt>
                <c:pt idx="10">
                  <c:v>420.5</c:v>
                </c:pt>
                <c:pt idx="11">
                  <c:v>441</c:v>
                </c:pt>
              </c:numCache>
            </c:numRef>
          </c:val>
        </c:ser>
        <c:gapWidth val="14"/>
        <c:overlap val="56"/>
        <c:axId val="66452480"/>
        <c:axId val="66708608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  2015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359997308028804E-2"/>
                  <c:y val="-3.004243706420640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35.700000000000003</c:v>
                </c:pt>
                <c:pt idx="1">
                  <c:v>74.099999999999994</c:v>
                </c:pt>
                <c:pt idx="2">
                  <c:v>122.4</c:v>
                </c:pt>
                <c:pt idx="3">
                  <c:v>166.5</c:v>
                </c:pt>
              </c:numCache>
            </c:numRef>
          </c:val>
        </c:ser>
        <c:marker val="1"/>
        <c:axId val="66452480"/>
        <c:axId val="66708608"/>
      </c:lineChart>
      <c:dateAx>
        <c:axId val="66452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29"/>
              <c:y val="0.95454218461165985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708608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6708608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66452480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0.80068</cdr:x>
      <cdr:y>0.12559</cdr:y>
    </cdr:from>
    <cdr:to>
      <cdr:x>0.96934</cdr:x>
      <cdr:y>0.18565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35826" y="752449"/>
          <a:ext cx="1566325" cy="359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cross-border</a:t>
          </a:r>
          <a:r>
            <a:rPr lang="cs-CZ" sz="800" baseline="0">
              <a:latin typeface="Arial" pitchFamily="34" charset="0"/>
              <a:cs typeface="Arial" pitchFamily="34" charset="0"/>
            </a:rPr>
            <a:t> concept</a:t>
          </a:r>
          <a:endParaRPr lang="cs-CZ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24"/>
  <sheetViews>
    <sheetView zoomScale="120" zoomScaleNormal="120" workbookViewId="0">
      <selection activeCell="F6" sqref="F6"/>
    </sheetView>
  </sheetViews>
  <sheetFormatPr defaultRowHeight="1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9" t="s">
        <v>15</v>
      </c>
      <c r="B3" s="8">
        <v>35.700000000000003</v>
      </c>
      <c r="C3" s="8">
        <v>74.099999999999994</v>
      </c>
      <c r="D3" s="8">
        <v>122.4</v>
      </c>
      <c r="E3" s="8">
        <v>166.5</v>
      </c>
      <c r="F3" s="8"/>
      <c r="G3" s="8"/>
      <c r="H3" s="8"/>
      <c r="I3" s="8"/>
      <c r="J3" s="8"/>
      <c r="K3" s="8"/>
      <c r="L3" s="8"/>
      <c r="M3" s="8"/>
    </row>
    <row r="4" spans="1:13">
      <c r="A4" s="9" t="s">
        <v>13</v>
      </c>
      <c r="B4" s="8">
        <v>44.6</v>
      </c>
      <c r="C4" s="8">
        <v>77.099999999999994</v>
      </c>
      <c r="D4" s="8">
        <v>126.4</v>
      </c>
      <c r="E4" s="8">
        <v>165.3</v>
      </c>
      <c r="F4" s="8">
        <v>198.9</v>
      </c>
      <c r="G4" s="8">
        <v>236.4</v>
      </c>
      <c r="H4" s="8">
        <v>271.7</v>
      </c>
      <c r="I4" s="8">
        <v>292.89999999999998</v>
      </c>
      <c r="J4" s="8">
        <v>341.9</v>
      </c>
      <c r="K4" s="8">
        <v>384.4</v>
      </c>
      <c r="L4" s="8">
        <v>420.5</v>
      </c>
      <c r="M4" s="8">
        <v>441</v>
      </c>
    </row>
    <row r="5" spans="1:13">
      <c r="A5" s="3"/>
    </row>
    <row r="6" spans="1:13">
      <c r="A6" s="3"/>
    </row>
    <row r="7" spans="1:13">
      <c r="A7" s="3"/>
    </row>
    <row r="8" spans="1:13">
      <c r="A8" s="3" t="s">
        <v>15</v>
      </c>
      <c r="B8">
        <f t="shared" ref="B8:L8" si="0">ROUND(B11/1000,1)</f>
        <v>35.700000000000003</v>
      </c>
      <c r="C8">
        <f t="shared" si="0"/>
        <v>74.099999999999994</v>
      </c>
      <c r="D8">
        <f t="shared" si="0"/>
        <v>122.4</v>
      </c>
      <c r="E8">
        <f t="shared" si="0"/>
        <v>166.5</v>
      </c>
      <c r="F8">
        <f t="shared" si="0"/>
        <v>166.5</v>
      </c>
      <c r="G8">
        <f t="shared" si="0"/>
        <v>166.5</v>
      </c>
      <c r="H8">
        <f t="shared" si="0"/>
        <v>166.5</v>
      </c>
      <c r="I8">
        <f t="shared" si="0"/>
        <v>166.5</v>
      </c>
      <c r="J8">
        <f t="shared" si="0"/>
        <v>166.5</v>
      </c>
      <c r="K8">
        <f t="shared" si="0"/>
        <v>166.5</v>
      </c>
      <c r="L8">
        <f t="shared" si="0"/>
        <v>166.5</v>
      </c>
    </row>
    <row r="9" spans="1:13">
      <c r="A9" s="3" t="s">
        <v>13</v>
      </c>
      <c r="B9">
        <f t="shared" ref="B9:M9" si="1">ROUND(B12/1000,1)</f>
        <v>44.6</v>
      </c>
      <c r="C9">
        <f t="shared" si="1"/>
        <v>77.099999999999994</v>
      </c>
      <c r="D9">
        <f t="shared" si="1"/>
        <v>126.4</v>
      </c>
      <c r="E9">
        <f t="shared" si="1"/>
        <v>165.3</v>
      </c>
      <c r="F9">
        <f t="shared" si="1"/>
        <v>198.9</v>
      </c>
      <c r="G9">
        <f t="shared" si="1"/>
        <v>236.4</v>
      </c>
      <c r="H9">
        <f t="shared" si="1"/>
        <v>271.7</v>
      </c>
      <c r="I9">
        <f t="shared" si="1"/>
        <v>292.89999999999998</v>
      </c>
      <c r="J9">
        <f t="shared" si="1"/>
        <v>341.9</v>
      </c>
      <c r="K9">
        <f t="shared" si="1"/>
        <v>384.4</v>
      </c>
      <c r="L9">
        <f t="shared" si="1"/>
        <v>420.5</v>
      </c>
      <c r="M9">
        <f t="shared" si="1"/>
        <v>441</v>
      </c>
    </row>
    <row r="10" spans="1:13">
      <c r="A10" s="3"/>
    </row>
    <row r="11" spans="1:13">
      <c r="A11" s="3" t="s">
        <v>15</v>
      </c>
      <c r="B11" s="2">
        <f>B15</f>
        <v>35740</v>
      </c>
      <c r="C11" s="2">
        <f>SUM(B15:C15)</f>
        <v>74137</v>
      </c>
      <c r="D11" s="2">
        <f>SUM(B15:D15)</f>
        <v>122386</v>
      </c>
      <c r="E11" s="2">
        <f>SUM(B15:E15)</f>
        <v>166511</v>
      </c>
      <c r="F11" s="2">
        <f>SUM(B15:F15)</f>
        <v>166511</v>
      </c>
      <c r="G11" s="2">
        <f>SUM(B15:G15)</f>
        <v>166511</v>
      </c>
      <c r="H11" s="2">
        <f>SUM(B15:H15)</f>
        <v>166511</v>
      </c>
      <c r="I11" s="2">
        <f>SUM(B15:I15)</f>
        <v>166511</v>
      </c>
      <c r="J11" s="2">
        <f>SUM(B15:J15)</f>
        <v>166511</v>
      </c>
      <c r="K11" s="2">
        <f>SUM(B15:K15)</f>
        <v>166511</v>
      </c>
      <c r="L11" s="2">
        <f>SUM(B15:L15)</f>
        <v>166511</v>
      </c>
      <c r="M11" s="2"/>
    </row>
    <row r="12" spans="1:13">
      <c r="A12" s="3" t="s">
        <v>13</v>
      </c>
      <c r="B12" s="2">
        <f>B16</f>
        <v>44605</v>
      </c>
      <c r="C12" s="6">
        <f>SUM(B16:C16)</f>
        <v>77116</v>
      </c>
      <c r="D12" s="6">
        <f>IF(D16="","",SUM(B16:D16))</f>
        <v>126367</v>
      </c>
      <c r="E12" s="6">
        <f>IF(E16="","",SUM(B16:E16))</f>
        <v>165306</v>
      </c>
      <c r="F12" s="6">
        <f>IF(F16="","",SUM(B16:F16))</f>
        <v>198854</v>
      </c>
      <c r="G12" s="6">
        <f>IF(G16="","",SUM(B16:G16))</f>
        <v>236364</v>
      </c>
      <c r="H12" s="6">
        <f>IF(H16="","",SUM(B16:H16))</f>
        <v>271705</v>
      </c>
      <c r="I12" s="6">
        <f>IF(I16="","",SUM(B16:I16))</f>
        <v>292869</v>
      </c>
      <c r="J12" s="6">
        <f>IF(J16="","",SUM(B16:J16))</f>
        <v>341921</v>
      </c>
      <c r="K12" s="6">
        <f>IF(K16="","",SUM(B16:K16))</f>
        <v>384405</v>
      </c>
      <c r="L12" s="6">
        <f>SUM(B16:L16)</f>
        <v>420549</v>
      </c>
      <c r="M12" s="6">
        <f>SUM(B16:M16)</f>
        <v>440971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 t="s">
        <v>15</v>
      </c>
      <c r="B15" s="1">
        <v>35740</v>
      </c>
      <c r="C15" s="1">
        <v>38397</v>
      </c>
      <c r="D15" s="1">
        <v>48249</v>
      </c>
      <c r="E15" s="1">
        <v>44125</v>
      </c>
      <c r="F15" s="1"/>
      <c r="G15" s="1"/>
      <c r="H15" s="1"/>
      <c r="I15" s="1"/>
      <c r="J15" s="1"/>
      <c r="K15" s="1"/>
      <c r="L15" s="1"/>
      <c r="M15" s="1"/>
    </row>
    <row r="16" spans="1:13">
      <c r="A16" s="3" t="s">
        <v>13</v>
      </c>
      <c r="B16" s="7">
        <v>44605</v>
      </c>
      <c r="C16" s="6">
        <v>32511</v>
      </c>
      <c r="D16" s="6">
        <v>49251</v>
      </c>
      <c r="E16" s="6">
        <v>38939</v>
      </c>
      <c r="F16" s="6">
        <v>33548</v>
      </c>
      <c r="G16" s="6">
        <v>37510</v>
      </c>
      <c r="H16" s="6">
        <v>35341</v>
      </c>
      <c r="I16" s="6">
        <v>21164</v>
      </c>
      <c r="J16" s="6">
        <v>49052</v>
      </c>
      <c r="K16" s="6">
        <v>42484</v>
      </c>
      <c r="L16" s="6">
        <v>36144</v>
      </c>
      <c r="M16" s="6">
        <v>20422</v>
      </c>
    </row>
    <row r="24" spans="1:1">
      <c r="A24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2014-11-04T08:13:04Z</cp:lastPrinted>
  <dcterms:created xsi:type="dcterms:W3CDTF">2012-11-09T07:11:28Z</dcterms:created>
  <dcterms:modified xsi:type="dcterms:W3CDTF">2015-06-03T11:48:30Z</dcterms:modified>
</cp:coreProperties>
</file>