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rinova3481\Documents\Cuřínová\RI\ri24\prosinec\"/>
    </mc:Choice>
  </mc:AlternateContent>
  <bookViews>
    <workbookView xWindow="360" yWindow="330" windowWidth="14940" windowHeight="9090" tabRatio="610" activeTab="1"/>
  </bookViews>
  <sheets>
    <sheet name="Data" sheetId="3" r:id="rId1"/>
    <sheet name="2021=100 celkem" sheetId="12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D303" i="3" l="1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G303" i="3" l="1"/>
  <c r="H302" i="3"/>
  <c r="G302" i="3"/>
  <c r="F302" i="3"/>
  <c r="E302" i="3"/>
  <c r="C302" i="3"/>
  <c r="H301" i="3"/>
  <c r="G301" i="3"/>
  <c r="F301" i="3"/>
  <c r="E301" i="3"/>
  <c r="C301" i="3"/>
  <c r="H300" i="3"/>
  <c r="G300" i="3"/>
  <c r="F300" i="3"/>
  <c r="E300" i="3"/>
  <c r="C300" i="3"/>
  <c r="H299" i="3"/>
  <c r="G299" i="3"/>
  <c r="F299" i="3"/>
  <c r="E299" i="3"/>
  <c r="C299" i="3"/>
  <c r="H298" i="3"/>
  <c r="G298" i="3"/>
  <c r="F298" i="3"/>
  <c r="E298" i="3"/>
  <c r="C298" i="3"/>
  <c r="H297" i="3"/>
  <c r="G297" i="3"/>
  <c r="F297" i="3"/>
  <c r="E297" i="3"/>
  <c r="C297" i="3"/>
  <c r="H296" i="3"/>
  <c r="G296" i="3"/>
  <c r="F296" i="3"/>
  <c r="E296" i="3"/>
  <c r="C296" i="3"/>
  <c r="H295" i="3"/>
  <c r="G295" i="3"/>
  <c r="F295" i="3"/>
  <c r="E295" i="3"/>
  <c r="C295" i="3"/>
  <c r="H294" i="3"/>
  <c r="G294" i="3"/>
  <c r="F294" i="3"/>
  <c r="E294" i="3"/>
  <c r="C294" i="3"/>
  <c r="H293" i="3"/>
  <c r="G293" i="3"/>
  <c r="F293" i="3"/>
  <c r="E293" i="3"/>
  <c r="C293" i="3"/>
  <c r="H292" i="3"/>
  <c r="G292" i="3"/>
  <c r="F292" i="3"/>
  <c r="E292" i="3"/>
  <c r="C292" i="3"/>
  <c r="H291" i="3" l="1"/>
  <c r="G291" i="3"/>
  <c r="F291" i="3"/>
  <c r="E291" i="3"/>
  <c r="C291" i="3"/>
  <c r="H290" i="3"/>
  <c r="G290" i="3"/>
  <c r="F290" i="3"/>
  <c r="E290" i="3"/>
  <c r="C290" i="3"/>
  <c r="H289" i="3"/>
  <c r="G289" i="3"/>
  <c r="F289" i="3"/>
  <c r="E289" i="3"/>
  <c r="C289" i="3"/>
  <c r="H288" i="3"/>
  <c r="G288" i="3"/>
  <c r="F288" i="3"/>
  <c r="E288" i="3"/>
  <c r="C288" i="3"/>
  <c r="H287" i="3"/>
  <c r="G287" i="3"/>
  <c r="F287" i="3"/>
  <c r="E287" i="3"/>
  <c r="C287" i="3"/>
  <c r="H286" i="3"/>
  <c r="G286" i="3"/>
  <c r="F286" i="3"/>
  <c r="E286" i="3"/>
  <c r="C286" i="3"/>
  <c r="H285" i="3"/>
  <c r="G285" i="3"/>
  <c r="F285" i="3"/>
  <c r="E285" i="3"/>
  <c r="C285" i="3"/>
  <c r="H284" i="3"/>
  <c r="G284" i="3"/>
  <c r="F284" i="3"/>
  <c r="E284" i="3"/>
  <c r="C284" i="3"/>
  <c r="H283" i="3"/>
  <c r="G283" i="3"/>
  <c r="F283" i="3"/>
  <c r="E283" i="3"/>
  <c r="C283" i="3"/>
  <c r="H282" i="3"/>
  <c r="G282" i="3"/>
  <c r="F282" i="3"/>
  <c r="E282" i="3"/>
  <c r="C282" i="3"/>
  <c r="H281" i="3"/>
  <c r="G281" i="3"/>
  <c r="F281" i="3"/>
  <c r="E281" i="3"/>
  <c r="C281" i="3"/>
  <c r="H280" i="3"/>
  <c r="G280" i="3"/>
  <c r="F280" i="3"/>
  <c r="E280" i="3"/>
  <c r="C280" i="3"/>
  <c r="H279" i="3"/>
  <c r="G279" i="3"/>
  <c r="F279" i="3"/>
  <c r="E279" i="3"/>
  <c r="C279" i="3"/>
  <c r="H278" i="3" l="1"/>
  <c r="G278" i="3"/>
  <c r="F278" i="3"/>
  <c r="E278" i="3"/>
  <c r="C278" i="3"/>
  <c r="H277" i="3"/>
  <c r="G277" i="3"/>
  <c r="F277" i="3"/>
  <c r="E277" i="3"/>
  <c r="C277" i="3"/>
  <c r="H276" i="3"/>
  <c r="G276" i="3"/>
  <c r="F276" i="3"/>
  <c r="E276" i="3"/>
  <c r="C276" i="3"/>
  <c r="H275" i="3"/>
  <c r="G275" i="3"/>
  <c r="F275" i="3"/>
  <c r="E275" i="3"/>
  <c r="C275" i="3"/>
  <c r="H274" i="3"/>
  <c r="G274" i="3"/>
  <c r="F274" i="3"/>
  <c r="E274" i="3"/>
  <c r="C274" i="3"/>
  <c r="H273" i="3"/>
  <c r="G273" i="3"/>
  <c r="F273" i="3"/>
  <c r="E273" i="3"/>
  <c r="C273" i="3"/>
  <c r="H272" i="3"/>
  <c r="G272" i="3"/>
  <c r="F272" i="3"/>
  <c r="E272" i="3"/>
  <c r="C272" i="3"/>
  <c r="H271" i="3"/>
  <c r="G271" i="3"/>
  <c r="F271" i="3"/>
  <c r="E271" i="3"/>
  <c r="C271" i="3"/>
  <c r="H270" i="3"/>
  <c r="G270" i="3"/>
  <c r="F270" i="3"/>
  <c r="E270" i="3"/>
  <c r="C270" i="3"/>
  <c r="H269" i="3"/>
  <c r="G269" i="3"/>
  <c r="F269" i="3"/>
  <c r="E269" i="3"/>
  <c r="C269" i="3"/>
  <c r="H268" i="3"/>
  <c r="G268" i="3"/>
  <c r="F268" i="3"/>
  <c r="E268" i="3"/>
  <c r="C268" i="3"/>
  <c r="H267" i="3"/>
  <c r="G267" i="3"/>
  <c r="F267" i="3"/>
  <c r="E267" i="3"/>
  <c r="C267" i="3"/>
  <c r="H266" i="3" l="1"/>
  <c r="G266" i="3"/>
  <c r="F266" i="3"/>
  <c r="E266" i="3"/>
  <c r="C266" i="3"/>
  <c r="H265" i="3"/>
  <c r="G265" i="3"/>
  <c r="F265" i="3"/>
  <c r="E265" i="3"/>
  <c r="C265" i="3"/>
  <c r="H264" i="3"/>
  <c r="G264" i="3"/>
  <c r="F264" i="3"/>
  <c r="E264" i="3"/>
  <c r="C264" i="3"/>
  <c r="H263" i="3"/>
  <c r="G263" i="3"/>
  <c r="F263" i="3"/>
  <c r="E263" i="3"/>
  <c r="C263" i="3"/>
  <c r="H262" i="3"/>
  <c r="G262" i="3"/>
  <c r="F262" i="3"/>
  <c r="E262" i="3"/>
  <c r="C262" i="3"/>
  <c r="H261" i="3"/>
  <c r="G261" i="3"/>
  <c r="F261" i="3"/>
  <c r="E261" i="3"/>
  <c r="C261" i="3"/>
  <c r="H260" i="3"/>
  <c r="G260" i="3"/>
  <c r="F260" i="3"/>
  <c r="E260" i="3"/>
  <c r="C260" i="3"/>
  <c r="H259" i="3"/>
  <c r="G259" i="3"/>
  <c r="F259" i="3"/>
  <c r="E259" i="3"/>
  <c r="C259" i="3"/>
  <c r="H258" i="3"/>
  <c r="G258" i="3"/>
  <c r="F258" i="3"/>
  <c r="E258" i="3"/>
  <c r="C258" i="3"/>
  <c r="H257" i="3"/>
  <c r="G257" i="3"/>
  <c r="F257" i="3"/>
  <c r="E257" i="3"/>
  <c r="C257" i="3"/>
  <c r="H256" i="3"/>
  <c r="G256" i="3"/>
  <c r="F256" i="3"/>
  <c r="E256" i="3"/>
  <c r="C256" i="3"/>
  <c r="H255" i="3"/>
  <c r="G255" i="3"/>
  <c r="F255" i="3"/>
  <c r="E255" i="3"/>
  <c r="C255" i="3"/>
  <c r="H254" i="3"/>
  <c r="G254" i="3"/>
  <c r="F254" i="3"/>
  <c r="E254" i="3"/>
  <c r="C254" i="3"/>
  <c r="H253" i="3"/>
  <c r="G253" i="3"/>
  <c r="F253" i="3"/>
  <c r="E253" i="3"/>
  <c r="C253" i="3"/>
  <c r="H252" i="3"/>
  <c r="G252" i="3"/>
  <c r="F252" i="3"/>
  <c r="E252" i="3"/>
  <c r="C252" i="3"/>
  <c r="H251" i="3"/>
  <c r="G251" i="3"/>
  <c r="F251" i="3"/>
  <c r="E251" i="3"/>
  <c r="C251" i="3"/>
  <c r="H250" i="3"/>
  <c r="G250" i="3"/>
  <c r="F250" i="3"/>
  <c r="E250" i="3"/>
  <c r="C250" i="3"/>
  <c r="H249" i="3"/>
  <c r="G249" i="3"/>
  <c r="F249" i="3"/>
  <c r="E249" i="3"/>
  <c r="C249" i="3"/>
  <c r="H248" i="3"/>
  <c r="G248" i="3"/>
  <c r="F248" i="3"/>
  <c r="E248" i="3"/>
  <c r="C248" i="3"/>
  <c r="H247" i="3"/>
  <c r="G247" i="3"/>
  <c r="F247" i="3"/>
  <c r="E247" i="3"/>
  <c r="C247" i="3"/>
  <c r="H246" i="3"/>
  <c r="G246" i="3"/>
  <c r="F246" i="3"/>
  <c r="E246" i="3"/>
  <c r="C246" i="3"/>
  <c r="H245" i="3"/>
  <c r="G245" i="3"/>
  <c r="F245" i="3"/>
  <c r="E245" i="3"/>
  <c r="C245" i="3"/>
  <c r="H244" i="3"/>
  <c r="G244" i="3"/>
  <c r="F244" i="3"/>
  <c r="E244" i="3"/>
  <c r="C244" i="3"/>
  <c r="H243" i="3" l="1"/>
  <c r="G243" i="3"/>
  <c r="F243" i="3"/>
  <c r="E243" i="3"/>
  <c r="C243" i="3"/>
  <c r="H242" i="3"/>
  <c r="G242" i="3"/>
  <c r="F242" i="3"/>
  <c r="E242" i="3"/>
  <c r="C242" i="3"/>
  <c r="H241" i="3"/>
  <c r="G241" i="3"/>
  <c r="F241" i="3"/>
  <c r="E241" i="3"/>
  <c r="C241" i="3"/>
  <c r="H240" i="3"/>
  <c r="G240" i="3"/>
  <c r="F240" i="3"/>
  <c r="E240" i="3"/>
  <c r="C240" i="3"/>
  <c r="H239" i="3"/>
  <c r="G239" i="3"/>
  <c r="F239" i="3"/>
  <c r="E239" i="3"/>
  <c r="C239" i="3"/>
  <c r="H238" i="3"/>
  <c r="G238" i="3"/>
  <c r="F238" i="3"/>
  <c r="E238" i="3"/>
  <c r="C238" i="3"/>
  <c r="H237" i="3"/>
  <c r="G237" i="3"/>
  <c r="F237" i="3"/>
  <c r="E237" i="3"/>
  <c r="C237" i="3"/>
  <c r="H236" i="3"/>
  <c r="G236" i="3"/>
  <c r="F236" i="3"/>
  <c r="E236" i="3"/>
  <c r="C236" i="3"/>
  <c r="H235" i="3"/>
  <c r="G235" i="3"/>
  <c r="F235" i="3"/>
  <c r="E235" i="3"/>
  <c r="C235" i="3"/>
  <c r="H234" i="3"/>
  <c r="G234" i="3"/>
  <c r="F234" i="3"/>
  <c r="E234" i="3"/>
  <c r="C234" i="3"/>
  <c r="H233" i="3"/>
  <c r="G233" i="3"/>
  <c r="F233" i="3"/>
  <c r="E233" i="3"/>
  <c r="C233" i="3"/>
  <c r="H232" i="3"/>
  <c r="G232" i="3"/>
  <c r="F232" i="3"/>
  <c r="E232" i="3"/>
  <c r="C232" i="3"/>
  <c r="H231" i="3"/>
  <c r="G231" i="3"/>
  <c r="F231" i="3"/>
  <c r="E231" i="3"/>
  <c r="C231" i="3"/>
  <c r="H230" i="3"/>
  <c r="G230" i="3"/>
  <c r="F230" i="3"/>
  <c r="E230" i="3"/>
  <c r="C230" i="3"/>
  <c r="H229" i="3"/>
  <c r="G229" i="3"/>
  <c r="F229" i="3"/>
  <c r="E229" i="3"/>
  <c r="C229" i="3"/>
  <c r="H228" i="3"/>
  <c r="G228" i="3"/>
  <c r="F228" i="3"/>
  <c r="E228" i="3"/>
  <c r="C228" i="3"/>
  <c r="H227" i="3"/>
  <c r="G227" i="3"/>
  <c r="F227" i="3"/>
  <c r="E227" i="3"/>
  <c r="C227" i="3"/>
  <c r="H226" i="3"/>
  <c r="G226" i="3"/>
  <c r="F226" i="3"/>
  <c r="E226" i="3"/>
  <c r="C226" i="3"/>
  <c r="H225" i="3"/>
  <c r="G225" i="3"/>
  <c r="F225" i="3"/>
  <c r="E225" i="3"/>
  <c r="C225" i="3"/>
  <c r="H224" i="3"/>
  <c r="G224" i="3"/>
  <c r="F224" i="3"/>
  <c r="E224" i="3"/>
  <c r="C224" i="3"/>
  <c r="H223" i="3"/>
  <c r="G223" i="3"/>
  <c r="F223" i="3"/>
  <c r="E223" i="3"/>
  <c r="C223" i="3"/>
  <c r="H222" i="3"/>
  <c r="G222" i="3"/>
  <c r="F222" i="3"/>
  <c r="E222" i="3"/>
  <c r="C222" i="3"/>
  <c r="H221" i="3"/>
  <c r="G221" i="3"/>
  <c r="F221" i="3"/>
  <c r="E221" i="3"/>
  <c r="C221" i="3"/>
  <c r="H220" i="3"/>
  <c r="G220" i="3"/>
  <c r="F220" i="3"/>
  <c r="E220" i="3"/>
  <c r="C220" i="3"/>
  <c r="H219" i="3"/>
  <c r="G219" i="3"/>
  <c r="F219" i="3"/>
  <c r="E219" i="3"/>
  <c r="C219" i="3"/>
  <c r="H218" i="3"/>
  <c r="G218" i="3"/>
  <c r="F218" i="3"/>
  <c r="E218" i="3"/>
  <c r="C218" i="3"/>
  <c r="H217" i="3"/>
  <c r="G217" i="3"/>
  <c r="F217" i="3"/>
  <c r="E217" i="3"/>
  <c r="C217" i="3"/>
  <c r="H216" i="3"/>
  <c r="G216" i="3"/>
  <c r="F216" i="3"/>
  <c r="E216" i="3"/>
  <c r="C216" i="3"/>
  <c r="H215" i="3"/>
  <c r="G215" i="3"/>
  <c r="F215" i="3"/>
  <c r="E215" i="3"/>
  <c r="C215" i="3"/>
  <c r="H214" i="3"/>
  <c r="G214" i="3"/>
  <c r="F214" i="3"/>
  <c r="E214" i="3"/>
  <c r="C214" i="3"/>
  <c r="H213" i="3"/>
  <c r="G213" i="3"/>
  <c r="F213" i="3"/>
  <c r="E213" i="3"/>
  <c r="C213" i="3"/>
  <c r="H212" i="3"/>
  <c r="G212" i="3"/>
  <c r="F212" i="3"/>
  <c r="E212" i="3"/>
  <c r="C212" i="3"/>
  <c r="H211" i="3"/>
  <c r="G211" i="3"/>
  <c r="F211" i="3"/>
  <c r="E211" i="3"/>
  <c r="C211" i="3"/>
  <c r="H210" i="3"/>
  <c r="G210" i="3"/>
  <c r="F210" i="3"/>
  <c r="E210" i="3"/>
  <c r="C210" i="3"/>
  <c r="H209" i="3"/>
  <c r="G209" i="3"/>
  <c r="F209" i="3"/>
  <c r="E209" i="3"/>
  <c r="C209" i="3"/>
  <c r="H208" i="3"/>
  <c r="G208" i="3"/>
  <c r="F208" i="3"/>
  <c r="E208" i="3"/>
  <c r="C208" i="3"/>
  <c r="H207" i="3"/>
  <c r="G207" i="3"/>
  <c r="F207" i="3"/>
  <c r="E207" i="3"/>
  <c r="C207" i="3"/>
  <c r="H206" i="3"/>
  <c r="G206" i="3"/>
  <c r="F206" i="3"/>
  <c r="E206" i="3"/>
  <c r="C206" i="3"/>
  <c r="H205" i="3"/>
  <c r="G205" i="3"/>
  <c r="F205" i="3"/>
  <c r="E205" i="3"/>
  <c r="C205" i="3"/>
  <c r="H204" i="3"/>
  <c r="G204" i="3"/>
  <c r="F204" i="3"/>
  <c r="E204" i="3"/>
  <c r="C204" i="3"/>
  <c r="H203" i="3"/>
  <c r="G203" i="3"/>
  <c r="F203" i="3"/>
  <c r="E203" i="3"/>
  <c r="C203" i="3"/>
  <c r="H202" i="3"/>
  <c r="G202" i="3"/>
  <c r="F202" i="3"/>
  <c r="E202" i="3"/>
  <c r="C202" i="3"/>
  <c r="H201" i="3"/>
  <c r="G201" i="3"/>
  <c r="F201" i="3"/>
  <c r="E201" i="3"/>
  <c r="C201" i="3"/>
  <c r="H200" i="3"/>
  <c r="G200" i="3"/>
  <c r="F200" i="3"/>
  <c r="E200" i="3"/>
  <c r="C200" i="3"/>
  <c r="H199" i="3"/>
  <c r="G199" i="3"/>
  <c r="F199" i="3"/>
  <c r="E199" i="3"/>
  <c r="C199" i="3"/>
  <c r="H198" i="3"/>
  <c r="G198" i="3"/>
  <c r="F198" i="3"/>
  <c r="E198" i="3"/>
  <c r="C198" i="3"/>
  <c r="H197" i="3"/>
  <c r="G197" i="3"/>
  <c r="F197" i="3"/>
  <c r="E197" i="3"/>
  <c r="C197" i="3"/>
  <c r="H196" i="3"/>
  <c r="G196" i="3"/>
  <c r="F196" i="3"/>
  <c r="E196" i="3"/>
  <c r="C196" i="3"/>
  <c r="H195" i="3"/>
  <c r="G195" i="3"/>
  <c r="F195" i="3"/>
  <c r="E195" i="3"/>
  <c r="C195" i="3"/>
  <c r="H194" i="3"/>
  <c r="G194" i="3"/>
  <c r="F194" i="3"/>
  <c r="E194" i="3"/>
  <c r="C194" i="3"/>
  <c r="H193" i="3"/>
  <c r="G193" i="3"/>
  <c r="F193" i="3"/>
  <c r="E193" i="3"/>
  <c r="C193" i="3"/>
  <c r="H192" i="3"/>
  <c r="G192" i="3"/>
  <c r="F192" i="3"/>
  <c r="E192" i="3"/>
  <c r="C192" i="3"/>
  <c r="H191" i="3"/>
  <c r="G191" i="3"/>
  <c r="F191" i="3"/>
  <c r="E191" i="3"/>
  <c r="C191" i="3"/>
  <c r="H190" i="3"/>
  <c r="G190" i="3"/>
  <c r="F190" i="3"/>
  <c r="E190" i="3"/>
  <c r="C190" i="3"/>
  <c r="H189" i="3"/>
  <c r="G189" i="3"/>
  <c r="F189" i="3"/>
  <c r="E189" i="3"/>
  <c r="C189" i="3"/>
  <c r="H188" i="3"/>
  <c r="G188" i="3"/>
  <c r="F188" i="3"/>
  <c r="E188" i="3"/>
  <c r="C188" i="3"/>
  <c r="H187" i="3"/>
  <c r="G187" i="3"/>
  <c r="F187" i="3"/>
  <c r="E187" i="3"/>
  <c r="C187" i="3"/>
  <c r="H186" i="3"/>
  <c r="G186" i="3"/>
  <c r="F186" i="3"/>
  <c r="E186" i="3"/>
  <c r="C186" i="3"/>
  <c r="H185" i="3"/>
  <c r="G185" i="3"/>
  <c r="F185" i="3"/>
  <c r="E185" i="3"/>
  <c r="C185" i="3"/>
  <c r="H184" i="3"/>
  <c r="G184" i="3"/>
  <c r="F184" i="3"/>
  <c r="E184" i="3"/>
  <c r="C184" i="3"/>
  <c r="H183" i="3"/>
  <c r="G183" i="3"/>
  <c r="F183" i="3"/>
  <c r="E183" i="3"/>
  <c r="C183" i="3"/>
  <c r="H182" i="3"/>
  <c r="G182" i="3"/>
  <c r="F182" i="3"/>
  <c r="E182" i="3"/>
  <c r="C182" i="3"/>
  <c r="H181" i="3"/>
  <c r="G181" i="3"/>
  <c r="F181" i="3"/>
  <c r="E181" i="3"/>
  <c r="C181" i="3"/>
  <c r="H180" i="3"/>
  <c r="G180" i="3"/>
  <c r="F180" i="3"/>
  <c r="E180" i="3"/>
  <c r="C180" i="3"/>
  <c r="H179" i="3"/>
  <c r="G179" i="3"/>
  <c r="F179" i="3"/>
  <c r="E179" i="3"/>
  <c r="C179" i="3"/>
  <c r="H178" i="3"/>
  <c r="G178" i="3"/>
  <c r="F178" i="3"/>
  <c r="E178" i="3"/>
  <c r="C178" i="3"/>
  <c r="H177" i="3"/>
  <c r="G177" i="3"/>
  <c r="F177" i="3"/>
  <c r="E177" i="3"/>
  <c r="C177" i="3"/>
  <c r="H176" i="3"/>
  <c r="G176" i="3"/>
  <c r="F176" i="3"/>
  <c r="E176" i="3"/>
  <c r="C176" i="3"/>
  <c r="H175" i="3"/>
  <c r="G175" i="3"/>
  <c r="F175" i="3"/>
  <c r="E175" i="3"/>
  <c r="C175" i="3"/>
  <c r="H174" i="3"/>
  <c r="G174" i="3"/>
  <c r="F174" i="3"/>
  <c r="E174" i="3"/>
  <c r="C174" i="3"/>
  <c r="H173" i="3"/>
  <c r="G173" i="3"/>
  <c r="F173" i="3"/>
  <c r="E173" i="3"/>
  <c r="C173" i="3"/>
  <c r="H172" i="3"/>
  <c r="G172" i="3"/>
  <c r="F172" i="3"/>
  <c r="E172" i="3"/>
  <c r="C172" i="3"/>
  <c r="H171" i="3"/>
  <c r="G171" i="3"/>
  <c r="F171" i="3"/>
  <c r="E171" i="3"/>
  <c r="C171" i="3"/>
  <c r="H170" i="3"/>
  <c r="G170" i="3"/>
  <c r="F170" i="3"/>
  <c r="E170" i="3"/>
  <c r="C170" i="3"/>
  <c r="H169" i="3"/>
  <c r="G169" i="3"/>
  <c r="F169" i="3"/>
  <c r="E169" i="3"/>
  <c r="C169" i="3"/>
  <c r="H168" i="3"/>
  <c r="G168" i="3"/>
  <c r="F168" i="3"/>
  <c r="E168" i="3"/>
  <c r="C168" i="3"/>
  <c r="H167" i="3"/>
  <c r="G167" i="3"/>
  <c r="F167" i="3"/>
  <c r="E167" i="3"/>
  <c r="C167" i="3"/>
  <c r="H166" i="3"/>
  <c r="G166" i="3"/>
  <c r="F166" i="3"/>
  <c r="E166" i="3"/>
  <c r="C166" i="3"/>
  <c r="H165" i="3"/>
  <c r="G165" i="3"/>
  <c r="F165" i="3"/>
  <c r="E165" i="3"/>
  <c r="C165" i="3"/>
  <c r="H164" i="3"/>
  <c r="G164" i="3"/>
  <c r="F164" i="3"/>
  <c r="E164" i="3"/>
  <c r="C164" i="3"/>
  <c r="H163" i="3"/>
  <c r="G163" i="3"/>
  <c r="F163" i="3"/>
  <c r="E163" i="3"/>
  <c r="C163" i="3"/>
  <c r="H162" i="3"/>
  <c r="G162" i="3"/>
  <c r="F162" i="3"/>
  <c r="E162" i="3"/>
  <c r="C162" i="3"/>
  <c r="H161" i="3"/>
  <c r="G161" i="3"/>
  <c r="F161" i="3"/>
  <c r="E161" i="3"/>
  <c r="C161" i="3"/>
  <c r="H160" i="3"/>
  <c r="G160" i="3"/>
  <c r="F160" i="3"/>
  <c r="E160" i="3"/>
  <c r="C160" i="3"/>
  <c r="H159" i="3"/>
  <c r="G159" i="3"/>
  <c r="F159" i="3"/>
  <c r="E159" i="3"/>
  <c r="C159" i="3"/>
  <c r="H158" i="3"/>
  <c r="G158" i="3"/>
  <c r="F158" i="3"/>
  <c r="E158" i="3"/>
  <c r="C158" i="3"/>
  <c r="H157" i="3"/>
  <c r="G157" i="3"/>
  <c r="F157" i="3"/>
  <c r="E157" i="3"/>
  <c r="C157" i="3"/>
  <c r="H156" i="3"/>
  <c r="G156" i="3"/>
  <c r="F156" i="3"/>
  <c r="E156" i="3"/>
  <c r="C156" i="3"/>
  <c r="H155" i="3"/>
  <c r="G155" i="3"/>
  <c r="F155" i="3"/>
  <c r="E155" i="3"/>
  <c r="C155" i="3"/>
  <c r="H154" i="3"/>
  <c r="G154" i="3"/>
  <c r="F154" i="3"/>
  <c r="E154" i="3"/>
  <c r="C154" i="3"/>
  <c r="H153" i="3"/>
  <c r="G153" i="3"/>
  <c r="F153" i="3"/>
  <c r="E153" i="3"/>
  <c r="C153" i="3"/>
  <c r="H152" i="3"/>
  <c r="G152" i="3"/>
  <c r="F152" i="3"/>
  <c r="E152" i="3"/>
  <c r="C152" i="3"/>
  <c r="H151" i="3"/>
  <c r="G151" i="3"/>
  <c r="F151" i="3"/>
  <c r="E151" i="3"/>
  <c r="C151" i="3"/>
  <c r="H150" i="3"/>
  <c r="G150" i="3"/>
  <c r="F150" i="3"/>
  <c r="E150" i="3"/>
  <c r="C150" i="3"/>
  <c r="H149" i="3"/>
  <c r="G149" i="3"/>
  <c r="F149" i="3"/>
  <c r="E149" i="3"/>
  <c r="C149" i="3"/>
  <c r="H148" i="3"/>
  <c r="G148" i="3"/>
  <c r="F148" i="3"/>
  <c r="E148" i="3"/>
  <c r="C148" i="3"/>
  <c r="H147" i="3"/>
  <c r="G147" i="3"/>
  <c r="F147" i="3"/>
  <c r="E147" i="3"/>
  <c r="C147" i="3"/>
  <c r="H146" i="3"/>
  <c r="G146" i="3"/>
  <c r="F146" i="3"/>
  <c r="E146" i="3"/>
  <c r="C146" i="3"/>
  <c r="H145" i="3"/>
  <c r="G145" i="3"/>
  <c r="F145" i="3"/>
  <c r="E145" i="3"/>
  <c r="C145" i="3"/>
  <c r="H144" i="3"/>
  <c r="G144" i="3"/>
  <c r="F144" i="3"/>
  <c r="E144" i="3"/>
  <c r="C144" i="3"/>
  <c r="H143" i="3"/>
  <c r="G143" i="3"/>
  <c r="F143" i="3"/>
  <c r="E143" i="3"/>
  <c r="C143" i="3"/>
  <c r="H142" i="3"/>
  <c r="G142" i="3"/>
  <c r="F142" i="3"/>
  <c r="E142" i="3"/>
  <c r="C142" i="3"/>
  <c r="H141" i="3"/>
  <c r="G141" i="3"/>
  <c r="F141" i="3"/>
  <c r="E141" i="3"/>
  <c r="C141" i="3"/>
  <c r="H140" i="3"/>
  <c r="G140" i="3"/>
  <c r="F140" i="3"/>
  <c r="E140" i="3"/>
  <c r="C140" i="3"/>
  <c r="H139" i="3"/>
  <c r="G139" i="3"/>
  <c r="F139" i="3"/>
  <c r="E139" i="3"/>
  <c r="C139" i="3"/>
  <c r="H138" i="3"/>
  <c r="G138" i="3"/>
  <c r="F138" i="3"/>
  <c r="E138" i="3"/>
  <c r="C138" i="3"/>
  <c r="H137" i="3"/>
  <c r="G137" i="3"/>
  <c r="F137" i="3"/>
  <c r="E137" i="3"/>
  <c r="C137" i="3"/>
  <c r="H136" i="3"/>
  <c r="G136" i="3"/>
  <c r="F136" i="3"/>
  <c r="E136" i="3"/>
  <c r="C136" i="3"/>
  <c r="H135" i="3"/>
  <c r="G135" i="3"/>
  <c r="F135" i="3"/>
  <c r="E135" i="3"/>
  <c r="C135" i="3"/>
  <c r="H134" i="3"/>
  <c r="G134" i="3"/>
  <c r="F134" i="3"/>
  <c r="E134" i="3"/>
  <c r="C134" i="3"/>
  <c r="H133" i="3"/>
  <c r="G133" i="3"/>
  <c r="F133" i="3"/>
  <c r="E133" i="3"/>
  <c r="C133" i="3"/>
  <c r="H132" i="3"/>
  <c r="G132" i="3"/>
  <c r="F132" i="3"/>
  <c r="E132" i="3"/>
  <c r="C132" i="3"/>
  <c r="H131" i="3"/>
  <c r="G131" i="3"/>
  <c r="F131" i="3"/>
  <c r="E131" i="3"/>
  <c r="C131" i="3"/>
  <c r="H130" i="3"/>
  <c r="G130" i="3"/>
  <c r="F130" i="3"/>
  <c r="E130" i="3"/>
  <c r="C130" i="3"/>
  <c r="H129" i="3"/>
  <c r="G129" i="3"/>
  <c r="F129" i="3"/>
  <c r="E129" i="3"/>
  <c r="C129" i="3"/>
  <c r="H128" i="3"/>
  <c r="G128" i="3"/>
  <c r="F128" i="3"/>
  <c r="E128" i="3"/>
  <c r="C128" i="3"/>
  <c r="H127" i="3"/>
  <c r="G127" i="3"/>
  <c r="F127" i="3"/>
  <c r="E127" i="3"/>
  <c r="C127" i="3"/>
  <c r="H126" i="3"/>
  <c r="G126" i="3"/>
  <c r="F126" i="3"/>
  <c r="E126" i="3"/>
  <c r="C126" i="3"/>
  <c r="H125" i="3"/>
  <c r="G125" i="3"/>
  <c r="F125" i="3"/>
  <c r="E125" i="3"/>
  <c r="C125" i="3"/>
  <c r="H124" i="3"/>
  <c r="G124" i="3"/>
  <c r="F124" i="3"/>
  <c r="E124" i="3"/>
  <c r="C124" i="3"/>
  <c r="H123" i="3"/>
  <c r="G123" i="3"/>
  <c r="F123" i="3"/>
  <c r="E123" i="3"/>
  <c r="C123" i="3"/>
  <c r="H122" i="3"/>
  <c r="G122" i="3"/>
  <c r="F122" i="3"/>
  <c r="E122" i="3"/>
  <c r="C122" i="3"/>
  <c r="H121" i="3"/>
  <c r="G121" i="3"/>
  <c r="F121" i="3"/>
  <c r="E121" i="3"/>
  <c r="C121" i="3"/>
  <c r="H120" i="3"/>
  <c r="G120" i="3"/>
  <c r="F120" i="3"/>
  <c r="E120" i="3"/>
  <c r="C120" i="3"/>
  <c r="H119" i="3"/>
  <c r="G119" i="3"/>
  <c r="F119" i="3"/>
  <c r="E119" i="3"/>
  <c r="C119" i="3"/>
  <c r="H118" i="3"/>
  <c r="G118" i="3"/>
  <c r="F118" i="3"/>
  <c r="E118" i="3"/>
  <c r="C118" i="3"/>
  <c r="H117" i="3"/>
  <c r="G117" i="3"/>
  <c r="F117" i="3"/>
  <c r="E117" i="3"/>
  <c r="C117" i="3"/>
  <c r="H116" i="3"/>
  <c r="G116" i="3"/>
  <c r="F116" i="3"/>
  <c r="E116" i="3"/>
  <c r="C116" i="3"/>
  <c r="H115" i="3"/>
  <c r="G115" i="3"/>
  <c r="F115" i="3"/>
  <c r="E115" i="3"/>
  <c r="C115" i="3"/>
  <c r="H114" i="3"/>
  <c r="G114" i="3"/>
  <c r="F114" i="3"/>
  <c r="E114" i="3"/>
  <c r="C114" i="3"/>
  <c r="H113" i="3"/>
  <c r="G113" i="3"/>
  <c r="F113" i="3"/>
  <c r="E113" i="3"/>
  <c r="C113" i="3"/>
  <c r="H112" i="3"/>
  <c r="G112" i="3"/>
  <c r="F112" i="3"/>
  <c r="E112" i="3"/>
  <c r="C112" i="3"/>
  <c r="H111" i="3"/>
  <c r="G111" i="3"/>
  <c r="F111" i="3"/>
  <c r="E111" i="3"/>
  <c r="C111" i="3"/>
  <c r="H110" i="3"/>
  <c r="G110" i="3"/>
  <c r="F110" i="3"/>
  <c r="E110" i="3"/>
  <c r="C110" i="3"/>
  <c r="H109" i="3"/>
  <c r="G109" i="3"/>
  <c r="F109" i="3"/>
  <c r="E109" i="3"/>
  <c r="C109" i="3"/>
  <c r="H108" i="3"/>
  <c r="G108" i="3"/>
  <c r="F108" i="3"/>
  <c r="E108" i="3"/>
  <c r="C108" i="3"/>
  <c r="H107" i="3"/>
  <c r="G107" i="3"/>
  <c r="F107" i="3"/>
  <c r="E107" i="3"/>
  <c r="C107" i="3"/>
  <c r="H106" i="3"/>
  <c r="G106" i="3"/>
  <c r="F106" i="3"/>
  <c r="E106" i="3"/>
  <c r="C106" i="3"/>
  <c r="H105" i="3"/>
  <c r="G105" i="3"/>
  <c r="F105" i="3"/>
  <c r="E105" i="3"/>
  <c r="C105" i="3"/>
  <c r="H104" i="3"/>
  <c r="G104" i="3"/>
  <c r="F104" i="3"/>
  <c r="E104" i="3"/>
  <c r="C104" i="3"/>
  <c r="H103" i="3"/>
  <c r="G103" i="3"/>
  <c r="F103" i="3"/>
  <c r="E103" i="3"/>
  <c r="C103" i="3"/>
  <c r="H102" i="3"/>
  <c r="G102" i="3"/>
  <c r="F102" i="3"/>
  <c r="E102" i="3"/>
  <c r="C102" i="3"/>
  <c r="H101" i="3"/>
  <c r="G101" i="3"/>
  <c r="F101" i="3"/>
  <c r="E101" i="3"/>
  <c r="C101" i="3"/>
  <c r="H100" i="3"/>
  <c r="G100" i="3"/>
  <c r="F100" i="3"/>
  <c r="E100" i="3"/>
  <c r="C100" i="3"/>
  <c r="H99" i="3"/>
  <c r="G99" i="3"/>
  <c r="F99" i="3"/>
  <c r="E99" i="3"/>
  <c r="C99" i="3"/>
  <c r="H98" i="3"/>
  <c r="G98" i="3"/>
  <c r="F98" i="3"/>
  <c r="E98" i="3"/>
  <c r="C98" i="3"/>
  <c r="H97" i="3"/>
  <c r="G97" i="3"/>
  <c r="F97" i="3"/>
  <c r="E97" i="3"/>
  <c r="C97" i="3"/>
  <c r="H96" i="3"/>
  <c r="G96" i="3"/>
  <c r="F96" i="3"/>
  <c r="E96" i="3"/>
  <c r="C96" i="3"/>
  <c r="H95" i="3"/>
  <c r="G95" i="3"/>
  <c r="F95" i="3"/>
  <c r="E95" i="3"/>
  <c r="C95" i="3"/>
  <c r="H94" i="3"/>
  <c r="G94" i="3"/>
  <c r="F94" i="3"/>
  <c r="E94" i="3"/>
  <c r="C94" i="3"/>
  <c r="H93" i="3"/>
  <c r="G93" i="3"/>
  <c r="F93" i="3"/>
  <c r="E93" i="3"/>
  <c r="C93" i="3"/>
  <c r="H92" i="3"/>
  <c r="G92" i="3"/>
  <c r="F92" i="3"/>
  <c r="E92" i="3"/>
  <c r="C92" i="3"/>
  <c r="H91" i="3"/>
  <c r="G91" i="3"/>
  <c r="F91" i="3"/>
  <c r="E91" i="3"/>
  <c r="C91" i="3"/>
  <c r="H90" i="3"/>
  <c r="G90" i="3"/>
  <c r="F90" i="3"/>
  <c r="E90" i="3"/>
  <c r="C90" i="3"/>
  <c r="H89" i="3"/>
  <c r="G89" i="3"/>
  <c r="F89" i="3"/>
  <c r="E89" i="3"/>
  <c r="C89" i="3"/>
  <c r="H88" i="3"/>
  <c r="G88" i="3"/>
  <c r="F88" i="3"/>
  <c r="E88" i="3"/>
  <c r="C88" i="3"/>
  <c r="H87" i="3"/>
  <c r="G87" i="3"/>
  <c r="F87" i="3"/>
  <c r="E87" i="3"/>
  <c r="C87" i="3"/>
  <c r="H86" i="3"/>
  <c r="G86" i="3"/>
  <c r="F86" i="3"/>
  <c r="E86" i="3"/>
  <c r="C86" i="3"/>
  <c r="H85" i="3"/>
  <c r="G85" i="3"/>
  <c r="F85" i="3"/>
  <c r="E85" i="3"/>
  <c r="C85" i="3"/>
  <c r="H84" i="3"/>
  <c r="G84" i="3"/>
  <c r="F84" i="3"/>
  <c r="E84" i="3"/>
  <c r="C84" i="3"/>
  <c r="H83" i="3"/>
  <c r="G83" i="3"/>
  <c r="F83" i="3"/>
  <c r="E83" i="3"/>
  <c r="C83" i="3"/>
  <c r="H82" i="3"/>
  <c r="G82" i="3"/>
  <c r="F82" i="3"/>
  <c r="E82" i="3"/>
  <c r="C82" i="3"/>
  <c r="H81" i="3"/>
  <c r="G81" i="3"/>
  <c r="F81" i="3"/>
  <c r="E81" i="3"/>
  <c r="C81" i="3"/>
  <c r="H80" i="3"/>
  <c r="G80" i="3"/>
  <c r="F80" i="3"/>
  <c r="E80" i="3"/>
  <c r="C80" i="3"/>
  <c r="H79" i="3"/>
  <c r="G79" i="3"/>
  <c r="F79" i="3"/>
  <c r="E79" i="3"/>
  <c r="C79" i="3"/>
  <c r="H78" i="3"/>
  <c r="G78" i="3"/>
  <c r="F78" i="3"/>
  <c r="E78" i="3"/>
  <c r="C78" i="3"/>
  <c r="H77" i="3"/>
  <c r="G77" i="3"/>
  <c r="F77" i="3"/>
  <c r="E77" i="3"/>
  <c r="C77" i="3"/>
  <c r="H76" i="3"/>
  <c r="G76" i="3"/>
  <c r="F76" i="3"/>
  <c r="E76" i="3"/>
  <c r="C76" i="3"/>
  <c r="H75" i="3"/>
  <c r="G75" i="3"/>
  <c r="F75" i="3"/>
  <c r="E75" i="3"/>
  <c r="C75" i="3"/>
  <c r="H74" i="3"/>
  <c r="G74" i="3"/>
  <c r="F74" i="3"/>
  <c r="E74" i="3"/>
  <c r="C74" i="3"/>
  <c r="H73" i="3"/>
  <c r="G73" i="3"/>
  <c r="F73" i="3"/>
  <c r="E73" i="3"/>
  <c r="C73" i="3"/>
  <c r="H72" i="3"/>
  <c r="G72" i="3"/>
  <c r="F72" i="3"/>
  <c r="E72" i="3"/>
  <c r="C72" i="3"/>
  <c r="H71" i="3"/>
  <c r="G71" i="3"/>
  <c r="F71" i="3"/>
  <c r="E71" i="3"/>
  <c r="C71" i="3"/>
  <c r="H70" i="3"/>
  <c r="G70" i="3"/>
  <c r="F70" i="3"/>
  <c r="E70" i="3"/>
  <c r="C70" i="3"/>
  <c r="H69" i="3"/>
  <c r="G69" i="3"/>
  <c r="F69" i="3"/>
  <c r="E69" i="3"/>
  <c r="C69" i="3"/>
  <c r="H68" i="3"/>
  <c r="G68" i="3"/>
  <c r="F68" i="3"/>
  <c r="E68" i="3"/>
  <c r="C68" i="3"/>
  <c r="H67" i="3"/>
  <c r="G67" i="3"/>
  <c r="F67" i="3"/>
  <c r="E67" i="3"/>
  <c r="C67" i="3"/>
  <c r="H66" i="3"/>
  <c r="G66" i="3"/>
  <c r="F66" i="3"/>
  <c r="E66" i="3"/>
  <c r="C66" i="3"/>
  <c r="H65" i="3"/>
  <c r="G65" i="3"/>
  <c r="F65" i="3"/>
  <c r="E65" i="3"/>
  <c r="C65" i="3"/>
  <c r="H64" i="3"/>
  <c r="G64" i="3"/>
  <c r="F64" i="3"/>
  <c r="E64" i="3"/>
  <c r="C64" i="3"/>
  <c r="H63" i="3"/>
  <c r="G63" i="3"/>
  <c r="F63" i="3"/>
  <c r="E63" i="3"/>
  <c r="C63" i="3"/>
  <c r="H62" i="3"/>
  <c r="G62" i="3"/>
  <c r="F62" i="3"/>
  <c r="E62" i="3"/>
  <c r="C62" i="3"/>
  <c r="H61" i="3"/>
  <c r="G61" i="3"/>
  <c r="F61" i="3"/>
  <c r="E61" i="3"/>
  <c r="C61" i="3"/>
  <c r="H60" i="3"/>
  <c r="G60" i="3"/>
  <c r="F60" i="3"/>
  <c r="E60" i="3"/>
  <c r="C60" i="3"/>
  <c r="H59" i="3"/>
  <c r="G59" i="3"/>
  <c r="F59" i="3"/>
  <c r="E59" i="3"/>
  <c r="C59" i="3"/>
  <c r="H58" i="3"/>
  <c r="G58" i="3"/>
  <c r="F58" i="3"/>
  <c r="E58" i="3"/>
  <c r="C58" i="3"/>
  <c r="H57" i="3"/>
  <c r="G57" i="3"/>
  <c r="F57" i="3"/>
  <c r="E57" i="3"/>
  <c r="C57" i="3"/>
  <c r="H56" i="3"/>
  <c r="G56" i="3"/>
  <c r="F56" i="3"/>
  <c r="E56" i="3"/>
  <c r="C56" i="3"/>
  <c r="H55" i="3"/>
  <c r="G55" i="3"/>
  <c r="F55" i="3"/>
  <c r="E55" i="3"/>
  <c r="C55" i="3"/>
  <c r="H54" i="3"/>
  <c r="G54" i="3"/>
  <c r="F54" i="3"/>
  <c r="E54" i="3"/>
  <c r="C54" i="3"/>
  <c r="H53" i="3"/>
  <c r="G53" i="3"/>
  <c r="F53" i="3"/>
  <c r="E53" i="3"/>
  <c r="C53" i="3"/>
  <c r="H52" i="3"/>
  <c r="G52" i="3"/>
  <c r="F52" i="3"/>
  <c r="E52" i="3"/>
  <c r="C52" i="3"/>
  <c r="H51" i="3"/>
  <c r="G51" i="3"/>
  <c r="F51" i="3"/>
  <c r="E51" i="3"/>
  <c r="C51" i="3"/>
  <c r="H50" i="3"/>
  <c r="G50" i="3"/>
  <c r="F50" i="3"/>
  <c r="E50" i="3"/>
  <c r="C50" i="3"/>
  <c r="H49" i="3"/>
  <c r="G49" i="3"/>
  <c r="F49" i="3"/>
  <c r="E49" i="3"/>
  <c r="C49" i="3"/>
  <c r="H48" i="3"/>
  <c r="G48" i="3"/>
  <c r="F48" i="3"/>
  <c r="E48" i="3"/>
  <c r="C48" i="3"/>
  <c r="H47" i="3"/>
  <c r="G47" i="3"/>
  <c r="F47" i="3"/>
  <c r="E47" i="3"/>
  <c r="C47" i="3"/>
  <c r="H46" i="3"/>
  <c r="G46" i="3"/>
  <c r="F46" i="3"/>
  <c r="E46" i="3"/>
  <c r="C46" i="3"/>
  <c r="H45" i="3"/>
  <c r="G45" i="3"/>
  <c r="F45" i="3"/>
  <c r="E45" i="3"/>
  <c r="C45" i="3"/>
  <c r="H44" i="3"/>
  <c r="G44" i="3"/>
  <c r="F44" i="3"/>
  <c r="E44" i="3"/>
  <c r="C44" i="3"/>
  <c r="H43" i="3"/>
  <c r="G43" i="3"/>
  <c r="F43" i="3"/>
  <c r="E43" i="3"/>
  <c r="C43" i="3"/>
  <c r="H42" i="3"/>
  <c r="G42" i="3"/>
  <c r="F42" i="3"/>
  <c r="E42" i="3"/>
  <c r="C42" i="3"/>
  <c r="H41" i="3"/>
  <c r="G41" i="3"/>
  <c r="F41" i="3"/>
  <c r="E41" i="3"/>
  <c r="C41" i="3"/>
  <c r="H40" i="3"/>
  <c r="G40" i="3"/>
  <c r="F40" i="3"/>
  <c r="E40" i="3"/>
  <c r="C40" i="3"/>
  <c r="H39" i="3"/>
  <c r="G39" i="3"/>
  <c r="F39" i="3"/>
  <c r="E39" i="3"/>
  <c r="C39" i="3"/>
  <c r="H38" i="3"/>
  <c r="G38" i="3"/>
  <c r="F38" i="3"/>
  <c r="E38" i="3"/>
  <c r="C38" i="3"/>
  <c r="H37" i="3"/>
  <c r="G37" i="3"/>
  <c r="F37" i="3"/>
  <c r="E37" i="3"/>
  <c r="C37" i="3"/>
  <c r="H36" i="3"/>
  <c r="G36" i="3"/>
  <c r="F36" i="3"/>
  <c r="E36" i="3"/>
  <c r="C36" i="3"/>
  <c r="H35" i="3"/>
  <c r="G35" i="3"/>
  <c r="F35" i="3"/>
  <c r="E35" i="3"/>
  <c r="C35" i="3"/>
  <c r="H34" i="3"/>
  <c r="G34" i="3"/>
  <c r="F34" i="3"/>
  <c r="E34" i="3"/>
  <c r="C34" i="3"/>
  <c r="H33" i="3"/>
  <c r="G33" i="3"/>
  <c r="F33" i="3"/>
  <c r="E33" i="3"/>
  <c r="C33" i="3"/>
  <c r="H32" i="3"/>
  <c r="G32" i="3"/>
  <c r="F32" i="3"/>
  <c r="E32" i="3"/>
  <c r="C32" i="3"/>
  <c r="H31" i="3"/>
  <c r="G31" i="3"/>
  <c r="F31" i="3"/>
  <c r="E31" i="3"/>
  <c r="C31" i="3"/>
  <c r="H30" i="3"/>
  <c r="G30" i="3"/>
  <c r="F30" i="3"/>
  <c r="E30" i="3"/>
  <c r="C30" i="3"/>
  <c r="H29" i="3"/>
  <c r="G29" i="3"/>
  <c r="F29" i="3"/>
  <c r="E29" i="3"/>
  <c r="C29" i="3"/>
  <c r="H28" i="3"/>
  <c r="G28" i="3"/>
  <c r="F28" i="3"/>
  <c r="E28" i="3"/>
  <c r="C28" i="3"/>
  <c r="H27" i="3"/>
  <c r="G27" i="3"/>
  <c r="F27" i="3"/>
  <c r="E27" i="3"/>
  <c r="C27" i="3"/>
  <c r="H26" i="3"/>
  <c r="G26" i="3"/>
  <c r="F26" i="3"/>
  <c r="E26" i="3"/>
  <c r="C26" i="3"/>
  <c r="H25" i="3"/>
  <c r="G25" i="3"/>
  <c r="F25" i="3"/>
  <c r="E25" i="3"/>
  <c r="C25" i="3"/>
  <c r="H24" i="3"/>
  <c r="G24" i="3"/>
  <c r="F24" i="3"/>
  <c r="E24" i="3"/>
  <c r="C24" i="3"/>
  <c r="H23" i="3"/>
  <c r="G23" i="3"/>
  <c r="F23" i="3"/>
  <c r="E23" i="3"/>
  <c r="C23" i="3"/>
  <c r="H22" i="3"/>
  <c r="G22" i="3"/>
  <c r="F22" i="3"/>
  <c r="E22" i="3"/>
  <c r="C22" i="3"/>
  <c r="H21" i="3"/>
  <c r="G21" i="3"/>
  <c r="F21" i="3"/>
  <c r="E21" i="3"/>
  <c r="C21" i="3"/>
  <c r="H20" i="3"/>
  <c r="G20" i="3"/>
  <c r="F20" i="3"/>
  <c r="E20" i="3"/>
  <c r="C20" i="3"/>
  <c r="H19" i="3"/>
  <c r="G19" i="3"/>
  <c r="F19" i="3"/>
  <c r="E19" i="3"/>
  <c r="C19" i="3"/>
  <c r="H18" i="3"/>
  <c r="G18" i="3"/>
  <c r="F18" i="3"/>
  <c r="E18" i="3"/>
  <c r="C18" i="3"/>
  <c r="H17" i="3"/>
  <c r="G17" i="3"/>
  <c r="F17" i="3"/>
  <c r="E17" i="3"/>
  <c r="C17" i="3"/>
  <c r="H16" i="3"/>
  <c r="G16" i="3"/>
  <c r="F16" i="3"/>
  <c r="E16" i="3"/>
  <c r="C16" i="3"/>
  <c r="H15" i="3"/>
  <c r="G15" i="3"/>
  <c r="F15" i="3"/>
  <c r="E15" i="3"/>
  <c r="C15" i="3"/>
  <c r="H14" i="3"/>
  <c r="G14" i="3"/>
  <c r="F14" i="3"/>
  <c r="E14" i="3"/>
  <c r="C14" i="3"/>
  <c r="H13" i="3"/>
  <c r="G13" i="3"/>
  <c r="F13" i="3"/>
  <c r="E13" i="3"/>
  <c r="C13" i="3"/>
  <c r="H12" i="3"/>
  <c r="G12" i="3"/>
  <c r="F12" i="3"/>
  <c r="E12" i="3"/>
  <c r="C12" i="3"/>
  <c r="H11" i="3"/>
  <c r="G11" i="3"/>
  <c r="F11" i="3"/>
  <c r="E11" i="3"/>
  <c r="C11" i="3"/>
  <c r="H10" i="3"/>
  <c r="G10" i="3"/>
  <c r="F10" i="3"/>
  <c r="E10" i="3"/>
  <c r="C10" i="3"/>
  <c r="H9" i="3"/>
  <c r="G9" i="3"/>
  <c r="F9" i="3"/>
  <c r="E9" i="3"/>
  <c r="C9" i="3"/>
  <c r="H8" i="3"/>
  <c r="G8" i="3"/>
  <c r="F8" i="3"/>
  <c r="E8" i="3"/>
  <c r="C8" i="3"/>
  <c r="H7" i="3"/>
  <c r="G7" i="3"/>
  <c r="F7" i="3"/>
  <c r="E7" i="3"/>
  <c r="C7" i="3"/>
  <c r="H6" i="3"/>
  <c r="G6" i="3"/>
  <c r="F6" i="3"/>
  <c r="E6" i="3"/>
  <c r="C6" i="3"/>
  <c r="H5" i="3"/>
  <c r="G5" i="3"/>
  <c r="F5" i="3"/>
  <c r="E5" i="3"/>
  <c r="C5" i="3"/>
  <c r="H4" i="3"/>
  <c r="G4" i="3"/>
  <c r="F4" i="3"/>
  <c r="E4" i="3"/>
  <c r="C4" i="3"/>
</calcChain>
</file>

<file path=xl/sharedStrings.xml><?xml version="1.0" encoding="utf-8"?>
<sst xmlns="http://schemas.openxmlformats.org/spreadsheetml/2006/main" count="129" uniqueCount="21">
  <si>
    <t>GEO/TIME</t>
  </si>
  <si>
    <t>Total</t>
  </si>
  <si>
    <t>CZ / Česká republika</t>
  </si>
  <si>
    <t>DE / Německo</t>
  </si>
  <si>
    <t>AT / Rakousko</t>
  </si>
  <si>
    <t>PL / Polsko</t>
  </si>
  <si>
    <t>SK / Slovensko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</si>
  <si>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</si>
  <si>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</si>
  <si>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</si>
  <si>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</si>
  <si>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</si>
  <si>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</si>
  <si>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</si>
  <si>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</si>
  <si>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</si>
  <si>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</si>
  <si>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</si>
  <si>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</si>
  <si>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EU27</t>
  </si>
  <si>
    <t>Production in construction - monthly data (2021 = 100) [sts_copr_m]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</si>
</sst>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4" x14ac:knownFonts="1">
    <font>
      <sz val="10"/>
      <name val="Arial"/>
    </font>
    <font>
      <sz val="8"/>
      <name val="Arial"/>
      <family val="2"/>
      <charset val="238"/>
    </font>
    <font>
      <sz val="10"/>
      <name val="Arial"/>
      <family val="2"/>
    </font>
    <font>
      <b/>
      <sz val="8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2" fillId="0" borderId="0"/>
  </cellStyleXfs>
  <cellXfs count="1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Font="1"/>
    <xf numFmtId="164" fontId="1" fillId="0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1" fillId="9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0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</cellXfs>
  <cellStyles count="2">
    <cellStyle name="Normal_EU27_EA16_WEIGHTS CONSTRUCTION" xfId="1"/>
    <cellStyle name="Normální" xfId="0" builtinId="0"/>
  </cellStyles>
  <dxfs count="0"/>
  <tableStyles count="0" defaultTableStyle="TableStyleMedium9" defaultPivotStyle="PivotStyleLight16"/>
  <colors>
    <mruColors>
      <color rgb="FF0071BC"/>
      <color rgb="FFBFBFBF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04295841524461E-2"/>
          <c:y val="0.20593497812773404"/>
          <c:w val="0.8973018092364623"/>
          <c:h val="0.65224412948381449"/>
        </c:manualLayout>
      </c:layout>
      <c:lineChart>
        <c:grouping val="standar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marker>
            <c:symbol val="none"/>
          </c:marker>
          <c:trendline>
            <c:name>EU27</c:name>
            <c:spPr>
              <a:ln w="25400">
                <a:solidFill>
                  <a:schemeClr val="accent1"/>
                </a:solidFill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Data!$A$4:$B$303</c:f>
              <c:multiLvlStrCache>
                <c:ptCount val="3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</c:v>
                  </c:pt>
                  <c:pt idx="229">
                    <c:v>2</c:v>
                  </c:pt>
                  <c:pt idx="230">
                    <c:v>3</c:v>
                  </c:pt>
                  <c:pt idx="231">
                    <c:v>4</c:v>
                  </c:pt>
                  <c:pt idx="232">
                    <c:v>5</c:v>
                  </c:pt>
                  <c:pt idx="233">
                    <c:v>6</c:v>
                  </c:pt>
                  <c:pt idx="234">
                    <c:v>7</c:v>
                  </c:pt>
                  <c:pt idx="235">
                    <c:v>8</c:v>
                  </c:pt>
                  <c:pt idx="236">
                    <c:v>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</c:v>
                  </c:pt>
                  <c:pt idx="253">
                    <c:v>2</c:v>
                  </c:pt>
                  <c:pt idx="254">
                    <c:v>3</c:v>
                  </c:pt>
                  <c:pt idx="255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8">
                    <c:v>7</c:v>
                  </c:pt>
                  <c:pt idx="259">
                    <c:v>8</c:v>
                  </c:pt>
                  <c:pt idx="260">
                    <c:v>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</c:v>
                  </c:pt>
                  <c:pt idx="277">
                    <c:v>2</c:v>
                  </c:pt>
                  <c:pt idx="278">
                    <c:v>3</c:v>
                  </c:pt>
                  <c:pt idx="279">
                    <c:v>4</c:v>
                  </c:pt>
                  <c:pt idx="280">
                    <c:v>5</c:v>
                  </c:pt>
                  <c:pt idx="281">
                    <c:v>6</c:v>
                  </c:pt>
                  <c:pt idx="282">
                    <c:v>7</c:v>
                  </c:pt>
                  <c:pt idx="283">
                    <c:v>8</c:v>
                  </c:pt>
                  <c:pt idx="284">
                    <c:v>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  <c:pt idx="156">
                    <c:v>2013</c:v>
                  </c:pt>
                  <c:pt idx="168">
                    <c:v>2014</c:v>
                  </c:pt>
                  <c:pt idx="180">
                    <c:v>2015</c:v>
                  </c:pt>
                  <c:pt idx="192">
                    <c:v>2016</c:v>
                  </c:pt>
                  <c:pt idx="204">
                    <c:v>2017</c:v>
                  </c:pt>
                  <c:pt idx="216">
                    <c:v>2018</c:v>
                  </c:pt>
                  <c:pt idx="228">
                    <c:v>2019</c:v>
                  </c:pt>
                  <c:pt idx="240">
                    <c:v>2020</c:v>
                  </c:pt>
                  <c:pt idx="252">
                    <c:v>2021</c:v>
                  </c:pt>
                  <c:pt idx="264">
                    <c:v>2022</c:v>
                  </c:pt>
                  <c:pt idx="276">
                    <c:v>2023</c:v>
                  </c:pt>
                  <c:pt idx="288">
                    <c:v>2024</c:v>
                  </c:pt>
                </c:lvl>
              </c:multiLvlStrCache>
            </c:multiLvlStrRef>
          </c:cat>
          <c:val>
            <c:numRef>
              <c:f>Data!$C$4:$C$303</c:f>
              <c:numCache>
                <c:formatCode>#0.0</c:formatCode>
                <c:ptCount val="300"/>
                <c:pt idx="0">
                  <c:v>104.1</c:v>
                </c:pt>
                <c:pt idx="1">
                  <c:v>106.5</c:v>
                </c:pt>
                <c:pt idx="2">
                  <c:v>104.9</c:v>
                </c:pt>
                <c:pt idx="3">
                  <c:v>103.8</c:v>
                </c:pt>
                <c:pt idx="4">
                  <c:v>106.4</c:v>
                </c:pt>
                <c:pt idx="5">
                  <c:v>103.1</c:v>
                </c:pt>
                <c:pt idx="6">
                  <c:v>103.2</c:v>
                </c:pt>
                <c:pt idx="7">
                  <c:v>105.3</c:v>
                </c:pt>
                <c:pt idx="8">
                  <c:v>102.9</c:v>
                </c:pt>
                <c:pt idx="9">
                  <c:v>102.3</c:v>
                </c:pt>
                <c:pt idx="10">
                  <c:v>103.6</c:v>
                </c:pt>
                <c:pt idx="11">
                  <c:v>107.7</c:v>
                </c:pt>
                <c:pt idx="12">
                  <c:v>104.5</c:v>
                </c:pt>
                <c:pt idx="13">
                  <c:v>105.5</c:v>
                </c:pt>
                <c:pt idx="14">
                  <c:v>102.2</c:v>
                </c:pt>
                <c:pt idx="15">
                  <c:v>101.8</c:v>
                </c:pt>
                <c:pt idx="16">
                  <c:v>104.5</c:v>
                </c:pt>
                <c:pt idx="17">
                  <c:v>104.5</c:v>
                </c:pt>
                <c:pt idx="18">
                  <c:v>103.2</c:v>
                </c:pt>
                <c:pt idx="19">
                  <c:v>104.4</c:v>
                </c:pt>
                <c:pt idx="20">
                  <c:v>103.5</c:v>
                </c:pt>
                <c:pt idx="21">
                  <c:v>104.8</c:v>
                </c:pt>
                <c:pt idx="22">
                  <c:v>104</c:v>
                </c:pt>
                <c:pt idx="23">
                  <c:v>105.6</c:v>
                </c:pt>
                <c:pt idx="24">
                  <c:v>103.7</c:v>
                </c:pt>
                <c:pt idx="25">
                  <c:v>105.6</c:v>
                </c:pt>
                <c:pt idx="26">
                  <c:v>105.1</c:v>
                </c:pt>
                <c:pt idx="27">
                  <c:v>102.9</c:v>
                </c:pt>
                <c:pt idx="28">
                  <c:v>102.5</c:v>
                </c:pt>
                <c:pt idx="29">
                  <c:v>102.2</c:v>
                </c:pt>
                <c:pt idx="30">
                  <c:v>101.9</c:v>
                </c:pt>
                <c:pt idx="31">
                  <c:v>103.5</c:v>
                </c:pt>
                <c:pt idx="32">
                  <c:v>104.2</c:v>
                </c:pt>
                <c:pt idx="33">
                  <c:v>102.7</c:v>
                </c:pt>
                <c:pt idx="34">
                  <c:v>103.5</c:v>
                </c:pt>
                <c:pt idx="35">
                  <c:v>102.8</c:v>
                </c:pt>
                <c:pt idx="36">
                  <c:v>101.5</c:v>
                </c:pt>
                <c:pt idx="37">
                  <c:v>100.7</c:v>
                </c:pt>
                <c:pt idx="38">
                  <c:v>104.4</c:v>
                </c:pt>
                <c:pt idx="39">
                  <c:v>103.8</c:v>
                </c:pt>
                <c:pt idx="40">
                  <c:v>102.6</c:v>
                </c:pt>
                <c:pt idx="41">
                  <c:v>104.2</c:v>
                </c:pt>
                <c:pt idx="42">
                  <c:v>103.6</c:v>
                </c:pt>
                <c:pt idx="43">
                  <c:v>101.2</c:v>
                </c:pt>
                <c:pt idx="44">
                  <c:v>102.7</c:v>
                </c:pt>
                <c:pt idx="45">
                  <c:v>102.3</c:v>
                </c:pt>
                <c:pt idx="46">
                  <c:v>102.4</c:v>
                </c:pt>
                <c:pt idx="47">
                  <c:v>103.8</c:v>
                </c:pt>
                <c:pt idx="48">
                  <c:v>101.7</c:v>
                </c:pt>
                <c:pt idx="49">
                  <c:v>103.6</c:v>
                </c:pt>
                <c:pt idx="50">
                  <c:v>103.3</c:v>
                </c:pt>
                <c:pt idx="51">
                  <c:v>103.4</c:v>
                </c:pt>
                <c:pt idx="52">
                  <c:v>102.2</c:v>
                </c:pt>
                <c:pt idx="53">
                  <c:v>102.3</c:v>
                </c:pt>
                <c:pt idx="54">
                  <c:v>101.8</c:v>
                </c:pt>
                <c:pt idx="55">
                  <c:v>100.6</c:v>
                </c:pt>
                <c:pt idx="56">
                  <c:v>102.2</c:v>
                </c:pt>
                <c:pt idx="57">
                  <c:v>103</c:v>
                </c:pt>
                <c:pt idx="58">
                  <c:v>102.9</c:v>
                </c:pt>
                <c:pt idx="59">
                  <c:v>101.4</c:v>
                </c:pt>
                <c:pt idx="60">
                  <c:v>103.8</c:v>
                </c:pt>
                <c:pt idx="61">
                  <c:v>101.4</c:v>
                </c:pt>
                <c:pt idx="62">
                  <c:v>101</c:v>
                </c:pt>
                <c:pt idx="63">
                  <c:v>103.5</c:v>
                </c:pt>
                <c:pt idx="64">
                  <c:v>104.3</c:v>
                </c:pt>
                <c:pt idx="65">
                  <c:v>104.1</c:v>
                </c:pt>
                <c:pt idx="66">
                  <c:v>105.1</c:v>
                </c:pt>
                <c:pt idx="67">
                  <c:v>105</c:v>
                </c:pt>
                <c:pt idx="68">
                  <c:v>105.4</c:v>
                </c:pt>
                <c:pt idx="69">
                  <c:v>105.2</c:v>
                </c:pt>
                <c:pt idx="70">
                  <c:v>104.9</c:v>
                </c:pt>
                <c:pt idx="71">
                  <c:v>104.8</c:v>
                </c:pt>
                <c:pt idx="72">
                  <c:v>104</c:v>
                </c:pt>
                <c:pt idx="73">
                  <c:v>104.4</c:v>
                </c:pt>
                <c:pt idx="74">
                  <c:v>104</c:v>
                </c:pt>
                <c:pt idx="75">
                  <c:v>106.8</c:v>
                </c:pt>
                <c:pt idx="76">
                  <c:v>106.9</c:v>
                </c:pt>
                <c:pt idx="77">
                  <c:v>107.9</c:v>
                </c:pt>
                <c:pt idx="78">
                  <c:v>108.4</c:v>
                </c:pt>
                <c:pt idx="79">
                  <c:v>108.4</c:v>
                </c:pt>
                <c:pt idx="80">
                  <c:v>108.8</c:v>
                </c:pt>
                <c:pt idx="81">
                  <c:v>111.7</c:v>
                </c:pt>
                <c:pt idx="82">
                  <c:v>112.7</c:v>
                </c:pt>
                <c:pt idx="83">
                  <c:v>116.1</c:v>
                </c:pt>
                <c:pt idx="84">
                  <c:v>111</c:v>
                </c:pt>
                <c:pt idx="85">
                  <c:v>112.9</c:v>
                </c:pt>
                <c:pt idx="86">
                  <c:v>112.2</c:v>
                </c:pt>
                <c:pt idx="87">
                  <c:v>112.4</c:v>
                </c:pt>
                <c:pt idx="88">
                  <c:v>111.4</c:v>
                </c:pt>
                <c:pt idx="89">
                  <c:v>110.9</c:v>
                </c:pt>
                <c:pt idx="90">
                  <c:v>112</c:v>
                </c:pt>
                <c:pt idx="91">
                  <c:v>111.8</c:v>
                </c:pt>
                <c:pt idx="92">
                  <c:v>111.7</c:v>
                </c:pt>
                <c:pt idx="93">
                  <c:v>112</c:v>
                </c:pt>
                <c:pt idx="94">
                  <c:v>111.2</c:v>
                </c:pt>
                <c:pt idx="95">
                  <c:v>111.9</c:v>
                </c:pt>
                <c:pt idx="96">
                  <c:v>114.5</c:v>
                </c:pt>
                <c:pt idx="97">
                  <c:v>115.4</c:v>
                </c:pt>
                <c:pt idx="98">
                  <c:v>114.5</c:v>
                </c:pt>
                <c:pt idx="99">
                  <c:v>111.7</c:v>
                </c:pt>
                <c:pt idx="100">
                  <c:v>110.9</c:v>
                </c:pt>
                <c:pt idx="101">
                  <c:v>110.4</c:v>
                </c:pt>
                <c:pt idx="102">
                  <c:v>109.5</c:v>
                </c:pt>
                <c:pt idx="103">
                  <c:v>110.5</c:v>
                </c:pt>
                <c:pt idx="104">
                  <c:v>108.2</c:v>
                </c:pt>
                <c:pt idx="105">
                  <c:v>106.7</c:v>
                </c:pt>
                <c:pt idx="106">
                  <c:v>105.6</c:v>
                </c:pt>
                <c:pt idx="107">
                  <c:v>103.5</c:v>
                </c:pt>
                <c:pt idx="108">
                  <c:v>103.1</c:v>
                </c:pt>
                <c:pt idx="109">
                  <c:v>105.9</c:v>
                </c:pt>
                <c:pt idx="110">
                  <c:v>104.8</c:v>
                </c:pt>
                <c:pt idx="111">
                  <c:v>103.9</c:v>
                </c:pt>
                <c:pt idx="112">
                  <c:v>103</c:v>
                </c:pt>
                <c:pt idx="113">
                  <c:v>103.2</c:v>
                </c:pt>
                <c:pt idx="114">
                  <c:v>102.3</c:v>
                </c:pt>
                <c:pt idx="115">
                  <c:v>102</c:v>
                </c:pt>
                <c:pt idx="116">
                  <c:v>101.5</c:v>
                </c:pt>
                <c:pt idx="117">
                  <c:v>100.1</c:v>
                </c:pt>
                <c:pt idx="118">
                  <c:v>100.5</c:v>
                </c:pt>
                <c:pt idx="119">
                  <c:v>97.8</c:v>
                </c:pt>
                <c:pt idx="120">
                  <c:v>96.7</c:v>
                </c:pt>
                <c:pt idx="121">
                  <c:v>94.9</c:v>
                </c:pt>
                <c:pt idx="122">
                  <c:v>98.8</c:v>
                </c:pt>
                <c:pt idx="123">
                  <c:v>97.5</c:v>
                </c:pt>
                <c:pt idx="124">
                  <c:v>97.4</c:v>
                </c:pt>
                <c:pt idx="125">
                  <c:v>104.8</c:v>
                </c:pt>
                <c:pt idx="126">
                  <c:v>95.2</c:v>
                </c:pt>
                <c:pt idx="127">
                  <c:v>95.3</c:v>
                </c:pt>
                <c:pt idx="128">
                  <c:v>96</c:v>
                </c:pt>
                <c:pt idx="129">
                  <c:v>96.7</c:v>
                </c:pt>
                <c:pt idx="130">
                  <c:v>95.7</c:v>
                </c:pt>
                <c:pt idx="131">
                  <c:v>90.1</c:v>
                </c:pt>
                <c:pt idx="132">
                  <c:v>96.1</c:v>
                </c:pt>
                <c:pt idx="133">
                  <c:v>97</c:v>
                </c:pt>
                <c:pt idx="134">
                  <c:v>96.1</c:v>
                </c:pt>
                <c:pt idx="135">
                  <c:v>96.2</c:v>
                </c:pt>
                <c:pt idx="136">
                  <c:v>97.2</c:v>
                </c:pt>
                <c:pt idx="137">
                  <c:v>95.3</c:v>
                </c:pt>
                <c:pt idx="138">
                  <c:v>95.8</c:v>
                </c:pt>
                <c:pt idx="139">
                  <c:v>95.7</c:v>
                </c:pt>
                <c:pt idx="140">
                  <c:v>96.1</c:v>
                </c:pt>
                <c:pt idx="141">
                  <c:v>93.8</c:v>
                </c:pt>
                <c:pt idx="142">
                  <c:v>96.5</c:v>
                </c:pt>
                <c:pt idx="143">
                  <c:v>95.2</c:v>
                </c:pt>
                <c:pt idx="144">
                  <c:v>94.9</c:v>
                </c:pt>
                <c:pt idx="145">
                  <c:v>85.8</c:v>
                </c:pt>
                <c:pt idx="146">
                  <c:v>94</c:v>
                </c:pt>
                <c:pt idx="147">
                  <c:v>91.9</c:v>
                </c:pt>
                <c:pt idx="148">
                  <c:v>92.5</c:v>
                </c:pt>
                <c:pt idx="149">
                  <c:v>92</c:v>
                </c:pt>
                <c:pt idx="150">
                  <c:v>91.7</c:v>
                </c:pt>
                <c:pt idx="151">
                  <c:v>92.9</c:v>
                </c:pt>
                <c:pt idx="152">
                  <c:v>91</c:v>
                </c:pt>
                <c:pt idx="153">
                  <c:v>91.4</c:v>
                </c:pt>
                <c:pt idx="154">
                  <c:v>91.1</c:v>
                </c:pt>
                <c:pt idx="155">
                  <c:v>89.3</c:v>
                </c:pt>
                <c:pt idx="156">
                  <c:v>87.1</c:v>
                </c:pt>
                <c:pt idx="157">
                  <c:v>87.2</c:v>
                </c:pt>
                <c:pt idx="158">
                  <c:v>85.8</c:v>
                </c:pt>
                <c:pt idx="159">
                  <c:v>88.5</c:v>
                </c:pt>
                <c:pt idx="160">
                  <c:v>88.8</c:v>
                </c:pt>
                <c:pt idx="161">
                  <c:v>90.1</c:v>
                </c:pt>
                <c:pt idx="162">
                  <c:v>91</c:v>
                </c:pt>
                <c:pt idx="163">
                  <c:v>90.9</c:v>
                </c:pt>
                <c:pt idx="164">
                  <c:v>91</c:v>
                </c:pt>
                <c:pt idx="165">
                  <c:v>91.2</c:v>
                </c:pt>
                <c:pt idx="166">
                  <c:v>90.3</c:v>
                </c:pt>
                <c:pt idx="167">
                  <c:v>91</c:v>
                </c:pt>
                <c:pt idx="168">
                  <c:v>91.4</c:v>
                </c:pt>
                <c:pt idx="169">
                  <c:v>91.2</c:v>
                </c:pt>
                <c:pt idx="170">
                  <c:v>91.9</c:v>
                </c:pt>
                <c:pt idx="171">
                  <c:v>91.7</c:v>
                </c:pt>
                <c:pt idx="172">
                  <c:v>89.5</c:v>
                </c:pt>
                <c:pt idx="173">
                  <c:v>90.1</c:v>
                </c:pt>
                <c:pt idx="174">
                  <c:v>89.9</c:v>
                </c:pt>
                <c:pt idx="175">
                  <c:v>90.2</c:v>
                </c:pt>
                <c:pt idx="176">
                  <c:v>89.7</c:v>
                </c:pt>
                <c:pt idx="177">
                  <c:v>90.8</c:v>
                </c:pt>
                <c:pt idx="178">
                  <c:v>89.4</c:v>
                </c:pt>
                <c:pt idx="179">
                  <c:v>90.3</c:v>
                </c:pt>
                <c:pt idx="180">
                  <c:v>90.1</c:v>
                </c:pt>
                <c:pt idx="181">
                  <c:v>88.6</c:v>
                </c:pt>
                <c:pt idx="182">
                  <c:v>90.7</c:v>
                </c:pt>
                <c:pt idx="183">
                  <c:v>89.9</c:v>
                </c:pt>
                <c:pt idx="184">
                  <c:v>90.1</c:v>
                </c:pt>
                <c:pt idx="185">
                  <c:v>90.2</c:v>
                </c:pt>
                <c:pt idx="186">
                  <c:v>89.4</c:v>
                </c:pt>
                <c:pt idx="187">
                  <c:v>89.8</c:v>
                </c:pt>
                <c:pt idx="188">
                  <c:v>90.1</c:v>
                </c:pt>
                <c:pt idx="189">
                  <c:v>90.3</c:v>
                </c:pt>
                <c:pt idx="190">
                  <c:v>91.4</c:v>
                </c:pt>
                <c:pt idx="191">
                  <c:v>91.2</c:v>
                </c:pt>
                <c:pt idx="192">
                  <c:v>91.9</c:v>
                </c:pt>
                <c:pt idx="193">
                  <c:v>90.8</c:v>
                </c:pt>
                <c:pt idx="194">
                  <c:v>90.7</c:v>
                </c:pt>
                <c:pt idx="195">
                  <c:v>91.1</c:v>
                </c:pt>
                <c:pt idx="196">
                  <c:v>91.1</c:v>
                </c:pt>
                <c:pt idx="197">
                  <c:v>91.2</c:v>
                </c:pt>
                <c:pt idx="198">
                  <c:v>91.8</c:v>
                </c:pt>
                <c:pt idx="199">
                  <c:v>92.7</c:v>
                </c:pt>
                <c:pt idx="200">
                  <c:v>92.2</c:v>
                </c:pt>
                <c:pt idx="201">
                  <c:v>92.2</c:v>
                </c:pt>
                <c:pt idx="202">
                  <c:v>92.9</c:v>
                </c:pt>
                <c:pt idx="203">
                  <c:v>93.2</c:v>
                </c:pt>
                <c:pt idx="204">
                  <c:v>90.9</c:v>
                </c:pt>
                <c:pt idx="205">
                  <c:v>93.7</c:v>
                </c:pt>
                <c:pt idx="206">
                  <c:v>94.7</c:v>
                </c:pt>
                <c:pt idx="207">
                  <c:v>94.9</c:v>
                </c:pt>
                <c:pt idx="208">
                  <c:v>95.4</c:v>
                </c:pt>
                <c:pt idx="209">
                  <c:v>95.2</c:v>
                </c:pt>
                <c:pt idx="210">
                  <c:v>95.4</c:v>
                </c:pt>
                <c:pt idx="211">
                  <c:v>96.2</c:v>
                </c:pt>
                <c:pt idx="212">
                  <c:v>95.3</c:v>
                </c:pt>
                <c:pt idx="213">
                  <c:v>96.6</c:v>
                </c:pt>
                <c:pt idx="214">
                  <c:v>96.8</c:v>
                </c:pt>
                <c:pt idx="215">
                  <c:v>98</c:v>
                </c:pt>
                <c:pt idx="216">
                  <c:v>96.4</c:v>
                </c:pt>
                <c:pt idx="217">
                  <c:v>94.2</c:v>
                </c:pt>
                <c:pt idx="218">
                  <c:v>93.5</c:v>
                </c:pt>
                <c:pt idx="219">
                  <c:v>96.1</c:v>
                </c:pt>
                <c:pt idx="220">
                  <c:v>96.5</c:v>
                </c:pt>
                <c:pt idx="221">
                  <c:v>97.8</c:v>
                </c:pt>
                <c:pt idx="222">
                  <c:v>98.1</c:v>
                </c:pt>
                <c:pt idx="223">
                  <c:v>98.5</c:v>
                </c:pt>
                <c:pt idx="224">
                  <c:v>99</c:v>
                </c:pt>
                <c:pt idx="225">
                  <c:v>98.5</c:v>
                </c:pt>
                <c:pt idx="226">
                  <c:v>98.7</c:v>
                </c:pt>
                <c:pt idx="227">
                  <c:v>100.3</c:v>
                </c:pt>
                <c:pt idx="228">
                  <c:v>97.5</c:v>
                </c:pt>
                <c:pt idx="229">
                  <c:v>100.5</c:v>
                </c:pt>
                <c:pt idx="230">
                  <c:v>100.5</c:v>
                </c:pt>
                <c:pt idx="231">
                  <c:v>100.4</c:v>
                </c:pt>
                <c:pt idx="232">
                  <c:v>99.6</c:v>
                </c:pt>
                <c:pt idx="233">
                  <c:v>99.7</c:v>
                </c:pt>
                <c:pt idx="234">
                  <c:v>100.1</c:v>
                </c:pt>
                <c:pt idx="235">
                  <c:v>100</c:v>
                </c:pt>
                <c:pt idx="236">
                  <c:v>100.4</c:v>
                </c:pt>
                <c:pt idx="237">
                  <c:v>99.5</c:v>
                </c:pt>
                <c:pt idx="238">
                  <c:v>99.7</c:v>
                </c:pt>
                <c:pt idx="239">
                  <c:v>99.6</c:v>
                </c:pt>
                <c:pt idx="240">
                  <c:v>102</c:v>
                </c:pt>
                <c:pt idx="241">
                  <c:v>101.2</c:v>
                </c:pt>
                <c:pt idx="242">
                  <c:v>87.6</c:v>
                </c:pt>
                <c:pt idx="243">
                  <c:v>74.900000000000006</c:v>
                </c:pt>
                <c:pt idx="244">
                  <c:v>90.2</c:v>
                </c:pt>
                <c:pt idx="245">
                  <c:v>95.6</c:v>
                </c:pt>
                <c:pt idx="246">
                  <c:v>96.4</c:v>
                </c:pt>
                <c:pt idx="247">
                  <c:v>99.3</c:v>
                </c:pt>
                <c:pt idx="248">
                  <c:v>97.9</c:v>
                </c:pt>
                <c:pt idx="249">
                  <c:v>97.7</c:v>
                </c:pt>
                <c:pt idx="250">
                  <c:v>98.9</c:v>
                </c:pt>
                <c:pt idx="251">
                  <c:v>100.5</c:v>
                </c:pt>
                <c:pt idx="252">
                  <c:v>97.5</c:v>
                </c:pt>
                <c:pt idx="253">
                  <c:v>95.2</c:v>
                </c:pt>
                <c:pt idx="254">
                  <c:v>99.8</c:v>
                </c:pt>
                <c:pt idx="255">
                  <c:v>100.1</c:v>
                </c:pt>
                <c:pt idx="256">
                  <c:v>100.1</c:v>
                </c:pt>
                <c:pt idx="257">
                  <c:v>100.8</c:v>
                </c:pt>
                <c:pt idx="258">
                  <c:v>100.5</c:v>
                </c:pt>
                <c:pt idx="259">
                  <c:v>99.6</c:v>
                </c:pt>
                <c:pt idx="260">
                  <c:v>101.2</c:v>
                </c:pt>
                <c:pt idx="261">
                  <c:v>101.7</c:v>
                </c:pt>
                <c:pt idx="262">
                  <c:v>102.2</c:v>
                </c:pt>
                <c:pt idx="263">
                  <c:v>101.3</c:v>
                </c:pt>
                <c:pt idx="264">
                  <c:v>104</c:v>
                </c:pt>
                <c:pt idx="265">
                  <c:v>104.6</c:v>
                </c:pt>
                <c:pt idx="266">
                  <c:v>105.2</c:v>
                </c:pt>
                <c:pt idx="267">
                  <c:v>103.9</c:v>
                </c:pt>
                <c:pt idx="268">
                  <c:v>104.5</c:v>
                </c:pt>
                <c:pt idx="269">
                  <c:v>103.8</c:v>
                </c:pt>
                <c:pt idx="270">
                  <c:v>102.7</c:v>
                </c:pt>
                <c:pt idx="271">
                  <c:v>103.2</c:v>
                </c:pt>
                <c:pt idx="272">
                  <c:v>103</c:v>
                </c:pt>
                <c:pt idx="273">
                  <c:v>103.8</c:v>
                </c:pt>
                <c:pt idx="274">
                  <c:v>104.1</c:v>
                </c:pt>
                <c:pt idx="275">
                  <c:v>101.8</c:v>
                </c:pt>
                <c:pt idx="276">
                  <c:v>104.8</c:v>
                </c:pt>
                <c:pt idx="277">
                  <c:v>106</c:v>
                </c:pt>
                <c:pt idx="278">
                  <c:v>105</c:v>
                </c:pt>
                <c:pt idx="279">
                  <c:v>104.4</c:v>
                </c:pt>
                <c:pt idx="280">
                  <c:v>105</c:v>
                </c:pt>
                <c:pt idx="281">
                  <c:v>104.7</c:v>
                </c:pt>
                <c:pt idx="282">
                  <c:v>104.9</c:v>
                </c:pt>
                <c:pt idx="283">
                  <c:v>104.7</c:v>
                </c:pt>
                <c:pt idx="284">
                  <c:v>104.8</c:v>
                </c:pt>
                <c:pt idx="285">
                  <c:v>104.2</c:v>
                </c:pt>
                <c:pt idx="286">
                  <c:v>103.8</c:v>
                </c:pt>
                <c:pt idx="287">
                  <c:v>105</c:v>
                </c:pt>
                <c:pt idx="288">
                  <c:v>103.8</c:v>
                </c:pt>
                <c:pt idx="289">
                  <c:v>104</c:v>
                </c:pt>
                <c:pt idx="290">
                  <c:v>103.4</c:v>
                </c:pt>
                <c:pt idx="291">
                  <c:v>103.5</c:v>
                </c:pt>
                <c:pt idx="292">
                  <c:v>102.5</c:v>
                </c:pt>
                <c:pt idx="293">
                  <c:v>102.9</c:v>
                </c:pt>
                <c:pt idx="294">
                  <c:v>102.6</c:v>
                </c:pt>
                <c:pt idx="295">
                  <c:v>102.9</c:v>
                </c:pt>
                <c:pt idx="296">
                  <c:v>102.4</c:v>
                </c:pt>
                <c:pt idx="297">
                  <c:v>103</c:v>
                </c:pt>
                <c:pt idx="298">
                  <c:v>104.3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5E9-4518-9AEB-2155DD08A00A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marker>
            <c:symbol val="none"/>
          </c:marker>
          <c:trendline>
            <c:name>CZ / Česká republika</c:name>
            <c:spPr>
              <a:ln w="25400">
                <a:solidFill>
                  <a:srgbClr val="C00000"/>
                </a:solidFill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Data!$A$4:$B$303</c:f>
              <c:multiLvlStrCache>
                <c:ptCount val="3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</c:v>
                  </c:pt>
                  <c:pt idx="229">
                    <c:v>2</c:v>
                  </c:pt>
                  <c:pt idx="230">
                    <c:v>3</c:v>
                  </c:pt>
                  <c:pt idx="231">
                    <c:v>4</c:v>
                  </c:pt>
                  <c:pt idx="232">
                    <c:v>5</c:v>
                  </c:pt>
                  <c:pt idx="233">
                    <c:v>6</c:v>
                  </c:pt>
                  <c:pt idx="234">
                    <c:v>7</c:v>
                  </c:pt>
                  <c:pt idx="235">
                    <c:v>8</c:v>
                  </c:pt>
                  <c:pt idx="236">
                    <c:v>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</c:v>
                  </c:pt>
                  <c:pt idx="253">
                    <c:v>2</c:v>
                  </c:pt>
                  <c:pt idx="254">
                    <c:v>3</c:v>
                  </c:pt>
                  <c:pt idx="255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8">
                    <c:v>7</c:v>
                  </c:pt>
                  <c:pt idx="259">
                    <c:v>8</c:v>
                  </c:pt>
                  <c:pt idx="260">
                    <c:v>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</c:v>
                  </c:pt>
                  <c:pt idx="277">
                    <c:v>2</c:v>
                  </c:pt>
                  <c:pt idx="278">
                    <c:v>3</c:v>
                  </c:pt>
                  <c:pt idx="279">
                    <c:v>4</c:v>
                  </c:pt>
                  <c:pt idx="280">
                    <c:v>5</c:v>
                  </c:pt>
                  <c:pt idx="281">
                    <c:v>6</c:v>
                  </c:pt>
                  <c:pt idx="282">
                    <c:v>7</c:v>
                  </c:pt>
                  <c:pt idx="283">
                    <c:v>8</c:v>
                  </c:pt>
                  <c:pt idx="284">
                    <c:v>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  <c:pt idx="156">
                    <c:v>2013</c:v>
                  </c:pt>
                  <c:pt idx="168">
                    <c:v>2014</c:v>
                  </c:pt>
                  <c:pt idx="180">
                    <c:v>2015</c:v>
                  </c:pt>
                  <c:pt idx="192">
                    <c:v>2016</c:v>
                  </c:pt>
                  <c:pt idx="204">
                    <c:v>2017</c:v>
                  </c:pt>
                  <c:pt idx="216">
                    <c:v>2018</c:v>
                  </c:pt>
                  <c:pt idx="228">
                    <c:v>2019</c:v>
                  </c:pt>
                  <c:pt idx="240">
                    <c:v>2020</c:v>
                  </c:pt>
                  <c:pt idx="252">
                    <c:v>2021</c:v>
                  </c:pt>
                  <c:pt idx="264">
                    <c:v>2022</c:v>
                  </c:pt>
                  <c:pt idx="276">
                    <c:v>2023</c:v>
                  </c:pt>
                  <c:pt idx="288">
                    <c:v>2024</c:v>
                  </c:pt>
                </c:lvl>
              </c:multiLvlStrCache>
            </c:multiLvlStrRef>
          </c:cat>
          <c:val>
            <c:numRef>
              <c:f>Data!$D$4:$D$303</c:f>
              <c:numCache>
                <c:formatCode>#0.0</c:formatCode>
                <c:ptCount val="300"/>
                <c:pt idx="0">
                  <c:v>68.299163003641823</c:v>
                </c:pt>
                <c:pt idx="1">
                  <c:v>65.872584434122444</c:v>
                </c:pt>
                <c:pt idx="2">
                  <c:v>66.752886195254362</c:v>
                </c:pt>
                <c:pt idx="3">
                  <c:v>67.201968606621492</c:v>
                </c:pt>
                <c:pt idx="4">
                  <c:v>67.932295421249449</c:v>
                </c:pt>
                <c:pt idx="5">
                  <c:v>68.715986626016701</c:v>
                </c:pt>
                <c:pt idx="6">
                  <c:v>68.608554409589047</c:v>
                </c:pt>
                <c:pt idx="7">
                  <c:v>71.530856122060243</c:v>
                </c:pt>
                <c:pt idx="8">
                  <c:v>72.624291122070971</c:v>
                </c:pt>
                <c:pt idx="9">
                  <c:v>73.315591684879095</c:v>
                </c:pt>
                <c:pt idx="10">
                  <c:v>75.35582370412348</c:v>
                </c:pt>
                <c:pt idx="11">
                  <c:v>77.959558527215023</c:v>
                </c:pt>
                <c:pt idx="12">
                  <c:v>75.799463755569349</c:v>
                </c:pt>
                <c:pt idx="13">
                  <c:v>75.711422992381131</c:v>
                </c:pt>
                <c:pt idx="14">
                  <c:v>79.294189393169447</c:v>
                </c:pt>
                <c:pt idx="15">
                  <c:v>77.193465470258047</c:v>
                </c:pt>
                <c:pt idx="16">
                  <c:v>78.330712374949812</c:v>
                </c:pt>
                <c:pt idx="17">
                  <c:v>78.91405209834879</c:v>
                </c:pt>
                <c:pt idx="18">
                  <c:v>81.986671202526111</c:v>
                </c:pt>
                <c:pt idx="19">
                  <c:v>79.749794439228339</c:v>
                </c:pt>
                <c:pt idx="20">
                  <c:v>78.029853793167575</c:v>
                </c:pt>
                <c:pt idx="21">
                  <c:v>78.610688221350955</c:v>
                </c:pt>
                <c:pt idx="22">
                  <c:v>77.539093899983513</c:v>
                </c:pt>
                <c:pt idx="23">
                  <c:v>78.144024942201682</c:v>
                </c:pt>
                <c:pt idx="24">
                  <c:v>78.852848096742022</c:v>
                </c:pt>
                <c:pt idx="25">
                  <c:v>84.200564247323626</c:v>
                </c:pt>
                <c:pt idx="26">
                  <c:v>79.09809540596963</c:v>
                </c:pt>
                <c:pt idx="27">
                  <c:v>79.787732455486221</c:v>
                </c:pt>
                <c:pt idx="28">
                  <c:v>81.939998947659106</c:v>
                </c:pt>
                <c:pt idx="29">
                  <c:v>79.390587156866957</c:v>
                </c:pt>
                <c:pt idx="30">
                  <c:v>79.392072294275394</c:v>
                </c:pt>
                <c:pt idx="31">
                  <c:v>77.676584830868705</c:v>
                </c:pt>
                <c:pt idx="32">
                  <c:v>81.227124608022265</c:v>
                </c:pt>
                <c:pt idx="33">
                  <c:v>82.278914823340969</c:v>
                </c:pt>
                <c:pt idx="34">
                  <c:v>79.92966567875682</c:v>
                </c:pt>
                <c:pt idx="35">
                  <c:v>83.661151547257475</c:v>
                </c:pt>
                <c:pt idx="36">
                  <c:v>78.571294315765954</c:v>
                </c:pt>
                <c:pt idx="37">
                  <c:v>82.666137270824791</c:v>
                </c:pt>
                <c:pt idx="38">
                  <c:v>83.718721138780126</c:v>
                </c:pt>
                <c:pt idx="39">
                  <c:v>83.028297814302675</c:v>
                </c:pt>
                <c:pt idx="40">
                  <c:v>82.896350760051789</c:v>
                </c:pt>
                <c:pt idx="41">
                  <c:v>86.24044756525231</c:v>
                </c:pt>
                <c:pt idx="42">
                  <c:v>88.210520160110235</c:v>
                </c:pt>
                <c:pt idx="43">
                  <c:v>91.070892451720766</c:v>
                </c:pt>
                <c:pt idx="44">
                  <c:v>90.46967219135469</c:v>
                </c:pt>
                <c:pt idx="45">
                  <c:v>90.841397470751033</c:v>
                </c:pt>
                <c:pt idx="46">
                  <c:v>93.583644274288091</c:v>
                </c:pt>
                <c:pt idx="47">
                  <c:v>93.357851065556048</c:v>
                </c:pt>
                <c:pt idx="48">
                  <c:v>90.507530289845263</c:v>
                </c:pt>
                <c:pt idx="49">
                  <c:v>92.012442523107609</c:v>
                </c:pt>
                <c:pt idx="50">
                  <c:v>96.950867576741956</c:v>
                </c:pt>
                <c:pt idx="51">
                  <c:v>96.023124112919945</c:v>
                </c:pt>
                <c:pt idx="52">
                  <c:v>94.701703221171755</c:v>
                </c:pt>
                <c:pt idx="53">
                  <c:v>95.978170133690952</c:v>
                </c:pt>
                <c:pt idx="54">
                  <c:v>99.791577146098149</c:v>
                </c:pt>
                <c:pt idx="55">
                  <c:v>96.21440430990198</c:v>
                </c:pt>
                <c:pt idx="56">
                  <c:v>94.503981376775599</c:v>
                </c:pt>
                <c:pt idx="57">
                  <c:v>94.462020632354225</c:v>
                </c:pt>
                <c:pt idx="58">
                  <c:v>98.165614485161683</c:v>
                </c:pt>
                <c:pt idx="59">
                  <c:v>92.741380612321706</c:v>
                </c:pt>
                <c:pt idx="60">
                  <c:v>98.895082546812986</c:v>
                </c:pt>
                <c:pt idx="61">
                  <c:v>94.164973878253704</c:v>
                </c:pt>
                <c:pt idx="62">
                  <c:v>89.097685737532245</c:v>
                </c:pt>
                <c:pt idx="63">
                  <c:v>96.422705247824339</c:v>
                </c:pt>
                <c:pt idx="64">
                  <c:v>98.480054985172899</c:v>
                </c:pt>
                <c:pt idx="65">
                  <c:v>98.30920350986645</c:v>
                </c:pt>
                <c:pt idx="66">
                  <c:v>99.927196383112332</c:v>
                </c:pt>
                <c:pt idx="67">
                  <c:v>102.44795966036435</c:v>
                </c:pt>
                <c:pt idx="68">
                  <c:v>103.58009743059999</c:v>
                </c:pt>
                <c:pt idx="69">
                  <c:v>107.05599894911926</c:v>
                </c:pt>
                <c:pt idx="70">
                  <c:v>105.24094223113623</c:v>
                </c:pt>
                <c:pt idx="71">
                  <c:v>105.68408310575191</c:v>
                </c:pt>
                <c:pt idx="72">
                  <c:v>91.868136911632774</c:v>
                </c:pt>
                <c:pt idx="73">
                  <c:v>91.937914320209174</c:v>
                </c:pt>
                <c:pt idx="74">
                  <c:v>95.836304917362597</c:v>
                </c:pt>
                <c:pt idx="75">
                  <c:v>98.713937835572295</c:v>
                </c:pt>
                <c:pt idx="76">
                  <c:v>105.91820291103915</c:v>
                </c:pt>
                <c:pt idx="77">
                  <c:v>107.80495249030035</c:v>
                </c:pt>
                <c:pt idx="78">
                  <c:v>109.54239659674279</c:v>
                </c:pt>
                <c:pt idx="79">
                  <c:v>111.41809551191302</c:v>
                </c:pt>
                <c:pt idx="80">
                  <c:v>113.02614531502091</c:v>
                </c:pt>
                <c:pt idx="81">
                  <c:v>113.61113853417275</c:v>
                </c:pt>
                <c:pt idx="82">
                  <c:v>113.54089430789725</c:v>
                </c:pt>
                <c:pt idx="83">
                  <c:v>115.16043576979041</c:v>
                </c:pt>
                <c:pt idx="84">
                  <c:v>116.99740858178869</c:v>
                </c:pt>
                <c:pt idx="85">
                  <c:v>116.76777645047507</c:v>
                </c:pt>
                <c:pt idx="86">
                  <c:v>115.45686515605267</c:v>
                </c:pt>
                <c:pt idx="87">
                  <c:v>113.34926626425353</c:v>
                </c:pt>
                <c:pt idx="88">
                  <c:v>117.4227531854896</c:v>
                </c:pt>
                <c:pt idx="89">
                  <c:v>111.73209156821524</c:v>
                </c:pt>
                <c:pt idx="90">
                  <c:v>112.77764055025253</c:v>
                </c:pt>
                <c:pt idx="91">
                  <c:v>112.57944798425048</c:v>
                </c:pt>
                <c:pt idx="92">
                  <c:v>110.16903143697665</c:v>
                </c:pt>
                <c:pt idx="93">
                  <c:v>115.7769343668338</c:v>
                </c:pt>
                <c:pt idx="94">
                  <c:v>114.68051741497172</c:v>
                </c:pt>
                <c:pt idx="95">
                  <c:v>124.56072812008212</c:v>
                </c:pt>
                <c:pt idx="96">
                  <c:v>115.74433671470037</c:v>
                </c:pt>
                <c:pt idx="97">
                  <c:v>123.39126984703941</c:v>
                </c:pt>
                <c:pt idx="98">
                  <c:v>117.84263810572067</c:v>
                </c:pt>
                <c:pt idx="99">
                  <c:v>111.46014345379966</c:v>
                </c:pt>
                <c:pt idx="100">
                  <c:v>108.87573739323867</c:v>
                </c:pt>
                <c:pt idx="101">
                  <c:v>112.95395206382666</c:v>
                </c:pt>
                <c:pt idx="102">
                  <c:v>116.31910418753189</c:v>
                </c:pt>
                <c:pt idx="103">
                  <c:v>112.89002491302351</c:v>
                </c:pt>
                <c:pt idx="104">
                  <c:v>115.3150867065101</c:v>
                </c:pt>
                <c:pt idx="105">
                  <c:v>113.71705953122111</c:v>
                </c:pt>
                <c:pt idx="106">
                  <c:v>114.04303722235325</c:v>
                </c:pt>
                <c:pt idx="107">
                  <c:v>114.77603142436632</c:v>
                </c:pt>
                <c:pt idx="108">
                  <c:v>116.61242776149507</c:v>
                </c:pt>
                <c:pt idx="109">
                  <c:v>116.06374590542146</c:v>
                </c:pt>
                <c:pt idx="110">
                  <c:v>115.23108279410678</c:v>
                </c:pt>
                <c:pt idx="111">
                  <c:v>119.04661716551807</c:v>
                </c:pt>
                <c:pt idx="112">
                  <c:v>111.85552009303062</c:v>
                </c:pt>
                <c:pt idx="113">
                  <c:v>113.30131728781075</c:v>
                </c:pt>
                <c:pt idx="114">
                  <c:v>111.36229216125261</c:v>
                </c:pt>
                <c:pt idx="115">
                  <c:v>113.12362557964748</c:v>
                </c:pt>
                <c:pt idx="116">
                  <c:v>112.9567378432065</c:v>
                </c:pt>
                <c:pt idx="117">
                  <c:v>107.4612689179171</c:v>
                </c:pt>
                <c:pt idx="118">
                  <c:v>108.59776398453545</c:v>
                </c:pt>
                <c:pt idx="119">
                  <c:v>112.36544309858651</c:v>
                </c:pt>
                <c:pt idx="120">
                  <c:v>93.445114269520047</c:v>
                </c:pt>
                <c:pt idx="121">
                  <c:v>93.409385262357844</c:v>
                </c:pt>
                <c:pt idx="122">
                  <c:v>94.741868722802465</c:v>
                </c:pt>
                <c:pt idx="123">
                  <c:v>100.64376216182738</c:v>
                </c:pt>
                <c:pt idx="124">
                  <c:v>104.58492642032053</c:v>
                </c:pt>
                <c:pt idx="125">
                  <c:v>104.81899573790359</c:v>
                </c:pt>
                <c:pt idx="126">
                  <c:v>108.98110033950594</c:v>
                </c:pt>
                <c:pt idx="127">
                  <c:v>108.54523830788183</c:v>
                </c:pt>
                <c:pt idx="128">
                  <c:v>105.87390929503667</c:v>
                </c:pt>
                <c:pt idx="129">
                  <c:v>108.16436845142871</c:v>
                </c:pt>
                <c:pt idx="130">
                  <c:v>105.83546903530276</c:v>
                </c:pt>
                <c:pt idx="131">
                  <c:v>99.129323188941456</c:v>
                </c:pt>
                <c:pt idx="132">
                  <c:v>98.090989855625011</c:v>
                </c:pt>
                <c:pt idx="133">
                  <c:v>102.37427941508079</c:v>
                </c:pt>
                <c:pt idx="134">
                  <c:v>101.40261476362542</c:v>
                </c:pt>
                <c:pt idx="135">
                  <c:v>96.291913712247151</c:v>
                </c:pt>
                <c:pt idx="136">
                  <c:v>98.760310323455826</c:v>
                </c:pt>
                <c:pt idx="137">
                  <c:v>100.10573877286295</c:v>
                </c:pt>
                <c:pt idx="138">
                  <c:v>97.050779989912257</c:v>
                </c:pt>
                <c:pt idx="139">
                  <c:v>97.069274088017721</c:v>
                </c:pt>
                <c:pt idx="140">
                  <c:v>98.7329908058218</c:v>
                </c:pt>
                <c:pt idx="141">
                  <c:v>98.053951769314324</c:v>
                </c:pt>
                <c:pt idx="142">
                  <c:v>98.373923517987024</c:v>
                </c:pt>
                <c:pt idx="143">
                  <c:v>112.83943954851416</c:v>
                </c:pt>
                <c:pt idx="144">
                  <c:v>93.447357404646098</c:v>
                </c:pt>
                <c:pt idx="145">
                  <c:v>85.687286153250867</c:v>
                </c:pt>
                <c:pt idx="146">
                  <c:v>94.161989196876519</c:v>
                </c:pt>
                <c:pt idx="147">
                  <c:v>93.647877518490162</c:v>
                </c:pt>
                <c:pt idx="148">
                  <c:v>96.841561497596174</c:v>
                </c:pt>
                <c:pt idx="149">
                  <c:v>92.27479653374337</c:v>
                </c:pt>
                <c:pt idx="150">
                  <c:v>92.270629210274848</c:v>
                </c:pt>
                <c:pt idx="151">
                  <c:v>92.043367910593815</c:v>
                </c:pt>
                <c:pt idx="152">
                  <c:v>92.059739806780769</c:v>
                </c:pt>
                <c:pt idx="153">
                  <c:v>90.033927133751533</c:v>
                </c:pt>
                <c:pt idx="154">
                  <c:v>93.318354277561383</c:v>
                </c:pt>
                <c:pt idx="155">
                  <c:v>92.619803514230199</c:v>
                </c:pt>
                <c:pt idx="156">
                  <c:v>84.884869647567996</c:v>
                </c:pt>
                <c:pt idx="157">
                  <c:v>85.662069096235058</c:v>
                </c:pt>
                <c:pt idx="158">
                  <c:v>75.599686530234322</c:v>
                </c:pt>
                <c:pt idx="159">
                  <c:v>83.375095555253267</c:v>
                </c:pt>
                <c:pt idx="160">
                  <c:v>85.291888840988975</c:v>
                </c:pt>
                <c:pt idx="161">
                  <c:v>83.830885960825967</c:v>
                </c:pt>
                <c:pt idx="162">
                  <c:v>91.026413983867613</c:v>
                </c:pt>
                <c:pt idx="163">
                  <c:v>88.38378205164544</c:v>
                </c:pt>
                <c:pt idx="164">
                  <c:v>84.904295303879394</c:v>
                </c:pt>
                <c:pt idx="165">
                  <c:v>90.33936542174601</c:v>
                </c:pt>
                <c:pt idx="166">
                  <c:v>86.08806044909943</c:v>
                </c:pt>
                <c:pt idx="167">
                  <c:v>95.166563047073709</c:v>
                </c:pt>
                <c:pt idx="168">
                  <c:v>90.451121006293917</c:v>
                </c:pt>
                <c:pt idx="169">
                  <c:v>90.896307302891685</c:v>
                </c:pt>
                <c:pt idx="170">
                  <c:v>87.556316128573528</c:v>
                </c:pt>
                <c:pt idx="171">
                  <c:v>89.41526954757515</c:v>
                </c:pt>
                <c:pt idx="172">
                  <c:v>86.185677229893258</c:v>
                </c:pt>
                <c:pt idx="173">
                  <c:v>90.34632518843388</c:v>
                </c:pt>
                <c:pt idx="174">
                  <c:v>87.94272536322282</c:v>
                </c:pt>
                <c:pt idx="175">
                  <c:v>90.742546966058597</c:v>
                </c:pt>
                <c:pt idx="176">
                  <c:v>92.781099089129285</c:v>
                </c:pt>
                <c:pt idx="177">
                  <c:v>93.957631553301766</c:v>
                </c:pt>
                <c:pt idx="178">
                  <c:v>93.842956470434615</c:v>
                </c:pt>
                <c:pt idx="179">
                  <c:v>89.824134185835874</c:v>
                </c:pt>
                <c:pt idx="180">
                  <c:v>95.22577960590921</c:v>
                </c:pt>
                <c:pt idx="181">
                  <c:v>94.918038736728434</c:v>
                </c:pt>
                <c:pt idx="182">
                  <c:v>96.318565815023234</c:v>
                </c:pt>
                <c:pt idx="183">
                  <c:v>97.975336066475379</c:v>
                </c:pt>
                <c:pt idx="184">
                  <c:v>96.287707671465284</c:v>
                </c:pt>
                <c:pt idx="185">
                  <c:v>97.546776473781051</c:v>
                </c:pt>
                <c:pt idx="186">
                  <c:v>97.905000665663806</c:v>
                </c:pt>
                <c:pt idx="187">
                  <c:v>96.797977227021619</c:v>
                </c:pt>
                <c:pt idx="188">
                  <c:v>96.460719638495377</c:v>
                </c:pt>
                <c:pt idx="189">
                  <c:v>96.842800252945608</c:v>
                </c:pt>
                <c:pt idx="190">
                  <c:v>94.662159229180119</c:v>
                </c:pt>
                <c:pt idx="191">
                  <c:v>93.027588564706249</c:v>
                </c:pt>
                <c:pt idx="192">
                  <c:v>89.6075012455441</c:v>
                </c:pt>
                <c:pt idx="193">
                  <c:v>94.540760085868342</c:v>
                </c:pt>
                <c:pt idx="194">
                  <c:v>87.487895840440117</c:v>
                </c:pt>
                <c:pt idx="195">
                  <c:v>84.988330185151113</c:v>
                </c:pt>
                <c:pt idx="196">
                  <c:v>87.373651041515728</c:v>
                </c:pt>
                <c:pt idx="197">
                  <c:v>86.505014647488309</c:v>
                </c:pt>
                <c:pt idx="198">
                  <c:v>89.778603994904117</c:v>
                </c:pt>
                <c:pt idx="199">
                  <c:v>90.641024097841807</c:v>
                </c:pt>
                <c:pt idx="200">
                  <c:v>91.892158884234902</c:v>
                </c:pt>
                <c:pt idx="201">
                  <c:v>92.4567331195382</c:v>
                </c:pt>
                <c:pt idx="202">
                  <c:v>93.059400601206391</c:v>
                </c:pt>
                <c:pt idx="203">
                  <c:v>94.404140041294681</c:v>
                </c:pt>
                <c:pt idx="204">
                  <c:v>79.127504861038432</c:v>
                </c:pt>
                <c:pt idx="205">
                  <c:v>83.859253145980574</c:v>
                </c:pt>
                <c:pt idx="206">
                  <c:v>90.763075553816407</c:v>
                </c:pt>
                <c:pt idx="207">
                  <c:v>92.291027722474794</c:v>
                </c:pt>
                <c:pt idx="208">
                  <c:v>92.942222879686881</c:v>
                </c:pt>
                <c:pt idx="209">
                  <c:v>93.850625110313246</c:v>
                </c:pt>
                <c:pt idx="210">
                  <c:v>91.89314199539352</c:v>
                </c:pt>
                <c:pt idx="211">
                  <c:v>94.013032381839835</c:v>
                </c:pt>
                <c:pt idx="212">
                  <c:v>92.495196705786185</c:v>
                </c:pt>
                <c:pt idx="213">
                  <c:v>93.942501246417038</c:v>
                </c:pt>
                <c:pt idx="214">
                  <c:v>98.891548370473743</c:v>
                </c:pt>
                <c:pt idx="215">
                  <c:v>96.689512739301748</c:v>
                </c:pt>
                <c:pt idx="216">
                  <c:v>87.436229069301433</c:v>
                </c:pt>
                <c:pt idx="217">
                  <c:v>94.034791233324142</c:v>
                </c:pt>
                <c:pt idx="218">
                  <c:v>92.533851735617205</c:v>
                </c:pt>
                <c:pt idx="219">
                  <c:v>95.337150595473773</c:v>
                </c:pt>
                <c:pt idx="220">
                  <c:v>101.07667532289322</c:v>
                </c:pt>
                <c:pt idx="221">
                  <c:v>100.97763289628637</c:v>
                </c:pt>
                <c:pt idx="222">
                  <c:v>103.51719072414144</c:v>
                </c:pt>
                <c:pt idx="223">
                  <c:v>104.25265933716759</c:v>
                </c:pt>
                <c:pt idx="224">
                  <c:v>105.91784495510998</c:v>
                </c:pt>
                <c:pt idx="225">
                  <c:v>103.15697864557592</c:v>
                </c:pt>
                <c:pt idx="226">
                  <c:v>98.587187551581366</c:v>
                </c:pt>
                <c:pt idx="227">
                  <c:v>103.046157216479</c:v>
                </c:pt>
                <c:pt idx="228">
                  <c:v>98.69752176735264</c:v>
                </c:pt>
                <c:pt idx="229">
                  <c:v>103.72261816351119</c:v>
                </c:pt>
                <c:pt idx="230">
                  <c:v>103.81985178852598</c:v>
                </c:pt>
                <c:pt idx="231">
                  <c:v>104.7421363474984</c:v>
                </c:pt>
                <c:pt idx="232">
                  <c:v>103.64818026974729</c:v>
                </c:pt>
                <c:pt idx="233">
                  <c:v>105.91741640764398</c:v>
                </c:pt>
                <c:pt idx="234">
                  <c:v>107.87666333601777</c:v>
                </c:pt>
                <c:pt idx="235">
                  <c:v>103.81366564873358</c:v>
                </c:pt>
                <c:pt idx="236">
                  <c:v>104.5992776083113</c:v>
                </c:pt>
                <c:pt idx="237">
                  <c:v>104.30820770197829</c:v>
                </c:pt>
                <c:pt idx="238">
                  <c:v>104.71083988938663</c:v>
                </c:pt>
                <c:pt idx="239">
                  <c:v>106.37971579699807</c:v>
                </c:pt>
                <c:pt idx="240">
                  <c:v>102.78223970420245</c:v>
                </c:pt>
                <c:pt idx="241">
                  <c:v>105.42202098794414</c:v>
                </c:pt>
                <c:pt idx="242">
                  <c:v>102.28930174268676</c:v>
                </c:pt>
                <c:pt idx="243">
                  <c:v>100.72333486647544</c:v>
                </c:pt>
                <c:pt idx="244">
                  <c:v>96.960240553934796</c:v>
                </c:pt>
                <c:pt idx="245">
                  <c:v>93.420491027444044</c:v>
                </c:pt>
                <c:pt idx="246">
                  <c:v>95.991530579511647</c:v>
                </c:pt>
                <c:pt idx="247">
                  <c:v>95.839063535619417</c:v>
                </c:pt>
                <c:pt idx="248">
                  <c:v>96.377499049640761</c:v>
                </c:pt>
                <c:pt idx="249">
                  <c:v>96.779085588163611</c:v>
                </c:pt>
                <c:pt idx="250">
                  <c:v>98.236567195047968</c:v>
                </c:pt>
                <c:pt idx="251">
                  <c:v>95.500922835436313</c:v>
                </c:pt>
                <c:pt idx="252">
                  <c:v>99.745542188228043</c:v>
                </c:pt>
                <c:pt idx="253">
                  <c:v>93.464196584398309</c:v>
                </c:pt>
                <c:pt idx="254">
                  <c:v>96.068688133125292</c:v>
                </c:pt>
                <c:pt idx="255">
                  <c:v>99.990724350767891</c:v>
                </c:pt>
                <c:pt idx="256">
                  <c:v>101.42113805727226</c:v>
                </c:pt>
                <c:pt idx="257">
                  <c:v>101.22172212717481</c:v>
                </c:pt>
                <c:pt idx="258">
                  <c:v>99.601808979383179</c:v>
                </c:pt>
                <c:pt idx="259">
                  <c:v>100.32271226692613</c:v>
                </c:pt>
                <c:pt idx="260">
                  <c:v>101.74379663151325</c:v>
                </c:pt>
                <c:pt idx="261">
                  <c:v>99.657346719878603</c:v>
                </c:pt>
                <c:pt idx="262">
                  <c:v>103.37594432799931</c:v>
                </c:pt>
                <c:pt idx="263">
                  <c:v>103.38637963333296</c:v>
                </c:pt>
                <c:pt idx="264">
                  <c:v>103.21607582375489</c:v>
                </c:pt>
                <c:pt idx="265">
                  <c:v>107.42110691023072</c:v>
                </c:pt>
                <c:pt idx="266">
                  <c:v>108.70898206219061</c:v>
                </c:pt>
                <c:pt idx="267">
                  <c:v>107.8257122313269</c:v>
                </c:pt>
                <c:pt idx="268">
                  <c:v>105.7351894915483</c:v>
                </c:pt>
                <c:pt idx="269">
                  <c:v>104.92978154503747</c:v>
                </c:pt>
                <c:pt idx="270">
                  <c:v>100.4740015145897</c:v>
                </c:pt>
                <c:pt idx="271">
                  <c:v>102.31525261328149</c:v>
                </c:pt>
                <c:pt idx="272">
                  <c:v>101.0851513326499</c:v>
                </c:pt>
                <c:pt idx="273">
                  <c:v>102.18809885893114</c:v>
                </c:pt>
                <c:pt idx="274">
                  <c:v>102.59287132718866</c:v>
                </c:pt>
                <c:pt idx="275">
                  <c:v>101.17471005767793</c:v>
                </c:pt>
                <c:pt idx="276">
                  <c:v>105.53959669299611</c:v>
                </c:pt>
                <c:pt idx="277">
                  <c:v>100.74334379999459</c:v>
                </c:pt>
                <c:pt idx="278">
                  <c:v>104.34191748621733</c:v>
                </c:pt>
                <c:pt idx="279">
                  <c:v>99.794940861196096</c:v>
                </c:pt>
                <c:pt idx="280">
                  <c:v>101.65817024618792</c:v>
                </c:pt>
                <c:pt idx="281">
                  <c:v>104.55931736854129</c:v>
                </c:pt>
                <c:pt idx="282">
                  <c:v>100.32725493228925</c:v>
                </c:pt>
                <c:pt idx="283">
                  <c:v>100.25404386403744</c:v>
                </c:pt>
                <c:pt idx="284">
                  <c:v>101.79993588617651</c:v>
                </c:pt>
                <c:pt idx="285">
                  <c:v>101.64193119087138</c:v>
                </c:pt>
                <c:pt idx="286">
                  <c:v>97.677623311016276</c:v>
                </c:pt>
                <c:pt idx="287">
                  <c:v>97.030686872996426</c:v>
                </c:pt>
                <c:pt idx="288">
                  <c:v>98.731548747958513</c:v>
                </c:pt>
                <c:pt idx="289">
                  <c:v>103.27533162566004</c:v>
                </c:pt>
                <c:pt idx="290">
                  <c:v>96.370405973322832</c:v>
                </c:pt>
                <c:pt idx="291">
                  <c:v>100.10701086249935</c:v>
                </c:pt>
                <c:pt idx="292">
                  <c:v>94.989051945656996</c:v>
                </c:pt>
                <c:pt idx="293">
                  <c:v>95.134497441027122</c:v>
                </c:pt>
                <c:pt idx="294">
                  <c:v>101.42524889302769</c:v>
                </c:pt>
                <c:pt idx="295">
                  <c:v>99.396164144178172</c:v>
                </c:pt>
                <c:pt idx="296">
                  <c:v>94.629257721384306</c:v>
                </c:pt>
                <c:pt idx="297">
                  <c:v>98.5209002232031</c:v>
                </c:pt>
                <c:pt idx="298">
                  <c:v>100.49899901507817</c:v>
                </c:pt>
                <c:pt idx="299">
                  <c:v>105.05725945518888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E9-4518-9AEB-2155DD08A00A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marker>
            <c:symbol val="none"/>
          </c:marker>
          <c:trendline>
            <c:name>DE / Německo</c:name>
            <c:spPr>
              <a:ln w="25400">
                <a:solidFill>
                  <a:schemeClr val="accent3"/>
                </a:solidFill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Data!$A$4:$B$303</c:f>
              <c:multiLvlStrCache>
                <c:ptCount val="3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</c:v>
                  </c:pt>
                  <c:pt idx="229">
                    <c:v>2</c:v>
                  </c:pt>
                  <c:pt idx="230">
                    <c:v>3</c:v>
                  </c:pt>
                  <c:pt idx="231">
                    <c:v>4</c:v>
                  </c:pt>
                  <c:pt idx="232">
                    <c:v>5</c:v>
                  </c:pt>
                  <c:pt idx="233">
                    <c:v>6</c:v>
                  </c:pt>
                  <c:pt idx="234">
                    <c:v>7</c:v>
                  </c:pt>
                  <c:pt idx="235">
                    <c:v>8</c:v>
                  </c:pt>
                  <c:pt idx="236">
                    <c:v>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</c:v>
                  </c:pt>
                  <c:pt idx="253">
                    <c:v>2</c:v>
                  </c:pt>
                  <c:pt idx="254">
                    <c:v>3</c:v>
                  </c:pt>
                  <c:pt idx="255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8">
                    <c:v>7</c:v>
                  </c:pt>
                  <c:pt idx="259">
                    <c:v>8</c:v>
                  </c:pt>
                  <c:pt idx="260">
                    <c:v>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</c:v>
                  </c:pt>
                  <c:pt idx="277">
                    <c:v>2</c:v>
                  </c:pt>
                  <c:pt idx="278">
                    <c:v>3</c:v>
                  </c:pt>
                  <c:pt idx="279">
                    <c:v>4</c:v>
                  </c:pt>
                  <c:pt idx="280">
                    <c:v>5</c:v>
                  </c:pt>
                  <c:pt idx="281">
                    <c:v>6</c:v>
                  </c:pt>
                  <c:pt idx="282">
                    <c:v>7</c:v>
                  </c:pt>
                  <c:pt idx="283">
                    <c:v>8</c:v>
                  </c:pt>
                  <c:pt idx="284">
                    <c:v>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  <c:pt idx="156">
                    <c:v>2013</c:v>
                  </c:pt>
                  <c:pt idx="168">
                    <c:v>2014</c:v>
                  </c:pt>
                  <c:pt idx="180">
                    <c:v>2015</c:v>
                  </c:pt>
                  <c:pt idx="192">
                    <c:v>2016</c:v>
                  </c:pt>
                  <c:pt idx="204">
                    <c:v>2017</c:v>
                  </c:pt>
                  <c:pt idx="216">
                    <c:v>2018</c:v>
                  </c:pt>
                  <c:pt idx="228">
                    <c:v>2019</c:v>
                  </c:pt>
                  <c:pt idx="240">
                    <c:v>2020</c:v>
                  </c:pt>
                  <c:pt idx="252">
                    <c:v>2021</c:v>
                  </c:pt>
                  <c:pt idx="264">
                    <c:v>2022</c:v>
                  </c:pt>
                  <c:pt idx="276">
                    <c:v>2023</c:v>
                  </c:pt>
                  <c:pt idx="288">
                    <c:v>2024</c:v>
                  </c:pt>
                </c:lvl>
              </c:multiLvlStrCache>
            </c:multiLvlStrRef>
          </c:cat>
          <c:val>
            <c:numRef>
              <c:f>Data!$E$4:$E$303</c:f>
              <c:numCache>
                <c:formatCode>#0.0</c:formatCode>
                <c:ptCount val="300"/>
                <c:pt idx="0">
                  <c:v>101.4</c:v>
                </c:pt>
                <c:pt idx="1">
                  <c:v>107.5</c:v>
                </c:pt>
                <c:pt idx="2">
                  <c:v>101.2</c:v>
                </c:pt>
                <c:pt idx="3">
                  <c:v>100.4</c:v>
                </c:pt>
                <c:pt idx="4">
                  <c:v>100.6</c:v>
                </c:pt>
                <c:pt idx="5">
                  <c:v>96.3</c:v>
                </c:pt>
                <c:pt idx="6">
                  <c:v>97.3</c:v>
                </c:pt>
                <c:pt idx="7">
                  <c:v>97.4</c:v>
                </c:pt>
                <c:pt idx="8">
                  <c:v>95.2</c:v>
                </c:pt>
                <c:pt idx="9">
                  <c:v>92.7</c:v>
                </c:pt>
                <c:pt idx="10">
                  <c:v>96.6</c:v>
                </c:pt>
                <c:pt idx="11">
                  <c:v>96.2</c:v>
                </c:pt>
                <c:pt idx="12">
                  <c:v>93.2</c:v>
                </c:pt>
                <c:pt idx="13">
                  <c:v>95.7</c:v>
                </c:pt>
                <c:pt idx="14">
                  <c:v>87.7</c:v>
                </c:pt>
                <c:pt idx="15">
                  <c:v>86.9</c:v>
                </c:pt>
                <c:pt idx="16">
                  <c:v>91.4</c:v>
                </c:pt>
                <c:pt idx="17">
                  <c:v>90.9</c:v>
                </c:pt>
                <c:pt idx="18">
                  <c:v>89.8</c:v>
                </c:pt>
                <c:pt idx="19">
                  <c:v>92.1</c:v>
                </c:pt>
                <c:pt idx="20">
                  <c:v>91.5</c:v>
                </c:pt>
                <c:pt idx="21">
                  <c:v>91.9</c:v>
                </c:pt>
                <c:pt idx="22">
                  <c:v>90.2</c:v>
                </c:pt>
                <c:pt idx="23">
                  <c:v>91.5</c:v>
                </c:pt>
                <c:pt idx="24">
                  <c:v>89.2</c:v>
                </c:pt>
                <c:pt idx="25">
                  <c:v>94</c:v>
                </c:pt>
                <c:pt idx="26">
                  <c:v>90.4</c:v>
                </c:pt>
                <c:pt idx="27">
                  <c:v>88.8</c:v>
                </c:pt>
                <c:pt idx="28">
                  <c:v>87.4</c:v>
                </c:pt>
                <c:pt idx="29">
                  <c:v>86.3</c:v>
                </c:pt>
                <c:pt idx="30">
                  <c:v>85.1</c:v>
                </c:pt>
                <c:pt idx="31">
                  <c:v>86.6</c:v>
                </c:pt>
                <c:pt idx="32">
                  <c:v>86.9</c:v>
                </c:pt>
                <c:pt idx="33">
                  <c:v>84.5</c:v>
                </c:pt>
                <c:pt idx="34">
                  <c:v>85.7</c:v>
                </c:pt>
                <c:pt idx="35">
                  <c:v>81.5</c:v>
                </c:pt>
                <c:pt idx="36">
                  <c:v>83</c:v>
                </c:pt>
                <c:pt idx="37">
                  <c:v>78.400000000000006</c:v>
                </c:pt>
                <c:pt idx="38">
                  <c:v>86.3</c:v>
                </c:pt>
                <c:pt idx="39">
                  <c:v>85.5</c:v>
                </c:pt>
                <c:pt idx="40">
                  <c:v>83.8</c:v>
                </c:pt>
                <c:pt idx="41">
                  <c:v>85.2</c:v>
                </c:pt>
                <c:pt idx="42">
                  <c:v>85.2</c:v>
                </c:pt>
                <c:pt idx="43">
                  <c:v>82.9</c:v>
                </c:pt>
                <c:pt idx="44">
                  <c:v>83.2</c:v>
                </c:pt>
                <c:pt idx="45">
                  <c:v>82.3</c:v>
                </c:pt>
                <c:pt idx="46">
                  <c:v>81.900000000000006</c:v>
                </c:pt>
                <c:pt idx="47">
                  <c:v>84.1</c:v>
                </c:pt>
                <c:pt idx="48">
                  <c:v>79.3</c:v>
                </c:pt>
                <c:pt idx="49">
                  <c:v>82.6</c:v>
                </c:pt>
                <c:pt idx="50">
                  <c:v>82.5</c:v>
                </c:pt>
                <c:pt idx="51">
                  <c:v>79.7</c:v>
                </c:pt>
                <c:pt idx="52">
                  <c:v>80.099999999999994</c:v>
                </c:pt>
                <c:pt idx="53">
                  <c:v>79</c:v>
                </c:pt>
                <c:pt idx="54">
                  <c:v>79</c:v>
                </c:pt>
                <c:pt idx="55">
                  <c:v>77.8</c:v>
                </c:pt>
                <c:pt idx="56">
                  <c:v>77.7</c:v>
                </c:pt>
                <c:pt idx="57">
                  <c:v>77.3</c:v>
                </c:pt>
                <c:pt idx="58">
                  <c:v>76.8</c:v>
                </c:pt>
                <c:pt idx="59">
                  <c:v>78.099999999999994</c:v>
                </c:pt>
                <c:pt idx="60">
                  <c:v>78.5</c:v>
                </c:pt>
                <c:pt idx="61">
                  <c:v>75.3</c:v>
                </c:pt>
                <c:pt idx="62">
                  <c:v>74.7</c:v>
                </c:pt>
                <c:pt idx="63">
                  <c:v>77.2</c:v>
                </c:pt>
                <c:pt idx="64">
                  <c:v>78.2</c:v>
                </c:pt>
                <c:pt idx="65">
                  <c:v>77.099999999999994</c:v>
                </c:pt>
                <c:pt idx="66">
                  <c:v>80.2</c:v>
                </c:pt>
                <c:pt idx="67">
                  <c:v>78.7</c:v>
                </c:pt>
                <c:pt idx="68">
                  <c:v>77.5</c:v>
                </c:pt>
                <c:pt idx="69">
                  <c:v>79.099999999999994</c:v>
                </c:pt>
                <c:pt idx="70">
                  <c:v>75.2</c:v>
                </c:pt>
                <c:pt idx="71">
                  <c:v>74.599999999999994</c:v>
                </c:pt>
                <c:pt idx="72">
                  <c:v>74.7</c:v>
                </c:pt>
                <c:pt idx="73">
                  <c:v>76.400000000000006</c:v>
                </c:pt>
                <c:pt idx="74">
                  <c:v>72.900000000000006</c:v>
                </c:pt>
                <c:pt idx="75">
                  <c:v>81.2</c:v>
                </c:pt>
                <c:pt idx="76">
                  <c:v>77.5</c:v>
                </c:pt>
                <c:pt idx="77">
                  <c:v>79.3</c:v>
                </c:pt>
                <c:pt idx="78">
                  <c:v>81.7</c:v>
                </c:pt>
                <c:pt idx="79">
                  <c:v>80.2</c:v>
                </c:pt>
                <c:pt idx="80">
                  <c:v>80.5</c:v>
                </c:pt>
                <c:pt idx="81">
                  <c:v>88</c:v>
                </c:pt>
                <c:pt idx="82">
                  <c:v>87.5</c:v>
                </c:pt>
                <c:pt idx="83">
                  <c:v>88.7</c:v>
                </c:pt>
                <c:pt idx="84">
                  <c:v>80.099999999999994</c:v>
                </c:pt>
                <c:pt idx="85">
                  <c:v>81.900000000000006</c:v>
                </c:pt>
                <c:pt idx="86">
                  <c:v>80.599999999999994</c:v>
                </c:pt>
                <c:pt idx="87">
                  <c:v>81.7</c:v>
                </c:pt>
                <c:pt idx="88">
                  <c:v>79.400000000000006</c:v>
                </c:pt>
                <c:pt idx="89">
                  <c:v>80</c:v>
                </c:pt>
                <c:pt idx="90">
                  <c:v>81.3</c:v>
                </c:pt>
                <c:pt idx="91">
                  <c:v>81.2</c:v>
                </c:pt>
                <c:pt idx="92">
                  <c:v>82.4</c:v>
                </c:pt>
                <c:pt idx="93">
                  <c:v>81.5</c:v>
                </c:pt>
                <c:pt idx="94">
                  <c:v>80.599999999999994</c:v>
                </c:pt>
                <c:pt idx="95">
                  <c:v>85.1</c:v>
                </c:pt>
                <c:pt idx="96">
                  <c:v>88.2</c:v>
                </c:pt>
                <c:pt idx="97">
                  <c:v>89.2</c:v>
                </c:pt>
                <c:pt idx="98">
                  <c:v>90.5</c:v>
                </c:pt>
                <c:pt idx="99">
                  <c:v>83.5</c:v>
                </c:pt>
                <c:pt idx="100">
                  <c:v>85.9</c:v>
                </c:pt>
                <c:pt idx="101">
                  <c:v>84.5</c:v>
                </c:pt>
                <c:pt idx="102">
                  <c:v>82.7</c:v>
                </c:pt>
                <c:pt idx="103">
                  <c:v>87.9</c:v>
                </c:pt>
                <c:pt idx="104">
                  <c:v>83.3</c:v>
                </c:pt>
                <c:pt idx="105">
                  <c:v>80.3</c:v>
                </c:pt>
                <c:pt idx="106">
                  <c:v>82.7</c:v>
                </c:pt>
                <c:pt idx="107">
                  <c:v>82.3</c:v>
                </c:pt>
                <c:pt idx="108">
                  <c:v>80.2</c:v>
                </c:pt>
                <c:pt idx="109">
                  <c:v>81.3</c:v>
                </c:pt>
                <c:pt idx="110">
                  <c:v>83.9</c:v>
                </c:pt>
                <c:pt idx="111">
                  <c:v>85.1</c:v>
                </c:pt>
                <c:pt idx="112">
                  <c:v>84.2</c:v>
                </c:pt>
                <c:pt idx="113">
                  <c:v>83.1</c:v>
                </c:pt>
                <c:pt idx="114">
                  <c:v>82.4</c:v>
                </c:pt>
                <c:pt idx="115">
                  <c:v>87.7</c:v>
                </c:pt>
                <c:pt idx="116">
                  <c:v>83.4</c:v>
                </c:pt>
                <c:pt idx="117">
                  <c:v>80.400000000000006</c:v>
                </c:pt>
                <c:pt idx="118">
                  <c:v>80.7</c:v>
                </c:pt>
                <c:pt idx="119">
                  <c:v>79.599999999999994</c:v>
                </c:pt>
                <c:pt idx="120">
                  <c:v>75.099999999999994</c:v>
                </c:pt>
                <c:pt idx="121">
                  <c:v>74.3</c:v>
                </c:pt>
                <c:pt idx="122">
                  <c:v>81.2</c:v>
                </c:pt>
                <c:pt idx="123">
                  <c:v>83.2</c:v>
                </c:pt>
                <c:pt idx="124">
                  <c:v>84.1</c:v>
                </c:pt>
                <c:pt idx="125">
                  <c:v>84.8</c:v>
                </c:pt>
                <c:pt idx="126">
                  <c:v>82.3</c:v>
                </c:pt>
                <c:pt idx="127">
                  <c:v>84</c:v>
                </c:pt>
                <c:pt idx="128">
                  <c:v>85</c:v>
                </c:pt>
                <c:pt idx="129">
                  <c:v>85.3</c:v>
                </c:pt>
                <c:pt idx="130">
                  <c:v>84.7</c:v>
                </c:pt>
                <c:pt idx="131">
                  <c:v>75.400000000000006</c:v>
                </c:pt>
                <c:pt idx="132">
                  <c:v>84.7</c:v>
                </c:pt>
                <c:pt idx="133">
                  <c:v>85.5</c:v>
                </c:pt>
                <c:pt idx="134">
                  <c:v>85.8</c:v>
                </c:pt>
                <c:pt idx="135">
                  <c:v>85.9</c:v>
                </c:pt>
                <c:pt idx="136">
                  <c:v>87.1</c:v>
                </c:pt>
                <c:pt idx="137">
                  <c:v>85.9</c:v>
                </c:pt>
                <c:pt idx="138">
                  <c:v>86.5</c:v>
                </c:pt>
                <c:pt idx="139">
                  <c:v>86.6</c:v>
                </c:pt>
                <c:pt idx="140">
                  <c:v>87.1</c:v>
                </c:pt>
                <c:pt idx="141">
                  <c:v>90.1</c:v>
                </c:pt>
                <c:pt idx="142">
                  <c:v>91.5</c:v>
                </c:pt>
                <c:pt idx="143">
                  <c:v>88.7</c:v>
                </c:pt>
                <c:pt idx="144">
                  <c:v>87</c:v>
                </c:pt>
                <c:pt idx="145">
                  <c:v>78.599999999999994</c:v>
                </c:pt>
                <c:pt idx="146">
                  <c:v>91.7</c:v>
                </c:pt>
                <c:pt idx="147">
                  <c:v>86.4</c:v>
                </c:pt>
                <c:pt idx="148">
                  <c:v>87.5</c:v>
                </c:pt>
                <c:pt idx="149">
                  <c:v>88</c:v>
                </c:pt>
                <c:pt idx="150">
                  <c:v>87.9</c:v>
                </c:pt>
                <c:pt idx="151">
                  <c:v>87.4</c:v>
                </c:pt>
                <c:pt idx="152">
                  <c:v>89</c:v>
                </c:pt>
                <c:pt idx="153">
                  <c:v>88.8</c:v>
                </c:pt>
                <c:pt idx="154">
                  <c:v>87.6</c:v>
                </c:pt>
                <c:pt idx="155">
                  <c:v>83.7</c:v>
                </c:pt>
                <c:pt idx="156">
                  <c:v>84.4</c:v>
                </c:pt>
                <c:pt idx="157">
                  <c:v>82.3</c:v>
                </c:pt>
                <c:pt idx="158">
                  <c:v>80.400000000000006</c:v>
                </c:pt>
                <c:pt idx="159">
                  <c:v>86</c:v>
                </c:pt>
                <c:pt idx="160">
                  <c:v>85.5</c:v>
                </c:pt>
                <c:pt idx="161">
                  <c:v>87.2</c:v>
                </c:pt>
                <c:pt idx="162">
                  <c:v>88.2</c:v>
                </c:pt>
                <c:pt idx="163">
                  <c:v>88.7</c:v>
                </c:pt>
                <c:pt idx="164">
                  <c:v>88.6</c:v>
                </c:pt>
                <c:pt idx="165">
                  <c:v>89.5</c:v>
                </c:pt>
                <c:pt idx="166">
                  <c:v>90.1</c:v>
                </c:pt>
                <c:pt idx="167">
                  <c:v>89.8</c:v>
                </c:pt>
                <c:pt idx="168">
                  <c:v>91.6</c:v>
                </c:pt>
                <c:pt idx="169">
                  <c:v>91.4</c:v>
                </c:pt>
                <c:pt idx="170">
                  <c:v>89.2</c:v>
                </c:pt>
                <c:pt idx="171">
                  <c:v>89</c:v>
                </c:pt>
                <c:pt idx="172">
                  <c:v>86.6</c:v>
                </c:pt>
                <c:pt idx="173">
                  <c:v>88.4</c:v>
                </c:pt>
                <c:pt idx="174">
                  <c:v>88.1</c:v>
                </c:pt>
                <c:pt idx="175">
                  <c:v>88.5</c:v>
                </c:pt>
                <c:pt idx="176">
                  <c:v>88.1</c:v>
                </c:pt>
                <c:pt idx="177">
                  <c:v>89.1</c:v>
                </c:pt>
                <c:pt idx="178">
                  <c:v>89.1</c:v>
                </c:pt>
                <c:pt idx="179">
                  <c:v>89.5</c:v>
                </c:pt>
                <c:pt idx="180">
                  <c:v>88.7</c:v>
                </c:pt>
                <c:pt idx="181">
                  <c:v>85.3</c:v>
                </c:pt>
                <c:pt idx="182">
                  <c:v>87</c:v>
                </c:pt>
                <c:pt idx="183">
                  <c:v>86.8</c:v>
                </c:pt>
                <c:pt idx="184">
                  <c:v>86.9</c:v>
                </c:pt>
                <c:pt idx="185">
                  <c:v>85.6</c:v>
                </c:pt>
                <c:pt idx="186">
                  <c:v>86</c:v>
                </c:pt>
                <c:pt idx="187">
                  <c:v>88.1</c:v>
                </c:pt>
                <c:pt idx="188">
                  <c:v>86</c:v>
                </c:pt>
                <c:pt idx="189">
                  <c:v>86.9</c:v>
                </c:pt>
                <c:pt idx="190">
                  <c:v>87.3</c:v>
                </c:pt>
                <c:pt idx="191">
                  <c:v>88.5</c:v>
                </c:pt>
                <c:pt idx="192">
                  <c:v>91.4</c:v>
                </c:pt>
                <c:pt idx="193">
                  <c:v>92.8</c:v>
                </c:pt>
                <c:pt idx="194">
                  <c:v>92.7</c:v>
                </c:pt>
                <c:pt idx="195">
                  <c:v>91.4</c:v>
                </c:pt>
                <c:pt idx="196">
                  <c:v>91.1</c:v>
                </c:pt>
                <c:pt idx="197">
                  <c:v>91.6</c:v>
                </c:pt>
                <c:pt idx="198">
                  <c:v>92.9</c:v>
                </c:pt>
                <c:pt idx="199">
                  <c:v>93.3</c:v>
                </c:pt>
                <c:pt idx="200">
                  <c:v>92.3</c:v>
                </c:pt>
                <c:pt idx="201">
                  <c:v>92.6</c:v>
                </c:pt>
                <c:pt idx="202">
                  <c:v>92.6</c:v>
                </c:pt>
                <c:pt idx="203">
                  <c:v>93.4</c:v>
                </c:pt>
                <c:pt idx="204">
                  <c:v>88.7</c:v>
                </c:pt>
                <c:pt idx="205">
                  <c:v>94.6</c:v>
                </c:pt>
                <c:pt idx="206">
                  <c:v>95.2</c:v>
                </c:pt>
                <c:pt idx="207">
                  <c:v>97.1</c:v>
                </c:pt>
                <c:pt idx="208">
                  <c:v>96.2</c:v>
                </c:pt>
                <c:pt idx="209">
                  <c:v>96.2</c:v>
                </c:pt>
                <c:pt idx="210">
                  <c:v>96.3</c:v>
                </c:pt>
                <c:pt idx="211">
                  <c:v>96.8</c:v>
                </c:pt>
                <c:pt idx="212">
                  <c:v>96.6</c:v>
                </c:pt>
                <c:pt idx="213">
                  <c:v>96.5</c:v>
                </c:pt>
                <c:pt idx="214">
                  <c:v>96.9</c:v>
                </c:pt>
                <c:pt idx="215">
                  <c:v>97.2</c:v>
                </c:pt>
                <c:pt idx="216">
                  <c:v>95.7</c:v>
                </c:pt>
                <c:pt idx="217">
                  <c:v>90.4</c:v>
                </c:pt>
                <c:pt idx="218">
                  <c:v>91.5</c:v>
                </c:pt>
                <c:pt idx="219">
                  <c:v>94.2</c:v>
                </c:pt>
                <c:pt idx="220">
                  <c:v>97</c:v>
                </c:pt>
                <c:pt idx="221">
                  <c:v>95</c:v>
                </c:pt>
                <c:pt idx="222">
                  <c:v>95.5</c:v>
                </c:pt>
                <c:pt idx="223">
                  <c:v>96.1</c:v>
                </c:pt>
                <c:pt idx="224">
                  <c:v>97.4</c:v>
                </c:pt>
                <c:pt idx="225">
                  <c:v>96.4</c:v>
                </c:pt>
                <c:pt idx="226">
                  <c:v>95.9</c:v>
                </c:pt>
                <c:pt idx="227">
                  <c:v>97.6</c:v>
                </c:pt>
                <c:pt idx="228">
                  <c:v>95.8</c:v>
                </c:pt>
                <c:pt idx="229">
                  <c:v>98.8</c:v>
                </c:pt>
                <c:pt idx="230">
                  <c:v>99</c:v>
                </c:pt>
                <c:pt idx="231">
                  <c:v>99.6</c:v>
                </c:pt>
                <c:pt idx="232">
                  <c:v>97.2</c:v>
                </c:pt>
                <c:pt idx="233">
                  <c:v>98.4</c:v>
                </c:pt>
                <c:pt idx="234">
                  <c:v>98.6</c:v>
                </c:pt>
                <c:pt idx="235">
                  <c:v>99.1</c:v>
                </c:pt>
                <c:pt idx="236">
                  <c:v>99.5</c:v>
                </c:pt>
                <c:pt idx="237">
                  <c:v>97.9</c:v>
                </c:pt>
                <c:pt idx="238">
                  <c:v>99.9</c:v>
                </c:pt>
                <c:pt idx="239">
                  <c:v>98.9</c:v>
                </c:pt>
                <c:pt idx="240">
                  <c:v>103.9</c:v>
                </c:pt>
                <c:pt idx="241">
                  <c:v>101.1</c:v>
                </c:pt>
                <c:pt idx="242">
                  <c:v>102.1</c:v>
                </c:pt>
                <c:pt idx="243">
                  <c:v>99.1</c:v>
                </c:pt>
                <c:pt idx="244">
                  <c:v>98.7</c:v>
                </c:pt>
                <c:pt idx="245">
                  <c:v>101.9</c:v>
                </c:pt>
                <c:pt idx="246">
                  <c:v>96.7</c:v>
                </c:pt>
                <c:pt idx="247">
                  <c:v>99.3</c:v>
                </c:pt>
                <c:pt idx="248">
                  <c:v>99.8</c:v>
                </c:pt>
                <c:pt idx="249">
                  <c:v>100.6</c:v>
                </c:pt>
                <c:pt idx="250">
                  <c:v>103.4</c:v>
                </c:pt>
                <c:pt idx="251">
                  <c:v>110.8</c:v>
                </c:pt>
                <c:pt idx="252">
                  <c:v>94.6</c:v>
                </c:pt>
                <c:pt idx="253">
                  <c:v>92.3</c:v>
                </c:pt>
                <c:pt idx="254">
                  <c:v>103.4</c:v>
                </c:pt>
                <c:pt idx="255">
                  <c:v>101.8</c:v>
                </c:pt>
                <c:pt idx="256">
                  <c:v>101.4</c:v>
                </c:pt>
                <c:pt idx="257">
                  <c:v>101</c:v>
                </c:pt>
                <c:pt idx="258">
                  <c:v>99.5</c:v>
                </c:pt>
                <c:pt idx="259">
                  <c:v>98.2</c:v>
                </c:pt>
                <c:pt idx="260">
                  <c:v>99.2</c:v>
                </c:pt>
                <c:pt idx="261">
                  <c:v>99.4</c:v>
                </c:pt>
                <c:pt idx="262">
                  <c:v>100.1</c:v>
                </c:pt>
                <c:pt idx="263">
                  <c:v>99.1</c:v>
                </c:pt>
                <c:pt idx="264">
                  <c:v>99.5</c:v>
                </c:pt>
                <c:pt idx="265">
                  <c:v>98.3</c:v>
                </c:pt>
                <c:pt idx="266">
                  <c:v>99.8</c:v>
                </c:pt>
                <c:pt idx="267">
                  <c:v>97.3</c:v>
                </c:pt>
                <c:pt idx="268">
                  <c:v>97.5</c:v>
                </c:pt>
                <c:pt idx="269">
                  <c:v>97.8</c:v>
                </c:pt>
                <c:pt idx="270">
                  <c:v>96.1</c:v>
                </c:pt>
                <c:pt idx="271">
                  <c:v>95.6</c:v>
                </c:pt>
                <c:pt idx="272">
                  <c:v>95.2</c:v>
                </c:pt>
                <c:pt idx="273">
                  <c:v>96.8</c:v>
                </c:pt>
                <c:pt idx="274">
                  <c:v>96.3</c:v>
                </c:pt>
                <c:pt idx="275">
                  <c:v>90.3</c:v>
                </c:pt>
                <c:pt idx="276">
                  <c:v>97.4</c:v>
                </c:pt>
                <c:pt idx="277">
                  <c:v>97.7</c:v>
                </c:pt>
                <c:pt idx="278">
                  <c:v>95.8</c:v>
                </c:pt>
                <c:pt idx="279">
                  <c:v>98</c:v>
                </c:pt>
                <c:pt idx="280">
                  <c:v>98</c:v>
                </c:pt>
                <c:pt idx="281">
                  <c:v>95.8</c:v>
                </c:pt>
                <c:pt idx="282">
                  <c:v>97.3</c:v>
                </c:pt>
                <c:pt idx="283">
                  <c:v>95.1</c:v>
                </c:pt>
                <c:pt idx="284">
                  <c:v>95.3</c:v>
                </c:pt>
                <c:pt idx="285">
                  <c:v>93.6</c:v>
                </c:pt>
                <c:pt idx="286">
                  <c:v>93.4</c:v>
                </c:pt>
                <c:pt idx="287">
                  <c:v>90.5</c:v>
                </c:pt>
                <c:pt idx="288">
                  <c:v>93.1</c:v>
                </c:pt>
                <c:pt idx="289">
                  <c:v>96.2</c:v>
                </c:pt>
                <c:pt idx="290">
                  <c:v>95.2</c:v>
                </c:pt>
                <c:pt idx="291">
                  <c:v>94.1</c:v>
                </c:pt>
                <c:pt idx="292">
                  <c:v>91.2</c:v>
                </c:pt>
                <c:pt idx="293">
                  <c:v>92.3</c:v>
                </c:pt>
                <c:pt idx="294">
                  <c:v>91.4</c:v>
                </c:pt>
                <c:pt idx="295">
                  <c:v>91.8</c:v>
                </c:pt>
                <c:pt idx="296">
                  <c:v>91</c:v>
                </c:pt>
                <c:pt idx="297">
                  <c:v>91</c:v>
                </c:pt>
                <c:pt idx="298">
                  <c:v>92.9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5E9-4518-9AEB-2155DD08A00A}"/>
            </c:ext>
          </c:extLst>
        </c:ser>
        <c:ser>
          <c:idx val="3"/>
          <c:order val="3"/>
          <c:tx>
            <c:strRef>
              <c:f>Data!$G$3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marker>
            <c:symbol val="none"/>
          </c:marker>
          <c:trendline>
            <c:name>PL / Polsko</c:name>
            <c:spPr>
              <a:ln w="25400"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Data!$A$4:$B$303</c:f>
              <c:multiLvlStrCache>
                <c:ptCount val="3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</c:v>
                  </c:pt>
                  <c:pt idx="229">
                    <c:v>2</c:v>
                  </c:pt>
                  <c:pt idx="230">
                    <c:v>3</c:v>
                  </c:pt>
                  <c:pt idx="231">
                    <c:v>4</c:v>
                  </c:pt>
                  <c:pt idx="232">
                    <c:v>5</c:v>
                  </c:pt>
                  <c:pt idx="233">
                    <c:v>6</c:v>
                  </c:pt>
                  <c:pt idx="234">
                    <c:v>7</c:v>
                  </c:pt>
                  <c:pt idx="235">
                    <c:v>8</c:v>
                  </c:pt>
                  <c:pt idx="236">
                    <c:v>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</c:v>
                  </c:pt>
                  <c:pt idx="253">
                    <c:v>2</c:v>
                  </c:pt>
                  <c:pt idx="254">
                    <c:v>3</c:v>
                  </c:pt>
                  <c:pt idx="255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8">
                    <c:v>7</c:v>
                  </c:pt>
                  <c:pt idx="259">
                    <c:v>8</c:v>
                  </c:pt>
                  <c:pt idx="260">
                    <c:v>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</c:v>
                  </c:pt>
                  <c:pt idx="277">
                    <c:v>2</c:v>
                  </c:pt>
                  <c:pt idx="278">
                    <c:v>3</c:v>
                  </c:pt>
                  <c:pt idx="279">
                    <c:v>4</c:v>
                  </c:pt>
                  <c:pt idx="280">
                    <c:v>5</c:v>
                  </c:pt>
                  <c:pt idx="281">
                    <c:v>6</c:v>
                  </c:pt>
                  <c:pt idx="282">
                    <c:v>7</c:v>
                  </c:pt>
                  <c:pt idx="283">
                    <c:v>8</c:v>
                  </c:pt>
                  <c:pt idx="284">
                    <c:v>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  <c:pt idx="156">
                    <c:v>2013</c:v>
                  </c:pt>
                  <c:pt idx="168">
                    <c:v>2014</c:v>
                  </c:pt>
                  <c:pt idx="180">
                    <c:v>2015</c:v>
                  </c:pt>
                  <c:pt idx="192">
                    <c:v>2016</c:v>
                  </c:pt>
                  <c:pt idx="204">
                    <c:v>2017</c:v>
                  </c:pt>
                  <c:pt idx="216">
                    <c:v>2018</c:v>
                  </c:pt>
                  <c:pt idx="228">
                    <c:v>2019</c:v>
                  </c:pt>
                  <c:pt idx="240">
                    <c:v>2020</c:v>
                  </c:pt>
                  <c:pt idx="252">
                    <c:v>2021</c:v>
                  </c:pt>
                  <c:pt idx="264">
                    <c:v>2022</c:v>
                  </c:pt>
                  <c:pt idx="276">
                    <c:v>2023</c:v>
                  </c:pt>
                  <c:pt idx="288">
                    <c:v>2024</c:v>
                  </c:pt>
                </c:lvl>
              </c:multiLvlStrCache>
            </c:multiLvlStrRef>
          </c:cat>
          <c:val>
            <c:numRef>
              <c:f>Data!$G$4:$G$303</c:f>
              <c:numCache>
                <c:formatCode>#0.0</c:formatCode>
                <c:ptCount val="300"/>
                <c:pt idx="0">
                  <c:v>75.3</c:v>
                </c:pt>
                <c:pt idx="1">
                  <c:v>71.599999999999994</c:v>
                </c:pt>
                <c:pt idx="2">
                  <c:v>69.099999999999994</c:v>
                </c:pt>
                <c:pt idx="3">
                  <c:v>69.599999999999994</c:v>
                </c:pt>
                <c:pt idx="4">
                  <c:v>66.8</c:v>
                </c:pt>
                <c:pt idx="5">
                  <c:v>64.8</c:v>
                </c:pt>
                <c:pt idx="6">
                  <c:v>64.3</c:v>
                </c:pt>
                <c:pt idx="7">
                  <c:v>64.8</c:v>
                </c:pt>
                <c:pt idx="8">
                  <c:v>62.1</c:v>
                </c:pt>
                <c:pt idx="9">
                  <c:v>62.8</c:v>
                </c:pt>
                <c:pt idx="10">
                  <c:v>60.5</c:v>
                </c:pt>
                <c:pt idx="11">
                  <c:v>61.2</c:v>
                </c:pt>
                <c:pt idx="12">
                  <c:v>66.7</c:v>
                </c:pt>
                <c:pt idx="13">
                  <c:v>65.3</c:v>
                </c:pt>
                <c:pt idx="14">
                  <c:v>64.599999999999994</c:v>
                </c:pt>
                <c:pt idx="15">
                  <c:v>60.1</c:v>
                </c:pt>
                <c:pt idx="16">
                  <c:v>58.4</c:v>
                </c:pt>
                <c:pt idx="17">
                  <c:v>59</c:v>
                </c:pt>
                <c:pt idx="18">
                  <c:v>55.7</c:v>
                </c:pt>
                <c:pt idx="19">
                  <c:v>55</c:v>
                </c:pt>
                <c:pt idx="20">
                  <c:v>55.9</c:v>
                </c:pt>
                <c:pt idx="21">
                  <c:v>54.8</c:v>
                </c:pt>
                <c:pt idx="22">
                  <c:v>54.1</c:v>
                </c:pt>
                <c:pt idx="23">
                  <c:v>54.7</c:v>
                </c:pt>
                <c:pt idx="24">
                  <c:v>53.1</c:v>
                </c:pt>
                <c:pt idx="25">
                  <c:v>57.2</c:v>
                </c:pt>
                <c:pt idx="26">
                  <c:v>57.2</c:v>
                </c:pt>
                <c:pt idx="27">
                  <c:v>54.7</c:v>
                </c:pt>
                <c:pt idx="28">
                  <c:v>53.4</c:v>
                </c:pt>
                <c:pt idx="29">
                  <c:v>50.8</c:v>
                </c:pt>
                <c:pt idx="30">
                  <c:v>51.3</c:v>
                </c:pt>
                <c:pt idx="31">
                  <c:v>50.5</c:v>
                </c:pt>
                <c:pt idx="32">
                  <c:v>50.7</c:v>
                </c:pt>
                <c:pt idx="33">
                  <c:v>49.1</c:v>
                </c:pt>
                <c:pt idx="34">
                  <c:v>50.6</c:v>
                </c:pt>
                <c:pt idx="35">
                  <c:v>47.7</c:v>
                </c:pt>
                <c:pt idx="36">
                  <c:v>48</c:v>
                </c:pt>
                <c:pt idx="37">
                  <c:v>44.4</c:v>
                </c:pt>
                <c:pt idx="38">
                  <c:v>43.8</c:v>
                </c:pt>
                <c:pt idx="39">
                  <c:v>47.1</c:v>
                </c:pt>
                <c:pt idx="40">
                  <c:v>48.3</c:v>
                </c:pt>
                <c:pt idx="41">
                  <c:v>49.6</c:v>
                </c:pt>
                <c:pt idx="42">
                  <c:v>51</c:v>
                </c:pt>
                <c:pt idx="43">
                  <c:v>48.9</c:v>
                </c:pt>
                <c:pt idx="44">
                  <c:v>47.1</c:v>
                </c:pt>
                <c:pt idx="45">
                  <c:v>45.8</c:v>
                </c:pt>
                <c:pt idx="46">
                  <c:v>47.3</c:v>
                </c:pt>
                <c:pt idx="47">
                  <c:v>46.1</c:v>
                </c:pt>
                <c:pt idx="48">
                  <c:v>41</c:v>
                </c:pt>
                <c:pt idx="49">
                  <c:v>42.6</c:v>
                </c:pt>
                <c:pt idx="50">
                  <c:v>45.1</c:v>
                </c:pt>
                <c:pt idx="51">
                  <c:v>59.3</c:v>
                </c:pt>
                <c:pt idx="52">
                  <c:v>42.5</c:v>
                </c:pt>
                <c:pt idx="53">
                  <c:v>41.5</c:v>
                </c:pt>
                <c:pt idx="54">
                  <c:v>44.4</c:v>
                </c:pt>
                <c:pt idx="55">
                  <c:v>47.8</c:v>
                </c:pt>
                <c:pt idx="56">
                  <c:v>46.9</c:v>
                </c:pt>
                <c:pt idx="57">
                  <c:v>48.9</c:v>
                </c:pt>
                <c:pt idx="58">
                  <c:v>48.2</c:v>
                </c:pt>
                <c:pt idx="59">
                  <c:v>47.3</c:v>
                </c:pt>
                <c:pt idx="60">
                  <c:v>48.2</c:v>
                </c:pt>
                <c:pt idx="61">
                  <c:v>47.4</c:v>
                </c:pt>
                <c:pt idx="62">
                  <c:v>44.5</c:v>
                </c:pt>
                <c:pt idx="63">
                  <c:v>48.2</c:v>
                </c:pt>
                <c:pt idx="64">
                  <c:v>51.2</c:v>
                </c:pt>
                <c:pt idx="65">
                  <c:v>52</c:v>
                </c:pt>
                <c:pt idx="66">
                  <c:v>53.2</c:v>
                </c:pt>
                <c:pt idx="67">
                  <c:v>51</c:v>
                </c:pt>
                <c:pt idx="68">
                  <c:v>51.8</c:v>
                </c:pt>
                <c:pt idx="69">
                  <c:v>52</c:v>
                </c:pt>
                <c:pt idx="70">
                  <c:v>51.2</c:v>
                </c:pt>
                <c:pt idx="71">
                  <c:v>53.2</c:v>
                </c:pt>
                <c:pt idx="72">
                  <c:v>44.4</c:v>
                </c:pt>
                <c:pt idx="73">
                  <c:v>45.8</c:v>
                </c:pt>
                <c:pt idx="74">
                  <c:v>49.4</c:v>
                </c:pt>
                <c:pt idx="75">
                  <c:v>51.8</c:v>
                </c:pt>
                <c:pt idx="76">
                  <c:v>57</c:v>
                </c:pt>
                <c:pt idx="77">
                  <c:v>61.5</c:v>
                </c:pt>
                <c:pt idx="78">
                  <c:v>57.1</c:v>
                </c:pt>
                <c:pt idx="79">
                  <c:v>59.4</c:v>
                </c:pt>
                <c:pt idx="80">
                  <c:v>65.3</c:v>
                </c:pt>
                <c:pt idx="81">
                  <c:v>66.5</c:v>
                </c:pt>
                <c:pt idx="82">
                  <c:v>63.1</c:v>
                </c:pt>
                <c:pt idx="83">
                  <c:v>66.7</c:v>
                </c:pt>
                <c:pt idx="84">
                  <c:v>68.3</c:v>
                </c:pt>
                <c:pt idx="85">
                  <c:v>69.400000000000006</c:v>
                </c:pt>
                <c:pt idx="86">
                  <c:v>68.900000000000006</c:v>
                </c:pt>
                <c:pt idx="87">
                  <c:v>68.5</c:v>
                </c:pt>
                <c:pt idx="88">
                  <c:v>65.8</c:v>
                </c:pt>
                <c:pt idx="89">
                  <c:v>65.599999999999994</c:v>
                </c:pt>
                <c:pt idx="90">
                  <c:v>66.900000000000006</c:v>
                </c:pt>
                <c:pt idx="91">
                  <c:v>68.8</c:v>
                </c:pt>
                <c:pt idx="92">
                  <c:v>68.599999999999994</c:v>
                </c:pt>
                <c:pt idx="93">
                  <c:v>69.599999999999994</c:v>
                </c:pt>
                <c:pt idx="94">
                  <c:v>70.599999999999994</c:v>
                </c:pt>
                <c:pt idx="95">
                  <c:v>76.3</c:v>
                </c:pt>
                <c:pt idx="96">
                  <c:v>74.400000000000006</c:v>
                </c:pt>
                <c:pt idx="97">
                  <c:v>83.1</c:v>
                </c:pt>
                <c:pt idx="98">
                  <c:v>82.7</c:v>
                </c:pt>
                <c:pt idx="99">
                  <c:v>78.599999999999994</c:v>
                </c:pt>
                <c:pt idx="100">
                  <c:v>77.400000000000006</c:v>
                </c:pt>
                <c:pt idx="101">
                  <c:v>76.400000000000006</c:v>
                </c:pt>
                <c:pt idx="102">
                  <c:v>73.8</c:v>
                </c:pt>
                <c:pt idx="103">
                  <c:v>73.900000000000006</c:v>
                </c:pt>
                <c:pt idx="104">
                  <c:v>72.599999999999994</c:v>
                </c:pt>
                <c:pt idx="105">
                  <c:v>74</c:v>
                </c:pt>
                <c:pt idx="106">
                  <c:v>73.3</c:v>
                </c:pt>
                <c:pt idx="107">
                  <c:v>75.3</c:v>
                </c:pt>
                <c:pt idx="108">
                  <c:v>82.4</c:v>
                </c:pt>
                <c:pt idx="109">
                  <c:v>86.9</c:v>
                </c:pt>
                <c:pt idx="110">
                  <c:v>80.7</c:v>
                </c:pt>
                <c:pt idx="111">
                  <c:v>80.7</c:v>
                </c:pt>
                <c:pt idx="112">
                  <c:v>77.2</c:v>
                </c:pt>
                <c:pt idx="113">
                  <c:v>76.099999999999994</c:v>
                </c:pt>
                <c:pt idx="114">
                  <c:v>80.5</c:v>
                </c:pt>
                <c:pt idx="115">
                  <c:v>79.599999999999994</c:v>
                </c:pt>
                <c:pt idx="116">
                  <c:v>76</c:v>
                </c:pt>
                <c:pt idx="117">
                  <c:v>77.3</c:v>
                </c:pt>
                <c:pt idx="118">
                  <c:v>77</c:v>
                </c:pt>
                <c:pt idx="119">
                  <c:v>76.5</c:v>
                </c:pt>
                <c:pt idx="120">
                  <c:v>72.5</c:v>
                </c:pt>
                <c:pt idx="121">
                  <c:v>67.900000000000006</c:v>
                </c:pt>
                <c:pt idx="122">
                  <c:v>71.5</c:v>
                </c:pt>
                <c:pt idx="123">
                  <c:v>76.2</c:v>
                </c:pt>
                <c:pt idx="124">
                  <c:v>78.599999999999994</c:v>
                </c:pt>
                <c:pt idx="125">
                  <c:v>82.7</c:v>
                </c:pt>
                <c:pt idx="126">
                  <c:v>82.2</c:v>
                </c:pt>
                <c:pt idx="127">
                  <c:v>84.4</c:v>
                </c:pt>
                <c:pt idx="128">
                  <c:v>85.3</c:v>
                </c:pt>
                <c:pt idx="129">
                  <c:v>86.2</c:v>
                </c:pt>
                <c:pt idx="130">
                  <c:v>86</c:v>
                </c:pt>
                <c:pt idx="131">
                  <c:v>84.4</c:v>
                </c:pt>
                <c:pt idx="132">
                  <c:v>79.5</c:v>
                </c:pt>
                <c:pt idx="133">
                  <c:v>81.900000000000006</c:v>
                </c:pt>
                <c:pt idx="134">
                  <c:v>88.7</c:v>
                </c:pt>
                <c:pt idx="135">
                  <c:v>90.1</c:v>
                </c:pt>
                <c:pt idx="136">
                  <c:v>94.7</c:v>
                </c:pt>
                <c:pt idx="137">
                  <c:v>96.5</c:v>
                </c:pt>
                <c:pt idx="138">
                  <c:v>97.7</c:v>
                </c:pt>
                <c:pt idx="139">
                  <c:v>94.1</c:v>
                </c:pt>
                <c:pt idx="140">
                  <c:v>100.5</c:v>
                </c:pt>
                <c:pt idx="141">
                  <c:v>94.2</c:v>
                </c:pt>
                <c:pt idx="142">
                  <c:v>95.3</c:v>
                </c:pt>
                <c:pt idx="143">
                  <c:v>100.7</c:v>
                </c:pt>
                <c:pt idx="144">
                  <c:v>101.6</c:v>
                </c:pt>
                <c:pt idx="145">
                  <c:v>90.6</c:v>
                </c:pt>
                <c:pt idx="146">
                  <c:v>92.9</c:v>
                </c:pt>
                <c:pt idx="147">
                  <c:v>97.6</c:v>
                </c:pt>
                <c:pt idx="148">
                  <c:v>100.5</c:v>
                </c:pt>
                <c:pt idx="149">
                  <c:v>94.4</c:v>
                </c:pt>
                <c:pt idx="150">
                  <c:v>87.9</c:v>
                </c:pt>
                <c:pt idx="151">
                  <c:v>90.1</c:v>
                </c:pt>
                <c:pt idx="152">
                  <c:v>86.6</c:v>
                </c:pt>
                <c:pt idx="153">
                  <c:v>87.3</c:v>
                </c:pt>
                <c:pt idx="154">
                  <c:v>86.6</c:v>
                </c:pt>
                <c:pt idx="155">
                  <c:v>79.3</c:v>
                </c:pt>
                <c:pt idx="156">
                  <c:v>83.1</c:v>
                </c:pt>
                <c:pt idx="157">
                  <c:v>79.2</c:v>
                </c:pt>
                <c:pt idx="158">
                  <c:v>76.3</c:v>
                </c:pt>
                <c:pt idx="159">
                  <c:v>73.900000000000006</c:v>
                </c:pt>
                <c:pt idx="160">
                  <c:v>75.7</c:v>
                </c:pt>
                <c:pt idx="161">
                  <c:v>78.2</c:v>
                </c:pt>
                <c:pt idx="162">
                  <c:v>82</c:v>
                </c:pt>
                <c:pt idx="163">
                  <c:v>82.7</c:v>
                </c:pt>
                <c:pt idx="164">
                  <c:v>81.3</c:v>
                </c:pt>
                <c:pt idx="165">
                  <c:v>85</c:v>
                </c:pt>
                <c:pt idx="166">
                  <c:v>86.4</c:v>
                </c:pt>
                <c:pt idx="167">
                  <c:v>82.1</c:v>
                </c:pt>
                <c:pt idx="168">
                  <c:v>81.2</c:v>
                </c:pt>
                <c:pt idx="169">
                  <c:v>88.5</c:v>
                </c:pt>
                <c:pt idx="170">
                  <c:v>87.5</c:v>
                </c:pt>
                <c:pt idx="171">
                  <c:v>82.2</c:v>
                </c:pt>
                <c:pt idx="172">
                  <c:v>82.3</c:v>
                </c:pt>
                <c:pt idx="173">
                  <c:v>85.6</c:v>
                </c:pt>
                <c:pt idx="174">
                  <c:v>83.5</c:v>
                </c:pt>
                <c:pt idx="175">
                  <c:v>82.7</c:v>
                </c:pt>
                <c:pt idx="176">
                  <c:v>84.9</c:v>
                </c:pt>
                <c:pt idx="177">
                  <c:v>85.5</c:v>
                </c:pt>
                <c:pt idx="178">
                  <c:v>84.7</c:v>
                </c:pt>
                <c:pt idx="179">
                  <c:v>84.2</c:v>
                </c:pt>
                <c:pt idx="180">
                  <c:v>83.6</c:v>
                </c:pt>
                <c:pt idx="181">
                  <c:v>87</c:v>
                </c:pt>
                <c:pt idx="182">
                  <c:v>86.6</c:v>
                </c:pt>
                <c:pt idx="183">
                  <c:v>87.9</c:v>
                </c:pt>
                <c:pt idx="184">
                  <c:v>85.3</c:v>
                </c:pt>
                <c:pt idx="185">
                  <c:v>82.6</c:v>
                </c:pt>
                <c:pt idx="186">
                  <c:v>83.9</c:v>
                </c:pt>
                <c:pt idx="187">
                  <c:v>85.8</c:v>
                </c:pt>
                <c:pt idx="188">
                  <c:v>83.4</c:v>
                </c:pt>
                <c:pt idx="189">
                  <c:v>84.3</c:v>
                </c:pt>
                <c:pt idx="190">
                  <c:v>83.7</c:v>
                </c:pt>
                <c:pt idx="191">
                  <c:v>81.599999999999994</c:v>
                </c:pt>
                <c:pt idx="192">
                  <c:v>77</c:v>
                </c:pt>
                <c:pt idx="193">
                  <c:v>76.599999999999994</c:v>
                </c:pt>
                <c:pt idx="194">
                  <c:v>71.8</c:v>
                </c:pt>
                <c:pt idx="195">
                  <c:v>74</c:v>
                </c:pt>
                <c:pt idx="196">
                  <c:v>73.7</c:v>
                </c:pt>
                <c:pt idx="197">
                  <c:v>70.7</c:v>
                </c:pt>
                <c:pt idx="198">
                  <c:v>71.3</c:v>
                </c:pt>
                <c:pt idx="199">
                  <c:v>67.8</c:v>
                </c:pt>
                <c:pt idx="200">
                  <c:v>71.400000000000006</c:v>
                </c:pt>
                <c:pt idx="201">
                  <c:v>70.5</c:v>
                </c:pt>
                <c:pt idx="202">
                  <c:v>73.400000000000006</c:v>
                </c:pt>
                <c:pt idx="203">
                  <c:v>76.8</c:v>
                </c:pt>
                <c:pt idx="204">
                  <c:v>74.2</c:v>
                </c:pt>
                <c:pt idx="205">
                  <c:v>72.2</c:v>
                </c:pt>
                <c:pt idx="206">
                  <c:v>80.7</c:v>
                </c:pt>
                <c:pt idx="207">
                  <c:v>79.8</c:v>
                </c:pt>
                <c:pt idx="208">
                  <c:v>78.2</c:v>
                </c:pt>
                <c:pt idx="209">
                  <c:v>80.599999999999994</c:v>
                </c:pt>
                <c:pt idx="210">
                  <c:v>85.5</c:v>
                </c:pt>
                <c:pt idx="211">
                  <c:v>84.2</c:v>
                </c:pt>
                <c:pt idx="212">
                  <c:v>84.8</c:v>
                </c:pt>
                <c:pt idx="213">
                  <c:v>84.7</c:v>
                </c:pt>
                <c:pt idx="214">
                  <c:v>86.9</c:v>
                </c:pt>
                <c:pt idx="215">
                  <c:v>91.3</c:v>
                </c:pt>
                <c:pt idx="216">
                  <c:v>96.5</c:v>
                </c:pt>
                <c:pt idx="217">
                  <c:v>93.1</c:v>
                </c:pt>
                <c:pt idx="218">
                  <c:v>94.2</c:v>
                </c:pt>
                <c:pt idx="219">
                  <c:v>92.9</c:v>
                </c:pt>
                <c:pt idx="220">
                  <c:v>96.2</c:v>
                </c:pt>
                <c:pt idx="221">
                  <c:v>100.5</c:v>
                </c:pt>
                <c:pt idx="222">
                  <c:v>100.2</c:v>
                </c:pt>
                <c:pt idx="223">
                  <c:v>101.4</c:v>
                </c:pt>
                <c:pt idx="224">
                  <c:v>101.5</c:v>
                </c:pt>
                <c:pt idx="225">
                  <c:v>103</c:v>
                </c:pt>
                <c:pt idx="226">
                  <c:v>102.8</c:v>
                </c:pt>
                <c:pt idx="227">
                  <c:v>104.1</c:v>
                </c:pt>
                <c:pt idx="228">
                  <c:v>98.8</c:v>
                </c:pt>
                <c:pt idx="229">
                  <c:v>105.2</c:v>
                </c:pt>
                <c:pt idx="230">
                  <c:v>105.2</c:v>
                </c:pt>
                <c:pt idx="231">
                  <c:v>105.5</c:v>
                </c:pt>
                <c:pt idx="232">
                  <c:v>102.7</c:v>
                </c:pt>
                <c:pt idx="233">
                  <c:v>104.4</c:v>
                </c:pt>
                <c:pt idx="234">
                  <c:v>105.9</c:v>
                </c:pt>
                <c:pt idx="235">
                  <c:v>106.8</c:v>
                </c:pt>
                <c:pt idx="236">
                  <c:v>107.8</c:v>
                </c:pt>
                <c:pt idx="237">
                  <c:v>100</c:v>
                </c:pt>
                <c:pt idx="238">
                  <c:v>102</c:v>
                </c:pt>
                <c:pt idx="239">
                  <c:v>100</c:v>
                </c:pt>
                <c:pt idx="240">
                  <c:v>106</c:v>
                </c:pt>
                <c:pt idx="241">
                  <c:v>111</c:v>
                </c:pt>
                <c:pt idx="242">
                  <c:v>105.7</c:v>
                </c:pt>
                <c:pt idx="243">
                  <c:v>103.5</c:v>
                </c:pt>
                <c:pt idx="244">
                  <c:v>98.5</c:v>
                </c:pt>
                <c:pt idx="245">
                  <c:v>98</c:v>
                </c:pt>
                <c:pt idx="246">
                  <c:v>95.5</c:v>
                </c:pt>
                <c:pt idx="247">
                  <c:v>94.6</c:v>
                </c:pt>
                <c:pt idx="248">
                  <c:v>96.4</c:v>
                </c:pt>
                <c:pt idx="249">
                  <c:v>96.7</c:v>
                </c:pt>
                <c:pt idx="250">
                  <c:v>94.7</c:v>
                </c:pt>
                <c:pt idx="251">
                  <c:v>100.2</c:v>
                </c:pt>
                <c:pt idx="252">
                  <c:v>98.5</c:v>
                </c:pt>
                <c:pt idx="253">
                  <c:v>90.6</c:v>
                </c:pt>
                <c:pt idx="254">
                  <c:v>91.8</c:v>
                </c:pt>
                <c:pt idx="255">
                  <c:v>98.4</c:v>
                </c:pt>
                <c:pt idx="256">
                  <c:v>101.8</c:v>
                </c:pt>
                <c:pt idx="257">
                  <c:v>102.2</c:v>
                </c:pt>
                <c:pt idx="258">
                  <c:v>101.3</c:v>
                </c:pt>
                <c:pt idx="259">
                  <c:v>102.2</c:v>
                </c:pt>
                <c:pt idx="260">
                  <c:v>101.5</c:v>
                </c:pt>
                <c:pt idx="261">
                  <c:v>102.9</c:v>
                </c:pt>
                <c:pt idx="262">
                  <c:v>106.3</c:v>
                </c:pt>
                <c:pt idx="263">
                  <c:v>102.5</c:v>
                </c:pt>
                <c:pt idx="264">
                  <c:v>116.1</c:v>
                </c:pt>
                <c:pt idx="265">
                  <c:v>108.9</c:v>
                </c:pt>
                <c:pt idx="266">
                  <c:v>116.1</c:v>
                </c:pt>
                <c:pt idx="267">
                  <c:v>109.3</c:v>
                </c:pt>
                <c:pt idx="268">
                  <c:v>112</c:v>
                </c:pt>
                <c:pt idx="269">
                  <c:v>109</c:v>
                </c:pt>
                <c:pt idx="270">
                  <c:v>108.5</c:v>
                </c:pt>
                <c:pt idx="271">
                  <c:v>108.6</c:v>
                </c:pt>
                <c:pt idx="272">
                  <c:v>102.4</c:v>
                </c:pt>
                <c:pt idx="273">
                  <c:v>106.9</c:v>
                </c:pt>
                <c:pt idx="274">
                  <c:v>110.1</c:v>
                </c:pt>
                <c:pt idx="275">
                  <c:v>106.9</c:v>
                </c:pt>
                <c:pt idx="276">
                  <c:v>115.4</c:v>
                </c:pt>
                <c:pt idx="277">
                  <c:v>114.7</c:v>
                </c:pt>
                <c:pt idx="278">
                  <c:v>114</c:v>
                </c:pt>
                <c:pt idx="279">
                  <c:v>112.7</c:v>
                </c:pt>
                <c:pt idx="280">
                  <c:v>111</c:v>
                </c:pt>
                <c:pt idx="281">
                  <c:v>111.2</c:v>
                </c:pt>
                <c:pt idx="282">
                  <c:v>110.1</c:v>
                </c:pt>
                <c:pt idx="283">
                  <c:v>112.2</c:v>
                </c:pt>
                <c:pt idx="284">
                  <c:v>115.7</c:v>
                </c:pt>
                <c:pt idx="285">
                  <c:v>114.1</c:v>
                </c:pt>
                <c:pt idx="286">
                  <c:v>111.4</c:v>
                </c:pt>
                <c:pt idx="287">
                  <c:v>127.4</c:v>
                </c:pt>
                <c:pt idx="288">
                  <c:v>106.2</c:v>
                </c:pt>
                <c:pt idx="289">
                  <c:v>108.3</c:v>
                </c:pt>
                <c:pt idx="290">
                  <c:v>103.6</c:v>
                </c:pt>
                <c:pt idx="291">
                  <c:v>105.9</c:v>
                </c:pt>
                <c:pt idx="292">
                  <c:v>106.1</c:v>
                </c:pt>
                <c:pt idx="293">
                  <c:v>103.7</c:v>
                </c:pt>
                <c:pt idx="294">
                  <c:v>104.2</c:v>
                </c:pt>
                <c:pt idx="295">
                  <c:v>104</c:v>
                </c:pt>
                <c:pt idx="296">
                  <c:v>104.3</c:v>
                </c:pt>
                <c:pt idx="297">
                  <c:v>102.1</c:v>
                </c:pt>
                <c:pt idx="298">
                  <c:v>106.3</c:v>
                </c:pt>
                <c:pt idx="299">
                  <c:v>112.4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5E9-4518-9AEB-2155DD08A00A}"/>
            </c:ext>
          </c:extLst>
        </c:ser>
        <c:ser>
          <c:idx val="4"/>
          <c:order val="4"/>
          <c:tx>
            <c:strRef>
              <c:f>Data!$H$3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marker>
            <c:symbol val="none"/>
          </c:marker>
          <c:trendline>
            <c:name>SK / Slovensko</c:name>
            <c:spPr>
              <a:ln w="25400">
                <a:solidFill>
                  <a:schemeClr val="accent4"/>
                </a:solidFill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Data!$A$4:$B$303</c:f>
              <c:multiLvlStrCache>
                <c:ptCount val="3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</c:v>
                  </c:pt>
                  <c:pt idx="229">
                    <c:v>2</c:v>
                  </c:pt>
                  <c:pt idx="230">
                    <c:v>3</c:v>
                  </c:pt>
                  <c:pt idx="231">
                    <c:v>4</c:v>
                  </c:pt>
                  <c:pt idx="232">
                    <c:v>5</c:v>
                  </c:pt>
                  <c:pt idx="233">
                    <c:v>6</c:v>
                  </c:pt>
                  <c:pt idx="234">
                    <c:v>7</c:v>
                  </c:pt>
                  <c:pt idx="235">
                    <c:v>8</c:v>
                  </c:pt>
                  <c:pt idx="236">
                    <c:v>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</c:v>
                  </c:pt>
                  <c:pt idx="253">
                    <c:v>2</c:v>
                  </c:pt>
                  <c:pt idx="254">
                    <c:v>3</c:v>
                  </c:pt>
                  <c:pt idx="255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8">
                    <c:v>7</c:v>
                  </c:pt>
                  <c:pt idx="259">
                    <c:v>8</c:v>
                  </c:pt>
                  <c:pt idx="260">
                    <c:v>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</c:v>
                  </c:pt>
                  <c:pt idx="277">
                    <c:v>2</c:v>
                  </c:pt>
                  <c:pt idx="278">
                    <c:v>3</c:v>
                  </c:pt>
                  <c:pt idx="279">
                    <c:v>4</c:v>
                  </c:pt>
                  <c:pt idx="280">
                    <c:v>5</c:v>
                  </c:pt>
                  <c:pt idx="281">
                    <c:v>6</c:v>
                  </c:pt>
                  <c:pt idx="282">
                    <c:v>7</c:v>
                  </c:pt>
                  <c:pt idx="283">
                    <c:v>8</c:v>
                  </c:pt>
                  <c:pt idx="284">
                    <c:v>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  <c:pt idx="156">
                    <c:v>2013</c:v>
                  </c:pt>
                  <c:pt idx="168">
                    <c:v>2014</c:v>
                  </c:pt>
                  <c:pt idx="180">
                    <c:v>2015</c:v>
                  </c:pt>
                  <c:pt idx="192">
                    <c:v>2016</c:v>
                  </c:pt>
                  <c:pt idx="204">
                    <c:v>2017</c:v>
                  </c:pt>
                  <c:pt idx="216">
                    <c:v>2018</c:v>
                  </c:pt>
                  <c:pt idx="228">
                    <c:v>2019</c:v>
                  </c:pt>
                  <c:pt idx="240">
                    <c:v>2020</c:v>
                  </c:pt>
                  <c:pt idx="252">
                    <c:v>2021</c:v>
                  </c:pt>
                  <c:pt idx="264">
                    <c:v>2022</c:v>
                  </c:pt>
                  <c:pt idx="276">
                    <c:v>2023</c:v>
                  </c:pt>
                  <c:pt idx="288">
                    <c:v>2024</c:v>
                  </c:pt>
                </c:lvl>
              </c:multiLvlStrCache>
            </c:multiLvlStrRef>
          </c:cat>
          <c:val>
            <c:numRef>
              <c:f>Data!$H$4:$H$303</c:f>
              <c:numCache>
                <c:formatCode>#0.0</c:formatCode>
                <c:ptCount val="300"/>
                <c:pt idx="0">
                  <c:v>81.400000000000006</c:v>
                </c:pt>
                <c:pt idx="1">
                  <c:v>81.900000000000006</c:v>
                </c:pt>
                <c:pt idx="2">
                  <c:v>79.5</c:v>
                </c:pt>
                <c:pt idx="3">
                  <c:v>81</c:v>
                </c:pt>
                <c:pt idx="4">
                  <c:v>82.2</c:v>
                </c:pt>
                <c:pt idx="5">
                  <c:v>84.7</c:v>
                </c:pt>
                <c:pt idx="6">
                  <c:v>85.4</c:v>
                </c:pt>
                <c:pt idx="7">
                  <c:v>85.7</c:v>
                </c:pt>
                <c:pt idx="8">
                  <c:v>88.7</c:v>
                </c:pt>
                <c:pt idx="9">
                  <c:v>85.5</c:v>
                </c:pt>
                <c:pt idx="10">
                  <c:v>86.6</c:v>
                </c:pt>
                <c:pt idx="11">
                  <c:v>86.7</c:v>
                </c:pt>
                <c:pt idx="12">
                  <c:v>88</c:v>
                </c:pt>
                <c:pt idx="13">
                  <c:v>91.6</c:v>
                </c:pt>
                <c:pt idx="14">
                  <c:v>88.5</c:v>
                </c:pt>
                <c:pt idx="15">
                  <c:v>85.4</c:v>
                </c:pt>
                <c:pt idx="16">
                  <c:v>84.5</c:v>
                </c:pt>
                <c:pt idx="17">
                  <c:v>88.1</c:v>
                </c:pt>
                <c:pt idx="18">
                  <c:v>84.6</c:v>
                </c:pt>
                <c:pt idx="19">
                  <c:v>85.1</c:v>
                </c:pt>
                <c:pt idx="20">
                  <c:v>82.9</c:v>
                </c:pt>
                <c:pt idx="21">
                  <c:v>82.9</c:v>
                </c:pt>
                <c:pt idx="22">
                  <c:v>82.7</c:v>
                </c:pt>
                <c:pt idx="23">
                  <c:v>81.5</c:v>
                </c:pt>
                <c:pt idx="24">
                  <c:v>84.5</c:v>
                </c:pt>
                <c:pt idx="25">
                  <c:v>87</c:v>
                </c:pt>
                <c:pt idx="26">
                  <c:v>90.2</c:v>
                </c:pt>
                <c:pt idx="27">
                  <c:v>90.2</c:v>
                </c:pt>
                <c:pt idx="28">
                  <c:v>91.8</c:v>
                </c:pt>
                <c:pt idx="29">
                  <c:v>87.6</c:v>
                </c:pt>
                <c:pt idx="30">
                  <c:v>88.7</c:v>
                </c:pt>
                <c:pt idx="31">
                  <c:v>86.7</c:v>
                </c:pt>
                <c:pt idx="32">
                  <c:v>84.7</c:v>
                </c:pt>
                <c:pt idx="33">
                  <c:v>88</c:v>
                </c:pt>
                <c:pt idx="34">
                  <c:v>89.1</c:v>
                </c:pt>
                <c:pt idx="35">
                  <c:v>89.5</c:v>
                </c:pt>
                <c:pt idx="36">
                  <c:v>89.9</c:v>
                </c:pt>
                <c:pt idx="37">
                  <c:v>88.6</c:v>
                </c:pt>
                <c:pt idx="38">
                  <c:v>92.9</c:v>
                </c:pt>
                <c:pt idx="39">
                  <c:v>90.2</c:v>
                </c:pt>
                <c:pt idx="40">
                  <c:v>91</c:v>
                </c:pt>
                <c:pt idx="41">
                  <c:v>91.5</c:v>
                </c:pt>
                <c:pt idx="42">
                  <c:v>92.9</c:v>
                </c:pt>
                <c:pt idx="43">
                  <c:v>96.1</c:v>
                </c:pt>
                <c:pt idx="44">
                  <c:v>96</c:v>
                </c:pt>
                <c:pt idx="45">
                  <c:v>94.8</c:v>
                </c:pt>
                <c:pt idx="46">
                  <c:v>96</c:v>
                </c:pt>
                <c:pt idx="47">
                  <c:v>96.4</c:v>
                </c:pt>
                <c:pt idx="48">
                  <c:v>91.2</c:v>
                </c:pt>
                <c:pt idx="49">
                  <c:v>93.4</c:v>
                </c:pt>
                <c:pt idx="50">
                  <c:v>94</c:v>
                </c:pt>
                <c:pt idx="51">
                  <c:v>93.4</c:v>
                </c:pt>
                <c:pt idx="52">
                  <c:v>93.9</c:v>
                </c:pt>
                <c:pt idx="53">
                  <c:v>90.6</c:v>
                </c:pt>
                <c:pt idx="54">
                  <c:v>95</c:v>
                </c:pt>
                <c:pt idx="55">
                  <c:v>97.4</c:v>
                </c:pt>
                <c:pt idx="56">
                  <c:v>99.3</c:v>
                </c:pt>
                <c:pt idx="57">
                  <c:v>110.2</c:v>
                </c:pt>
                <c:pt idx="58">
                  <c:v>104.3</c:v>
                </c:pt>
                <c:pt idx="59">
                  <c:v>112.6</c:v>
                </c:pt>
                <c:pt idx="60">
                  <c:v>113.1</c:v>
                </c:pt>
                <c:pt idx="61">
                  <c:v>99.6</c:v>
                </c:pt>
                <c:pt idx="62">
                  <c:v>103.8</c:v>
                </c:pt>
                <c:pt idx="63">
                  <c:v>108.4</c:v>
                </c:pt>
                <c:pt idx="64">
                  <c:v>108.3</c:v>
                </c:pt>
                <c:pt idx="65">
                  <c:v>113.8</c:v>
                </c:pt>
                <c:pt idx="66">
                  <c:v>113.6</c:v>
                </c:pt>
                <c:pt idx="67">
                  <c:v>111.3</c:v>
                </c:pt>
                <c:pt idx="68">
                  <c:v>117.9</c:v>
                </c:pt>
                <c:pt idx="69">
                  <c:v>122.2</c:v>
                </c:pt>
                <c:pt idx="70">
                  <c:v>120.2</c:v>
                </c:pt>
                <c:pt idx="71">
                  <c:v>114.4</c:v>
                </c:pt>
                <c:pt idx="72">
                  <c:v>117.3</c:v>
                </c:pt>
                <c:pt idx="73">
                  <c:v>119.1</c:v>
                </c:pt>
                <c:pt idx="74">
                  <c:v>121.1</c:v>
                </c:pt>
                <c:pt idx="75">
                  <c:v>124.3</c:v>
                </c:pt>
                <c:pt idx="76">
                  <c:v>128.19999999999999</c:v>
                </c:pt>
                <c:pt idx="77">
                  <c:v>133.80000000000001</c:v>
                </c:pt>
                <c:pt idx="78">
                  <c:v>133.69999999999999</c:v>
                </c:pt>
                <c:pt idx="79">
                  <c:v>135.5</c:v>
                </c:pt>
                <c:pt idx="80">
                  <c:v>133.5</c:v>
                </c:pt>
                <c:pt idx="81">
                  <c:v>134.19999999999999</c:v>
                </c:pt>
                <c:pt idx="82">
                  <c:v>137</c:v>
                </c:pt>
                <c:pt idx="83">
                  <c:v>138.30000000000001</c:v>
                </c:pt>
                <c:pt idx="84">
                  <c:v>143.30000000000001</c:v>
                </c:pt>
                <c:pt idx="85">
                  <c:v>147.9</c:v>
                </c:pt>
                <c:pt idx="86">
                  <c:v>141.80000000000001</c:v>
                </c:pt>
                <c:pt idx="87">
                  <c:v>141</c:v>
                </c:pt>
                <c:pt idx="88">
                  <c:v>139.30000000000001</c:v>
                </c:pt>
                <c:pt idx="89">
                  <c:v>135.30000000000001</c:v>
                </c:pt>
                <c:pt idx="90">
                  <c:v>137.4</c:v>
                </c:pt>
                <c:pt idx="91">
                  <c:v>133.30000000000001</c:v>
                </c:pt>
                <c:pt idx="92">
                  <c:v>140.4</c:v>
                </c:pt>
                <c:pt idx="93">
                  <c:v>134</c:v>
                </c:pt>
                <c:pt idx="94">
                  <c:v>133</c:v>
                </c:pt>
                <c:pt idx="95">
                  <c:v>140.6</c:v>
                </c:pt>
                <c:pt idx="96">
                  <c:v>164.7</c:v>
                </c:pt>
                <c:pt idx="97">
                  <c:v>166.6</c:v>
                </c:pt>
                <c:pt idx="98">
                  <c:v>157.69999999999999</c:v>
                </c:pt>
                <c:pt idx="99">
                  <c:v>157.69999999999999</c:v>
                </c:pt>
                <c:pt idx="100">
                  <c:v>150.4</c:v>
                </c:pt>
                <c:pt idx="101">
                  <c:v>145.4</c:v>
                </c:pt>
                <c:pt idx="102">
                  <c:v>145.6</c:v>
                </c:pt>
                <c:pt idx="103">
                  <c:v>144</c:v>
                </c:pt>
                <c:pt idx="104">
                  <c:v>160.69999999999999</c:v>
                </c:pt>
                <c:pt idx="105">
                  <c:v>156.9</c:v>
                </c:pt>
                <c:pt idx="106">
                  <c:v>152.80000000000001</c:v>
                </c:pt>
                <c:pt idx="107">
                  <c:v>152.69999999999999</c:v>
                </c:pt>
                <c:pt idx="108">
                  <c:v>128.9</c:v>
                </c:pt>
                <c:pt idx="109">
                  <c:v>152</c:v>
                </c:pt>
                <c:pt idx="110">
                  <c:v>145.80000000000001</c:v>
                </c:pt>
                <c:pt idx="111">
                  <c:v>139.30000000000001</c:v>
                </c:pt>
                <c:pt idx="112">
                  <c:v>145.69999999999999</c:v>
                </c:pt>
                <c:pt idx="113">
                  <c:v>142.1</c:v>
                </c:pt>
                <c:pt idx="114">
                  <c:v>135.69999999999999</c:v>
                </c:pt>
                <c:pt idx="115">
                  <c:v>141.6</c:v>
                </c:pt>
                <c:pt idx="116">
                  <c:v>134.19999999999999</c:v>
                </c:pt>
                <c:pt idx="117">
                  <c:v>123.7</c:v>
                </c:pt>
                <c:pt idx="118">
                  <c:v>131.1</c:v>
                </c:pt>
                <c:pt idx="119">
                  <c:v>122.6</c:v>
                </c:pt>
                <c:pt idx="120">
                  <c:v>123.9</c:v>
                </c:pt>
                <c:pt idx="121">
                  <c:v>125.5</c:v>
                </c:pt>
                <c:pt idx="122">
                  <c:v>126</c:v>
                </c:pt>
                <c:pt idx="123">
                  <c:v>138.19999999999999</c:v>
                </c:pt>
                <c:pt idx="124">
                  <c:v>133</c:v>
                </c:pt>
                <c:pt idx="125">
                  <c:v>129.4</c:v>
                </c:pt>
                <c:pt idx="126">
                  <c:v>132.4</c:v>
                </c:pt>
                <c:pt idx="127">
                  <c:v>135.6</c:v>
                </c:pt>
                <c:pt idx="128">
                  <c:v>124.9</c:v>
                </c:pt>
                <c:pt idx="129">
                  <c:v>128.69999999999999</c:v>
                </c:pt>
                <c:pt idx="130">
                  <c:v>128.69999999999999</c:v>
                </c:pt>
                <c:pt idx="131">
                  <c:v>120.1</c:v>
                </c:pt>
                <c:pt idx="132">
                  <c:v>124.7</c:v>
                </c:pt>
                <c:pt idx="133">
                  <c:v>118</c:v>
                </c:pt>
                <c:pt idx="134">
                  <c:v>127.6</c:v>
                </c:pt>
                <c:pt idx="135">
                  <c:v>130.19999999999999</c:v>
                </c:pt>
                <c:pt idx="136">
                  <c:v>124</c:v>
                </c:pt>
                <c:pt idx="137">
                  <c:v>129.80000000000001</c:v>
                </c:pt>
                <c:pt idx="138">
                  <c:v>129.80000000000001</c:v>
                </c:pt>
                <c:pt idx="139">
                  <c:v>126.1</c:v>
                </c:pt>
                <c:pt idx="140">
                  <c:v>128.4</c:v>
                </c:pt>
                <c:pt idx="141">
                  <c:v>127.2</c:v>
                </c:pt>
                <c:pt idx="142">
                  <c:v>124.6</c:v>
                </c:pt>
                <c:pt idx="143">
                  <c:v>123.9</c:v>
                </c:pt>
                <c:pt idx="144">
                  <c:v>114.9</c:v>
                </c:pt>
                <c:pt idx="145">
                  <c:v>109</c:v>
                </c:pt>
                <c:pt idx="146">
                  <c:v>116.3</c:v>
                </c:pt>
                <c:pt idx="147">
                  <c:v>111.5</c:v>
                </c:pt>
                <c:pt idx="148">
                  <c:v>117.6</c:v>
                </c:pt>
                <c:pt idx="149">
                  <c:v>113.7</c:v>
                </c:pt>
                <c:pt idx="150">
                  <c:v>113.7</c:v>
                </c:pt>
                <c:pt idx="151">
                  <c:v>110.2</c:v>
                </c:pt>
                <c:pt idx="152">
                  <c:v>109.4</c:v>
                </c:pt>
                <c:pt idx="153">
                  <c:v>109.3</c:v>
                </c:pt>
                <c:pt idx="154">
                  <c:v>107.1</c:v>
                </c:pt>
                <c:pt idx="155">
                  <c:v>106.6</c:v>
                </c:pt>
                <c:pt idx="156">
                  <c:v>98.2</c:v>
                </c:pt>
                <c:pt idx="157">
                  <c:v>105.1</c:v>
                </c:pt>
                <c:pt idx="158">
                  <c:v>101</c:v>
                </c:pt>
                <c:pt idx="159">
                  <c:v>103.6</c:v>
                </c:pt>
                <c:pt idx="160">
                  <c:v>101.2</c:v>
                </c:pt>
                <c:pt idx="161">
                  <c:v>102.9</c:v>
                </c:pt>
                <c:pt idx="162">
                  <c:v>105.7</c:v>
                </c:pt>
                <c:pt idx="163">
                  <c:v>106.4</c:v>
                </c:pt>
                <c:pt idx="164">
                  <c:v>106.3</c:v>
                </c:pt>
                <c:pt idx="165">
                  <c:v>103.2</c:v>
                </c:pt>
                <c:pt idx="166">
                  <c:v>108</c:v>
                </c:pt>
                <c:pt idx="167">
                  <c:v>114.2</c:v>
                </c:pt>
                <c:pt idx="168">
                  <c:v>102.5</c:v>
                </c:pt>
                <c:pt idx="169">
                  <c:v>100.6</c:v>
                </c:pt>
                <c:pt idx="170">
                  <c:v>100.4</c:v>
                </c:pt>
                <c:pt idx="171">
                  <c:v>98.6</c:v>
                </c:pt>
                <c:pt idx="172">
                  <c:v>102.2</c:v>
                </c:pt>
                <c:pt idx="173">
                  <c:v>98.7</c:v>
                </c:pt>
                <c:pt idx="174">
                  <c:v>99.4</c:v>
                </c:pt>
                <c:pt idx="175">
                  <c:v>104.5</c:v>
                </c:pt>
                <c:pt idx="176">
                  <c:v>100.3</c:v>
                </c:pt>
                <c:pt idx="177">
                  <c:v>99.2</c:v>
                </c:pt>
                <c:pt idx="178">
                  <c:v>102.8</c:v>
                </c:pt>
                <c:pt idx="179">
                  <c:v>101.5</c:v>
                </c:pt>
                <c:pt idx="180">
                  <c:v>104.3</c:v>
                </c:pt>
                <c:pt idx="181">
                  <c:v>103.5</c:v>
                </c:pt>
                <c:pt idx="182">
                  <c:v>107.8</c:v>
                </c:pt>
                <c:pt idx="183">
                  <c:v>112.5</c:v>
                </c:pt>
                <c:pt idx="184">
                  <c:v>122.2</c:v>
                </c:pt>
                <c:pt idx="185">
                  <c:v>120.6</c:v>
                </c:pt>
                <c:pt idx="186">
                  <c:v>124</c:v>
                </c:pt>
                <c:pt idx="187">
                  <c:v>115.9</c:v>
                </c:pt>
                <c:pt idx="188">
                  <c:v>126.8</c:v>
                </c:pt>
                <c:pt idx="189">
                  <c:v>128.5</c:v>
                </c:pt>
                <c:pt idx="190">
                  <c:v>118.7</c:v>
                </c:pt>
                <c:pt idx="191">
                  <c:v>125.4</c:v>
                </c:pt>
                <c:pt idx="192">
                  <c:v>122.2</c:v>
                </c:pt>
                <c:pt idx="193">
                  <c:v>121.4</c:v>
                </c:pt>
                <c:pt idx="194">
                  <c:v>106.1</c:v>
                </c:pt>
                <c:pt idx="195">
                  <c:v>107.1</c:v>
                </c:pt>
                <c:pt idx="196">
                  <c:v>108.5</c:v>
                </c:pt>
                <c:pt idx="197">
                  <c:v>110.7</c:v>
                </c:pt>
                <c:pt idx="198">
                  <c:v>100.6</c:v>
                </c:pt>
                <c:pt idx="199">
                  <c:v>103.2</c:v>
                </c:pt>
                <c:pt idx="200">
                  <c:v>103.9</c:v>
                </c:pt>
                <c:pt idx="201">
                  <c:v>101.8</c:v>
                </c:pt>
                <c:pt idx="202">
                  <c:v>103</c:v>
                </c:pt>
                <c:pt idx="203">
                  <c:v>101.9</c:v>
                </c:pt>
                <c:pt idx="204">
                  <c:v>98.4</c:v>
                </c:pt>
                <c:pt idx="205">
                  <c:v>106.3</c:v>
                </c:pt>
                <c:pt idx="206">
                  <c:v>112</c:v>
                </c:pt>
                <c:pt idx="207">
                  <c:v>112.8</c:v>
                </c:pt>
                <c:pt idx="208">
                  <c:v>106.6</c:v>
                </c:pt>
                <c:pt idx="209">
                  <c:v>112.2</c:v>
                </c:pt>
                <c:pt idx="210">
                  <c:v>113.6</c:v>
                </c:pt>
                <c:pt idx="211">
                  <c:v>111.3</c:v>
                </c:pt>
                <c:pt idx="212">
                  <c:v>107.2</c:v>
                </c:pt>
                <c:pt idx="213">
                  <c:v>112.6</c:v>
                </c:pt>
                <c:pt idx="214">
                  <c:v>114.1</c:v>
                </c:pt>
                <c:pt idx="215">
                  <c:v>107.1</c:v>
                </c:pt>
                <c:pt idx="216">
                  <c:v>116.9</c:v>
                </c:pt>
                <c:pt idx="217">
                  <c:v>116.3</c:v>
                </c:pt>
                <c:pt idx="218">
                  <c:v>118.9</c:v>
                </c:pt>
                <c:pt idx="219">
                  <c:v>119.5</c:v>
                </c:pt>
                <c:pt idx="220">
                  <c:v>112.6</c:v>
                </c:pt>
                <c:pt idx="221">
                  <c:v>117.8</c:v>
                </c:pt>
                <c:pt idx="222">
                  <c:v>122.5</c:v>
                </c:pt>
                <c:pt idx="223">
                  <c:v>123</c:v>
                </c:pt>
                <c:pt idx="224">
                  <c:v>120.1</c:v>
                </c:pt>
                <c:pt idx="225">
                  <c:v>121.4</c:v>
                </c:pt>
                <c:pt idx="226">
                  <c:v>121</c:v>
                </c:pt>
                <c:pt idx="227">
                  <c:v>117</c:v>
                </c:pt>
                <c:pt idx="228">
                  <c:v>114.6</c:v>
                </c:pt>
                <c:pt idx="229">
                  <c:v>116.3</c:v>
                </c:pt>
                <c:pt idx="230">
                  <c:v>116.9</c:v>
                </c:pt>
                <c:pt idx="231">
                  <c:v>114.9</c:v>
                </c:pt>
                <c:pt idx="232">
                  <c:v>115</c:v>
                </c:pt>
                <c:pt idx="233">
                  <c:v>117.5</c:v>
                </c:pt>
                <c:pt idx="234">
                  <c:v>114.1</c:v>
                </c:pt>
                <c:pt idx="235">
                  <c:v>116.1</c:v>
                </c:pt>
                <c:pt idx="236">
                  <c:v>121</c:v>
                </c:pt>
                <c:pt idx="237">
                  <c:v>118.6</c:v>
                </c:pt>
                <c:pt idx="238">
                  <c:v>107.1</c:v>
                </c:pt>
                <c:pt idx="239">
                  <c:v>107.6</c:v>
                </c:pt>
                <c:pt idx="240">
                  <c:v>121.3</c:v>
                </c:pt>
                <c:pt idx="241">
                  <c:v>122.2</c:v>
                </c:pt>
                <c:pt idx="242">
                  <c:v>114.2</c:v>
                </c:pt>
                <c:pt idx="243">
                  <c:v>102.2</c:v>
                </c:pt>
                <c:pt idx="244">
                  <c:v>103</c:v>
                </c:pt>
                <c:pt idx="245">
                  <c:v>97.1</c:v>
                </c:pt>
                <c:pt idx="246">
                  <c:v>98.2</c:v>
                </c:pt>
                <c:pt idx="247">
                  <c:v>96.9</c:v>
                </c:pt>
                <c:pt idx="248">
                  <c:v>98.5</c:v>
                </c:pt>
                <c:pt idx="249">
                  <c:v>93</c:v>
                </c:pt>
                <c:pt idx="250">
                  <c:v>98.3</c:v>
                </c:pt>
                <c:pt idx="251">
                  <c:v>103.3</c:v>
                </c:pt>
                <c:pt idx="252">
                  <c:v>105</c:v>
                </c:pt>
                <c:pt idx="253">
                  <c:v>99.2</c:v>
                </c:pt>
                <c:pt idx="254">
                  <c:v>108.7</c:v>
                </c:pt>
                <c:pt idx="255">
                  <c:v>103.7</c:v>
                </c:pt>
                <c:pt idx="256">
                  <c:v>102</c:v>
                </c:pt>
                <c:pt idx="257">
                  <c:v>97.4</c:v>
                </c:pt>
                <c:pt idx="258">
                  <c:v>96.5</c:v>
                </c:pt>
                <c:pt idx="259">
                  <c:v>97.7</c:v>
                </c:pt>
                <c:pt idx="260">
                  <c:v>95.4</c:v>
                </c:pt>
                <c:pt idx="261">
                  <c:v>96.4</c:v>
                </c:pt>
                <c:pt idx="262">
                  <c:v>97.3</c:v>
                </c:pt>
                <c:pt idx="263">
                  <c:v>100.6</c:v>
                </c:pt>
                <c:pt idx="264">
                  <c:v>80</c:v>
                </c:pt>
                <c:pt idx="265">
                  <c:v>80.900000000000006</c:v>
                </c:pt>
                <c:pt idx="266">
                  <c:v>87.6</c:v>
                </c:pt>
                <c:pt idx="267">
                  <c:v>84.9</c:v>
                </c:pt>
                <c:pt idx="268">
                  <c:v>81.599999999999994</c:v>
                </c:pt>
                <c:pt idx="269">
                  <c:v>82.4</c:v>
                </c:pt>
                <c:pt idx="270">
                  <c:v>81.400000000000006</c:v>
                </c:pt>
                <c:pt idx="271">
                  <c:v>83.6</c:v>
                </c:pt>
                <c:pt idx="272">
                  <c:v>81.5</c:v>
                </c:pt>
                <c:pt idx="273">
                  <c:v>81.3</c:v>
                </c:pt>
                <c:pt idx="274">
                  <c:v>78.900000000000006</c:v>
                </c:pt>
                <c:pt idx="275">
                  <c:v>84.1</c:v>
                </c:pt>
                <c:pt idx="276">
                  <c:v>88.6</c:v>
                </c:pt>
                <c:pt idx="277">
                  <c:v>82.4</c:v>
                </c:pt>
                <c:pt idx="278">
                  <c:v>79.900000000000006</c:v>
                </c:pt>
                <c:pt idx="279">
                  <c:v>78.099999999999994</c:v>
                </c:pt>
                <c:pt idx="280">
                  <c:v>83.1</c:v>
                </c:pt>
                <c:pt idx="281">
                  <c:v>83.6</c:v>
                </c:pt>
                <c:pt idx="282">
                  <c:v>83.8</c:v>
                </c:pt>
                <c:pt idx="283">
                  <c:v>83.1</c:v>
                </c:pt>
                <c:pt idx="284">
                  <c:v>87.8</c:v>
                </c:pt>
                <c:pt idx="285">
                  <c:v>82.8</c:v>
                </c:pt>
                <c:pt idx="286">
                  <c:v>82.7</c:v>
                </c:pt>
                <c:pt idx="287">
                  <c:v>77.2</c:v>
                </c:pt>
                <c:pt idx="288">
                  <c:v>77.2</c:v>
                </c:pt>
                <c:pt idx="289">
                  <c:v>81.099999999999994</c:v>
                </c:pt>
                <c:pt idx="290">
                  <c:v>75.599999999999994</c:v>
                </c:pt>
                <c:pt idx="291">
                  <c:v>81.599999999999994</c:v>
                </c:pt>
                <c:pt idx="292">
                  <c:v>79.599999999999994</c:v>
                </c:pt>
                <c:pt idx="293">
                  <c:v>78.900000000000006</c:v>
                </c:pt>
                <c:pt idx="294">
                  <c:v>77.7</c:v>
                </c:pt>
                <c:pt idx="295">
                  <c:v>74.5</c:v>
                </c:pt>
                <c:pt idx="296">
                  <c:v>71.900000000000006</c:v>
                </c:pt>
                <c:pt idx="297">
                  <c:v>77.599999999999994</c:v>
                </c:pt>
                <c:pt idx="298">
                  <c:v>81.8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5E9-4518-9AEB-2155DD08A00A}"/>
            </c:ext>
          </c:extLst>
        </c:ser>
        <c:ser>
          <c:idx val="5"/>
          <c:order val="5"/>
          <c:tx>
            <c:strRef>
              <c:f>Data!$F$3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marker>
            <c:symbol val="none"/>
          </c:marker>
          <c:trendline>
            <c:name>AT / Rakousko</c:name>
            <c:spPr>
              <a:ln w="25400">
                <a:solidFill>
                  <a:schemeClr val="accent6"/>
                </a:solidFill>
              </a:ln>
            </c:spPr>
            <c:trendlineType val="movingAvg"/>
            <c:period val="12"/>
            <c:dispRSqr val="0"/>
            <c:dispEq val="0"/>
          </c:trendline>
          <c:cat>
            <c:multiLvlStrRef>
              <c:f>Data!$A$4:$B$303</c:f>
              <c:multiLvlStrCache>
                <c:ptCount val="3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</c:v>
                  </c:pt>
                  <c:pt idx="229">
                    <c:v>2</c:v>
                  </c:pt>
                  <c:pt idx="230">
                    <c:v>3</c:v>
                  </c:pt>
                  <c:pt idx="231">
                    <c:v>4</c:v>
                  </c:pt>
                  <c:pt idx="232">
                    <c:v>5</c:v>
                  </c:pt>
                  <c:pt idx="233">
                    <c:v>6</c:v>
                  </c:pt>
                  <c:pt idx="234">
                    <c:v>7</c:v>
                  </c:pt>
                  <c:pt idx="235">
                    <c:v>8</c:v>
                  </c:pt>
                  <c:pt idx="236">
                    <c:v>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</c:v>
                  </c:pt>
                  <c:pt idx="253">
                    <c:v>2</c:v>
                  </c:pt>
                  <c:pt idx="254">
                    <c:v>3</c:v>
                  </c:pt>
                  <c:pt idx="255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8">
                    <c:v>7</c:v>
                  </c:pt>
                  <c:pt idx="259">
                    <c:v>8</c:v>
                  </c:pt>
                  <c:pt idx="260">
                    <c:v>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</c:v>
                  </c:pt>
                  <c:pt idx="277">
                    <c:v>2</c:v>
                  </c:pt>
                  <c:pt idx="278">
                    <c:v>3</c:v>
                  </c:pt>
                  <c:pt idx="279">
                    <c:v>4</c:v>
                  </c:pt>
                  <c:pt idx="280">
                    <c:v>5</c:v>
                  </c:pt>
                  <c:pt idx="281">
                    <c:v>6</c:v>
                  </c:pt>
                  <c:pt idx="282">
                    <c:v>7</c:v>
                  </c:pt>
                  <c:pt idx="283">
                    <c:v>8</c:v>
                  </c:pt>
                  <c:pt idx="284">
                    <c:v>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  <c:pt idx="156">
                    <c:v>2013</c:v>
                  </c:pt>
                  <c:pt idx="168">
                    <c:v>2014</c:v>
                  </c:pt>
                  <c:pt idx="180">
                    <c:v>2015</c:v>
                  </c:pt>
                  <c:pt idx="192">
                    <c:v>2016</c:v>
                  </c:pt>
                  <c:pt idx="204">
                    <c:v>2017</c:v>
                  </c:pt>
                  <c:pt idx="216">
                    <c:v>2018</c:v>
                  </c:pt>
                  <c:pt idx="228">
                    <c:v>2019</c:v>
                  </c:pt>
                  <c:pt idx="240">
                    <c:v>2020</c:v>
                  </c:pt>
                  <c:pt idx="252">
                    <c:v>2021</c:v>
                  </c:pt>
                  <c:pt idx="264">
                    <c:v>2022</c:v>
                  </c:pt>
                  <c:pt idx="276">
                    <c:v>2023</c:v>
                  </c:pt>
                  <c:pt idx="288">
                    <c:v>2024</c:v>
                  </c:pt>
                </c:lvl>
              </c:multiLvlStrCache>
            </c:multiLvlStrRef>
          </c:cat>
          <c:val>
            <c:numRef>
              <c:f>Data!$F$4:$F$303</c:f>
              <c:numCache>
                <c:formatCode>#0.0</c:formatCode>
                <c:ptCount val="300"/>
                <c:pt idx="0">
                  <c:v>57.5</c:v>
                </c:pt>
                <c:pt idx="1">
                  <c:v>59.1</c:v>
                </c:pt>
                <c:pt idx="2">
                  <c:v>60.8</c:v>
                </c:pt>
                <c:pt idx="3">
                  <c:v>60.3</c:v>
                </c:pt>
                <c:pt idx="4">
                  <c:v>60.1</c:v>
                </c:pt>
                <c:pt idx="5">
                  <c:v>59.2</c:v>
                </c:pt>
                <c:pt idx="6">
                  <c:v>60.5</c:v>
                </c:pt>
                <c:pt idx="7">
                  <c:v>59.3</c:v>
                </c:pt>
                <c:pt idx="8">
                  <c:v>59.5</c:v>
                </c:pt>
                <c:pt idx="9">
                  <c:v>59.8</c:v>
                </c:pt>
                <c:pt idx="10">
                  <c:v>60.9</c:v>
                </c:pt>
                <c:pt idx="11">
                  <c:v>66.400000000000006</c:v>
                </c:pt>
                <c:pt idx="12">
                  <c:v>61.2</c:v>
                </c:pt>
                <c:pt idx="13">
                  <c:v>60.6</c:v>
                </c:pt>
                <c:pt idx="14">
                  <c:v>59.6</c:v>
                </c:pt>
                <c:pt idx="15">
                  <c:v>58.3</c:v>
                </c:pt>
                <c:pt idx="16">
                  <c:v>59.5</c:v>
                </c:pt>
                <c:pt idx="17">
                  <c:v>59.9</c:v>
                </c:pt>
                <c:pt idx="18">
                  <c:v>60.5</c:v>
                </c:pt>
                <c:pt idx="19">
                  <c:v>60.6</c:v>
                </c:pt>
                <c:pt idx="20">
                  <c:v>60.1</c:v>
                </c:pt>
                <c:pt idx="21">
                  <c:v>60.7</c:v>
                </c:pt>
                <c:pt idx="22">
                  <c:v>59.5</c:v>
                </c:pt>
                <c:pt idx="23">
                  <c:v>60.1</c:v>
                </c:pt>
                <c:pt idx="24">
                  <c:v>58.3</c:v>
                </c:pt>
                <c:pt idx="25">
                  <c:v>60.1</c:v>
                </c:pt>
                <c:pt idx="26">
                  <c:v>59.9</c:v>
                </c:pt>
                <c:pt idx="27">
                  <c:v>62.9</c:v>
                </c:pt>
                <c:pt idx="28">
                  <c:v>60.9</c:v>
                </c:pt>
                <c:pt idx="29">
                  <c:v>61.2</c:v>
                </c:pt>
                <c:pt idx="30">
                  <c:v>59.3</c:v>
                </c:pt>
                <c:pt idx="31">
                  <c:v>59.3</c:v>
                </c:pt>
                <c:pt idx="32">
                  <c:v>61.7</c:v>
                </c:pt>
                <c:pt idx="33">
                  <c:v>58.6</c:v>
                </c:pt>
                <c:pt idx="34">
                  <c:v>59.9</c:v>
                </c:pt>
                <c:pt idx="35">
                  <c:v>60.5</c:v>
                </c:pt>
                <c:pt idx="36">
                  <c:v>69.599999999999994</c:v>
                </c:pt>
                <c:pt idx="37">
                  <c:v>69.900000000000006</c:v>
                </c:pt>
                <c:pt idx="38">
                  <c:v>69.7</c:v>
                </c:pt>
                <c:pt idx="39">
                  <c:v>66.8</c:v>
                </c:pt>
                <c:pt idx="40">
                  <c:v>67.3</c:v>
                </c:pt>
                <c:pt idx="41">
                  <c:v>67.3</c:v>
                </c:pt>
                <c:pt idx="42">
                  <c:v>66.5</c:v>
                </c:pt>
                <c:pt idx="43">
                  <c:v>67.900000000000006</c:v>
                </c:pt>
                <c:pt idx="44">
                  <c:v>67.099999999999994</c:v>
                </c:pt>
                <c:pt idx="45">
                  <c:v>66.099999999999994</c:v>
                </c:pt>
                <c:pt idx="46">
                  <c:v>67.099999999999994</c:v>
                </c:pt>
                <c:pt idx="47">
                  <c:v>68.5</c:v>
                </c:pt>
                <c:pt idx="48">
                  <c:v>68.2</c:v>
                </c:pt>
                <c:pt idx="49">
                  <c:v>67.3</c:v>
                </c:pt>
                <c:pt idx="50">
                  <c:v>67</c:v>
                </c:pt>
                <c:pt idx="51">
                  <c:v>69.400000000000006</c:v>
                </c:pt>
                <c:pt idx="52">
                  <c:v>69.7</c:v>
                </c:pt>
                <c:pt idx="53">
                  <c:v>69.8</c:v>
                </c:pt>
                <c:pt idx="54">
                  <c:v>72.400000000000006</c:v>
                </c:pt>
                <c:pt idx="55">
                  <c:v>71.2</c:v>
                </c:pt>
                <c:pt idx="56">
                  <c:v>72.599999999999994</c:v>
                </c:pt>
                <c:pt idx="57">
                  <c:v>74.900000000000006</c:v>
                </c:pt>
                <c:pt idx="58">
                  <c:v>75.5</c:v>
                </c:pt>
                <c:pt idx="59">
                  <c:v>70.7</c:v>
                </c:pt>
                <c:pt idx="60">
                  <c:v>71.7</c:v>
                </c:pt>
                <c:pt idx="61">
                  <c:v>72.3</c:v>
                </c:pt>
                <c:pt idx="62">
                  <c:v>68.7</c:v>
                </c:pt>
                <c:pt idx="63">
                  <c:v>73.5</c:v>
                </c:pt>
                <c:pt idx="64">
                  <c:v>74.099999999999994</c:v>
                </c:pt>
                <c:pt idx="65">
                  <c:v>75.400000000000006</c:v>
                </c:pt>
                <c:pt idx="66">
                  <c:v>74.2</c:v>
                </c:pt>
                <c:pt idx="67">
                  <c:v>74.2</c:v>
                </c:pt>
                <c:pt idx="68">
                  <c:v>75.3</c:v>
                </c:pt>
                <c:pt idx="69">
                  <c:v>78</c:v>
                </c:pt>
                <c:pt idx="70">
                  <c:v>77.2</c:v>
                </c:pt>
                <c:pt idx="71">
                  <c:v>79.400000000000006</c:v>
                </c:pt>
                <c:pt idx="72">
                  <c:v>77.400000000000006</c:v>
                </c:pt>
                <c:pt idx="73">
                  <c:v>74.400000000000006</c:v>
                </c:pt>
                <c:pt idx="74">
                  <c:v>76</c:v>
                </c:pt>
                <c:pt idx="75">
                  <c:v>76.3</c:v>
                </c:pt>
                <c:pt idx="76">
                  <c:v>78</c:v>
                </c:pt>
                <c:pt idx="77">
                  <c:v>77.8</c:v>
                </c:pt>
                <c:pt idx="78">
                  <c:v>79.8</c:v>
                </c:pt>
                <c:pt idx="79">
                  <c:v>79.8</c:v>
                </c:pt>
                <c:pt idx="80">
                  <c:v>81.599999999999994</c:v>
                </c:pt>
                <c:pt idx="81">
                  <c:v>82.1</c:v>
                </c:pt>
                <c:pt idx="82">
                  <c:v>81.099999999999994</c:v>
                </c:pt>
                <c:pt idx="83">
                  <c:v>83.3</c:v>
                </c:pt>
                <c:pt idx="84">
                  <c:v>82.9</c:v>
                </c:pt>
                <c:pt idx="85">
                  <c:v>86</c:v>
                </c:pt>
                <c:pt idx="86">
                  <c:v>83.9</c:v>
                </c:pt>
                <c:pt idx="87">
                  <c:v>83.1</c:v>
                </c:pt>
                <c:pt idx="88">
                  <c:v>82.6</c:v>
                </c:pt>
                <c:pt idx="89">
                  <c:v>82.6</c:v>
                </c:pt>
                <c:pt idx="90">
                  <c:v>83.6</c:v>
                </c:pt>
                <c:pt idx="91">
                  <c:v>82.9</c:v>
                </c:pt>
                <c:pt idx="92">
                  <c:v>80.7</c:v>
                </c:pt>
                <c:pt idx="93">
                  <c:v>82.1</c:v>
                </c:pt>
                <c:pt idx="94">
                  <c:v>78.8</c:v>
                </c:pt>
                <c:pt idx="95">
                  <c:v>81.5</c:v>
                </c:pt>
                <c:pt idx="96">
                  <c:v>84.2</c:v>
                </c:pt>
                <c:pt idx="97">
                  <c:v>88.8</c:v>
                </c:pt>
                <c:pt idx="98">
                  <c:v>86.4</c:v>
                </c:pt>
                <c:pt idx="99">
                  <c:v>82.6</c:v>
                </c:pt>
                <c:pt idx="100">
                  <c:v>84.5</c:v>
                </c:pt>
                <c:pt idx="101">
                  <c:v>78.8</c:v>
                </c:pt>
                <c:pt idx="102">
                  <c:v>79.8</c:v>
                </c:pt>
                <c:pt idx="103">
                  <c:v>80.2</c:v>
                </c:pt>
                <c:pt idx="104">
                  <c:v>80.400000000000006</c:v>
                </c:pt>
                <c:pt idx="105">
                  <c:v>79.5</c:v>
                </c:pt>
                <c:pt idx="106">
                  <c:v>78.7</c:v>
                </c:pt>
                <c:pt idx="107">
                  <c:v>79.3</c:v>
                </c:pt>
                <c:pt idx="108">
                  <c:v>84.2</c:v>
                </c:pt>
                <c:pt idx="109">
                  <c:v>82.8</c:v>
                </c:pt>
                <c:pt idx="110">
                  <c:v>81</c:v>
                </c:pt>
                <c:pt idx="111">
                  <c:v>81.400000000000006</c:v>
                </c:pt>
                <c:pt idx="112">
                  <c:v>77.900000000000006</c:v>
                </c:pt>
                <c:pt idx="113">
                  <c:v>80.2</c:v>
                </c:pt>
                <c:pt idx="114">
                  <c:v>79.099999999999994</c:v>
                </c:pt>
                <c:pt idx="115">
                  <c:v>79.099999999999994</c:v>
                </c:pt>
                <c:pt idx="116">
                  <c:v>79.900000000000006</c:v>
                </c:pt>
                <c:pt idx="117">
                  <c:v>78.7</c:v>
                </c:pt>
                <c:pt idx="118">
                  <c:v>79.5</c:v>
                </c:pt>
                <c:pt idx="119">
                  <c:v>79</c:v>
                </c:pt>
                <c:pt idx="120">
                  <c:v>77.3</c:v>
                </c:pt>
                <c:pt idx="121">
                  <c:v>76.3</c:v>
                </c:pt>
                <c:pt idx="122">
                  <c:v>76.900000000000006</c:v>
                </c:pt>
                <c:pt idx="123">
                  <c:v>77.5</c:v>
                </c:pt>
                <c:pt idx="124">
                  <c:v>76.8</c:v>
                </c:pt>
                <c:pt idx="125">
                  <c:v>78.599999999999994</c:v>
                </c:pt>
                <c:pt idx="126">
                  <c:v>76.7</c:v>
                </c:pt>
                <c:pt idx="127">
                  <c:v>76.3</c:v>
                </c:pt>
                <c:pt idx="128">
                  <c:v>76.400000000000006</c:v>
                </c:pt>
                <c:pt idx="129">
                  <c:v>77</c:v>
                </c:pt>
                <c:pt idx="130">
                  <c:v>75.099999999999994</c:v>
                </c:pt>
                <c:pt idx="131">
                  <c:v>74.400000000000006</c:v>
                </c:pt>
                <c:pt idx="132">
                  <c:v>72.7</c:v>
                </c:pt>
                <c:pt idx="133">
                  <c:v>77.099999999999994</c:v>
                </c:pt>
                <c:pt idx="134">
                  <c:v>77.7</c:v>
                </c:pt>
                <c:pt idx="135">
                  <c:v>77.8</c:v>
                </c:pt>
                <c:pt idx="136">
                  <c:v>78.900000000000006</c:v>
                </c:pt>
                <c:pt idx="137">
                  <c:v>79</c:v>
                </c:pt>
                <c:pt idx="138">
                  <c:v>77.2</c:v>
                </c:pt>
                <c:pt idx="139">
                  <c:v>78.2</c:v>
                </c:pt>
                <c:pt idx="140">
                  <c:v>77.3</c:v>
                </c:pt>
                <c:pt idx="141">
                  <c:v>78.099999999999994</c:v>
                </c:pt>
                <c:pt idx="142">
                  <c:v>79.8</c:v>
                </c:pt>
                <c:pt idx="143">
                  <c:v>80.900000000000006</c:v>
                </c:pt>
                <c:pt idx="144">
                  <c:v>78.099999999999994</c:v>
                </c:pt>
                <c:pt idx="145">
                  <c:v>73.7</c:v>
                </c:pt>
                <c:pt idx="146">
                  <c:v>80.599999999999994</c:v>
                </c:pt>
                <c:pt idx="147">
                  <c:v>79.900000000000006</c:v>
                </c:pt>
                <c:pt idx="148">
                  <c:v>82.3</c:v>
                </c:pt>
                <c:pt idx="149">
                  <c:v>79.900000000000006</c:v>
                </c:pt>
                <c:pt idx="150">
                  <c:v>82.4</c:v>
                </c:pt>
                <c:pt idx="151">
                  <c:v>82.2</c:v>
                </c:pt>
                <c:pt idx="152">
                  <c:v>83.7</c:v>
                </c:pt>
                <c:pt idx="153">
                  <c:v>82.3</c:v>
                </c:pt>
                <c:pt idx="154">
                  <c:v>81.5</c:v>
                </c:pt>
                <c:pt idx="155">
                  <c:v>81</c:v>
                </c:pt>
                <c:pt idx="156">
                  <c:v>78.599999999999994</c:v>
                </c:pt>
                <c:pt idx="157">
                  <c:v>81.599999999999994</c:v>
                </c:pt>
                <c:pt idx="158">
                  <c:v>75.2</c:v>
                </c:pt>
                <c:pt idx="159">
                  <c:v>80.5</c:v>
                </c:pt>
                <c:pt idx="160">
                  <c:v>80.400000000000006</c:v>
                </c:pt>
                <c:pt idx="161">
                  <c:v>80.400000000000006</c:v>
                </c:pt>
                <c:pt idx="162">
                  <c:v>81.5</c:v>
                </c:pt>
                <c:pt idx="163">
                  <c:v>82.7</c:v>
                </c:pt>
                <c:pt idx="164">
                  <c:v>83.5</c:v>
                </c:pt>
                <c:pt idx="165">
                  <c:v>84.3</c:v>
                </c:pt>
                <c:pt idx="166">
                  <c:v>81.7</c:v>
                </c:pt>
                <c:pt idx="167">
                  <c:v>82.9</c:v>
                </c:pt>
                <c:pt idx="168">
                  <c:v>86.4</c:v>
                </c:pt>
                <c:pt idx="169">
                  <c:v>81.900000000000006</c:v>
                </c:pt>
                <c:pt idx="170">
                  <c:v>81.7</c:v>
                </c:pt>
                <c:pt idx="171">
                  <c:v>80.599999999999994</c:v>
                </c:pt>
                <c:pt idx="172">
                  <c:v>79.3</c:v>
                </c:pt>
                <c:pt idx="173">
                  <c:v>79.900000000000006</c:v>
                </c:pt>
                <c:pt idx="174">
                  <c:v>79.400000000000006</c:v>
                </c:pt>
                <c:pt idx="175">
                  <c:v>78.900000000000006</c:v>
                </c:pt>
                <c:pt idx="176">
                  <c:v>79.7</c:v>
                </c:pt>
                <c:pt idx="177">
                  <c:v>79.599999999999994</c:v>
                </c:pt>
                <c:pt idx="178">
                  <c:v>79.3</c:v>
                </c:pt>
                <c:pt idx="179">
                  <c:v>79.599999999999994</c:v>
                </c:pt>
                <c:pt idx="180">
                  <c:v>82.6</c:v>
                </c:pt>
                <c:pt idx="181">
                  <c:v>76.8</c:v>
                </c:pt>
                <c:pt idx="182">
                  <c:v>79.2</c:v>
                </c:pt>
                <c:pt idx="183">
                  <c:v>78.599999999999994</c:v>
                </c:pt>
                <c:pt idx="184">
                  <c:v>77.2</c:v>
                </c:pt>
                <c:pt idx="185">
                  <c:v>78.599999999999994</c:v>
                </c:pt>
                <c:pt idx="186">
                  <c:v>78.3</c:v>
                </c:pt>
                <c:pt idx="187">
                  <c:v>77.900000000000006</c:v>
                </c:pt>
                <c:pt idx="188">
                  <c:v>78</c:v>
                </c:pt>
                <c:pt idx="189">
                  <c:v>77.5</c:v>
                </c:pt>
                <c:pt idx="190">
                  <c:v>80.7</c:v>
                </c:pt>
                <c:pt idx="191">
                  <c:v>77.900000000000006</c:v>
                </c:pt>
                <c:pt idx="192">
                  <c:v>79.099999999999994</c:v>
                </c:pt>
                <c:pt idx="193">
                  <c:v>79.099999999999994</c:v>
                </c:pt>
                <c:pt idx="194">
                  <c:v>81.900000000000006</c:v>
                </c:pt>
                <c:pt idx="195">
                  <c:v>79.5</c:v>
                </c:pt>
                <c:pt idx="196">
                  <c:v>78.8</c:v>
                </c:pt>
                <c:pt idx="197">
                  <c:v>78.2</c:v>
                </c:pt>
                <c:pt idx="198">
                  <c:v>78.900000000000006</c:v>
                </c:pt>
                <c:pt idx="199">
                  <c:v>80.7</c:v>
                </c:pt>
                <c:pt idx="200">
                  <c:v>82.1</c:v>
                </c:pt>
                <c:pt idx="201">
                  <c:v>79.5</c:v>
                </c:pt>
                <c:pt idx="202">
                  <c:v>83</c:v>
                </c:pt>
                <c:pt idx="203">
                  <c:v>81.400000000000006</c:v>
                </c:pt>
                <c:pt idx="204">
                  <c:v>78.7</c:v>
                </c:pt>
                <c:pt idx="205">
                  <c:v>82.6</c:v>
                </c:pt>
                <c:pt idx="206">
                  <c:v>83.7</c:v>
                </c:pt>
                <c:pt idx="207">
                  <c:v>83.7</c:v>
                </c:pt>
                <c:pt idx="208">
                  <c:v>85.7</c:v>
                </c:pt>
                <c:pt idx="209">
                  <c:v>85.1</c:v>
                </c:pt>
                <c:pt idx="210">
                  <c:v>84.8</c:v>
                </c:pt>
                <c:pt idx="211">
                  <c:v>85.8</c:v>
                </c:pt>
                <c:pt idx="212">
                  <c:v>86.6</c:v>
                </c:pt>
                <c:pt idx="213">
                  <c:v>87.4</c:v>
                </c:pt>
                <c:pt idx="214">
                  <c:v>88.7</c:v>
                </c:pt>
                <c:pt idx="215">
                  <c:v>89.8</c:v>
                </c:pt>
                <c:pt idx="216">
                  <c:v>87.8</c:v>
                </c:pt>
                <c:pt idx="217">
                  <c:v>88.7</c:v>
                </c:pt>
                <c:pt idx="218">
                  <c:v>84.5</c:v>
                </c:pt>
                <c:pt idx="219">
                  <c:v>87.8</c:v>
                </c:pt>
                <c:pt idx="220">
                  <c:v>91.6</c:v>
                </c:pt>
                <c:pt idx="221">
                  <c:v>91.3</c:v>
                </c:pt>
                <c:pt idx="222">
                  <c:v>92</c:v>
                </c:pt>
                <c:pt idx="223">
                  <c:v>91.7</c:v>
                </c:pt>
                <c:pt idx="224">
                  <c:v>93.8</c:v>
                </c:pt>
                <c:pt idx="225">
                  <c:v>94.7</c:v>
                </c:pt>
                <c:pt idx="226">
                  <c:v>91.5</c:v>
                </c:pt>
                <c:pt idx="227">
                  <c:v>98.6</c:v>
                </c:pt>
                <c:pt idx="228">
                  <c:v>95.9</c:v>
                </c:pt>
                <c:pt idx="229">
                  <c:v>95</c:v>
                </c:pt>
                <c:pt idx="230">
                  <c:v>94.4</c:v>
                </c:pt>
                <c:pt idx="231">
                  <c:v>94.5</c:v>
                </c:pt>
                <c:pt idx="232">
                  <c:v>94.1</c:v>
                </c:pt>
                <c:pt idx="233">
                  <c:v>96.8</c:v>
                </c:pt>
                <c:pt idx="234">
                  <c:v>97.8</c:v>
                </c:pt>
                <c:pt idx="235">
                  <c:v>97.1</c:v>
                </c:pt>
                <c:pt idx="236">
                  <c:v>95.8</c:v>
                </c:pt>
                <c:pt idx="237">
                  <c:v>99.1</c:v>
                </c:pt>
                <c:pt idx="238">
                  <c:v>98.5</c:v>
                </c:pt>
                <c:pt idx="239">
                  <c:v>101</c:v>
                </c:pt>
                <c:pt idx="240">
                  <c:v>100.2</c:v>
                </c:pt>
                <c:pt idx="241">
                  <c:v>100.1</c:v>
                </c:pt>
                <c:pt idx="242">
                  <c:v>85.3</c:v>
                </c:pt>
                <c:pt idx="243">
                  <c:v>75.5</c:v>
                </c:pt>
                <c:pt idx="244">
                  <c:v>86</c:v>
                </c:pt>
                <c:pt idx="245">
                  <c:v>89.6</c:v>
                </c:pt>
                <c:pt idx="246">
                  <c:v>93.2</c:v>
                </c:pt>
                <c:pt idx="247">
                  <c:v>94.8</c:v>
                </c:pt>
                <c:pt idx="248">
                  <c:v>96.7</c:v>
                </c:pt>
                <c:pt idx="249">
                  <c:v>96.5</c:v>
                </c:pt>
                <c:pt idx="250">
                  <c:v>98.4</c:v>
                </c:pt>
                <c:pt idx="251">
                  <c:v>95.6</c:v>
                </c:pt>
                <c:pt idx="252">
                  <c:v>97.1</c:v>
                </c:pt>
                <c:pt idx="253">
                  <c:v>99.8</c:v>
                </c:pt>
                <c:pt idx="254">
                  <c:v>103.5</c:v>
                </c:pt>
                <c:pt idx="255">
                  <c:v>101.6</c:v>
                </c:pt>
                <c:pt idx="256">
                  <c:v>101.2</c:v>
                </c:pt>
                <c:pt idx="257">
                  <c:v>98.9</c:v>
                </c:pt>
                <c:pt idx="258">
                  <c:v>97.6</c:v>
                </c:pt>
                <c:pt idx="259">
                  <c:v>98.9</c:v>
                </c:pt>
                <c:pt idx="260">
                  <c:v>100</c:v>
                </c:pt>
                <c:pt idx="261">
                  <c:v>97.7</c:v>
                </c:pt>
                <c:pt idx="262">
                  <c:v>100.4</c:v>
                </c:pt>
                <c:pt idx="263">
                  <c:v>99.2</c:v>
                </c:pt>
                <c:pt idx="264">
                  <c:v>102.9</c:v>
                </c:pt>
                <c:pt idx="265">
                  <c:v>110.6</c:v>
                </c:pt>
                <c:pt idx="266">
                  <c:v>105.4</c:v>
                </c:pt>
                <c:pt idx="267">
                  <c:v>101</c:v>
                </c:pt>
                <c:pt idx="268">
                  <c:v>105.9</c:v>
                </c:pt>
                <c:pt idx="269">
                  <c:v>101.8</c:v>
                </c:pt>
                <c:pt idx="270">
                  <c:v>96.5</c:v>
                </c:pt>
                <c:pt idx="271">
                  <c:v>101.9</c:v>
                </c:pt>
                <c:pt idx="272">
                  <c:v>101.2</c:v>
                </c:pt>
                <c:pt idx="273">
                  <c:v>97.9</c:v>
                </c:pt>
                <c:pt idx="274">
                  <c:v>101.9</c:v>
                </c:pt>
                <c:pt idx="275">
                  <c:v>97.4</c:v>
                </c:pt>
                <c:pt idx="276">
                  <c:v>103.7</c:v>
                </c:pt>
                <c:pt idx="277">
                  <c:v>112.8</c:v>
                </c:pt>
                <c:pt idx="278">
                  <c:v>103</c:v>
                </c:pt>
                <c:pt idx="279">
                  <c:v>101.2</c:v>
                </c:pt>
                <c:pt idx="280">
                  <c:v>99.1</c:v>
                </c:pt>
                <c:pt idx="281">
                  <c:v>101.3</c:v>
                </c:pt>
                <c:pt idx="282">
                  <c:v>101.1</c:v>
                </c:pt>
                <c:pt idx="283">
                  <c:v>100.3</c:v>
                </c:pt>
                <c:pt idx="284">
                  <c:v>99.1</c:v>
                </c:pt>
                <c:pt idx="285">
                  <c:v>100.2</c:v>
                </c:pt>
                <c:pt idx="286">
                  <c:v>98.8</c:v>
                </c:pt>
                <c:pt idx="287">
                  <c:v>101.4</c:v>
                </c:pt>
                <c:pt idx="288">
                  <c:v>98.6</c:v>
                </c:pt>
                <c:pt idx="289">
                  <c:v>100.5</c:v>
                </c:pt>
                <c:pt idx="290">
                  <c:v>98.8</c:v>
                </c:pt>
                <c:pt idx="291">
                  <c:v>101</c:v>
                </c:pt>
                <c:pt idx="292">
                  <c:v>99.9</c:v>
                </c:pt>
                <c:pt idx="293">
                  <c:v>100.1</c:v>
                </c:pt>
                <c:pt idx="294">
                  <c:v>101.1</c:v>
                </c:pt>
                <c:pt idx="295">
                  <c:v>100</c:v>
                </c:pt>
                <c:pt idx="296">
                  <c:v>98.4</c:v>
                </c:pt>
                <c:pt idx="297">
                  <c:v>103.2</c:v>
                </c:pt>
                <c:pt idx="298">
                  <c:v>102.7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5E9-4518-9AEB-2155DD08A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48992"/>
        <c:axId val="81429056"/>
      </c:lineChart>
      <c:catAx>
        <c:axId val="8014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81429056"/>
        <c:crossesAt val="100"/>
        <c:auto val="1"/>
        <c:lblAlgn val="ctr"/>
        <c:lblOffset val="100"/>
        <c:noMultiLvlLbl val="0"/>
      </c:catAx>
      <c:valAx>
        <c:axId val="81429056"/>
        <c:scaling>
          <c:orientation val="minMax"/>
          <c:max val="160"/>
          <c:min val="4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 2021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Average of 2021 = 100 </a:t>
                </a:r>
              </a:p>
            </c:rich>
          </c:tx>
          <c:layout>
            <c:manualLayout>
              <c:xMode val="edge"/>
              <c:yMode val="edge"/>
              <c:x val="2.0132967100042726E-2"/>
              <c:y val="0.3958687454347833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80148992"/>
        <c:crosses val="autoZero"/>
        <c:crossBetween val="between"/>
      </c:valAx>
      <c:spPr>
        <a:ln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2.337980732909779E-2"/>
          <c:y val="0.91345525809273831"/>
          <c:w val="0.95421899560605061"/>
          <c:h val="4.3912230971128612E-2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BD1B21"/>
  </sheetPr>
  <sheetViews>
    <sheetView tabSelected="1" workbookViewId="0"/>
  </sheetViews>
  <pageMargins left="0" right="0" top="0" bottom="0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0.0065</cdr:x>
      <cdr:y>0.07333</cdr:y>
    </cdr:from>
    <cdr:to>
      <cdr:x>0.97783</cdr:x>
      <cdr:y>0.196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676" y="523875"/>
          <a:ext cx="9964290" cy="8762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Graf 3 Index stavební produkce – mezinárodní srovnání </a:t>
          </a:r>
        </a:p>
        <a:p xmlns:a="http://schemas.openxmlformats.org/drawingml/2006/main">
          <a:pPr algn="ctr" rtl="0"/>
          <a:r>
            <a:rPr lang="cs-CZ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(bazické indexy, trend)</a:t>
          </a:r>
          <a:endParaRPr lang="cs-CZ" sz="12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Graph 3 Construction production index – international comparison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(base indices, trend)</a:t>
          </a:r>
          <a:endParaRPr lang="cs-CZ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32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100" b="1" i="0" baseline="0">
              <a:latin typeface="+mn-lt"/>
              <a:ea typeface="+mn-ea"/>
              <a:cs typeface="+mn-cs"/>
            </a:rPr>
            <a:t>Zdroj: </a:t>
          </a:r>
          <a:r>
            <a:rPr lang="cs-CZ" sz="1100" b="0" i="0" baseline="0">
              <a:latin typeface="+mn-lt"/>
              <a:ea typeface="+mn-ea"/>
              <a:cs typeface="+mn-cs"/>
            </a:rPr>
            <a:t>Eurostat, ČSÚ | </a:t>
          </a:r>
          <a:r>
            <a:rPr lang="cs-CZ" sz="1100" b="1" i="1" baseline="0">
              <a:latin typeface="+mn-lt"/>
              <a:ea typeface="+mn-ea"/>
              <a:cs typeface="+mn-cs"/>
            </a:rPr>
            <a:t>Source: </a:t>
          </a:r>
          <a:r>
            <a:rPr lang="cs-CZ" sz="1100" b="0" i="1" baseline="0">
              <a:latin typeface="+mn-lt"/>
              <a:ea typeface="+mn-ea"/>
              <a:cs typeface="+mn-cs"/>
            </a:rPr>
            <a:t>Eurostat, CZSO</a:t>
          </a:r>
        </a:p>
      </cdr:txBody>
    </cdr:sp>
  </cdr:relSizeAnchor>
  <cdr:relSizeAnchor xmlns:cdr="http://schemas.openxmlformats.org/drawingml/2006/chartDrawing">
    <cdr:from>
      <cdr:x>0.00495</cdr:x>
      <cdr:y>0.00711</cdr:y>
    </cdr:from>
    <cdr:to>
      <cdr:x>0.17304</cdr:x>
      <cdr:y>0.06959</cdr:y>
    </cdr:to>
    <cdr:pic>
      <cdr:nvPicPr>
        <cdr:cNvPr id="2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724287" cy="44634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0.00743</cdr:x>
      <cdr:y>0.90667</cdr:y>
    </cdr:from>
    <cdr:to>
      <cdr:x>0.987</cdr:x>
      <cdr:y>0.932</cdr:y>
    </cdr:to>
    <cdr:sp macro="" textlink="">
      <cdr:nvSpPr>
        <cdr:cNvPr id="4" name="Obdélník 3"/>
        <cdr:cNvSpPr/>
      </cdr:nvSpPr>
      <cdr:spPr>
        <a:xfrm xmlns:a="http://schemas.openxmlformats.org/drawingml/2006/main">
          <a:off x="76200" y="6477000"/>
          <a:ext cx="10048875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rinova3481/Documents/Cu&#345;&#237;nov&#225;/RI/v&#253;po&#269;et/gstacr_03_podkl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rinova3481/Documents/Cu&#345;&#237;nov&#225;/RI/v&#253;po&#269;et/gstacr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o graf"/>
    </sheetNames>
    <sheetDataSet>
      <sheetData sheetId="0">
        <row r="3">
          <cell r="B3">
            <v>104.1</v>
          </cell>
          <cell r="I3">
            <v>101.4</v>
          </cell>
          <cell r="S3">
            <v>57.5</v>
          </cell>
          <cell r="T3">
            <v>75.3</v>
          </cell>
          <cell r="X3">
            <v>81.400000000000006</v>
          </cell>
        </row>
        <row r="4">
          <cell r="B4">
            <v>106.5</v>
          </cell>
          <cell r="I4">
            <v>107.5</v>
          </cell>
          <cell r="S4">
            <v>59.1</v>
          </cell>
          <cell r="T4">
            <v>71.599999999999994</v>
          </cell>
          <cell r="X4">
            <v>81.900000000000006</v>
          </cell>
        </row>
        <row r="5">
          <cell r="B5">
            <v>104.9</v>
          </cell>
          <cell r="I5">
            <v>101.2</v>
          </cell>
          <cell r="S5">
            <v>60.8</v>
          </cell>
          <cell r="T5">
            <v>69.099999999999994</v>
          </cell>
          <cell r="X5">
            <v>79.5</v>
          </cell>
        </row>
        <row r="6">
          <cell r="B6">
            <v>103.8</v>
          </cell>
          <cell r="I6">
            <v>100.4</v>
          </cell>
          <cell r="S6">
            <v>60.3</v>
          </cell>
          <cell r="T6">
            <v>69.599999999999994</v>
          </cell>
          <cell r="X6">
            <v>81</v>
          </cell>
        </row>
        <row r="7">
          <cell r="B7">
            <v>106.4</v>
          </cell>
          <cell r="I7">
            <v>100.6</v>
          </cell>
          <cell r="S7">
            <v>60.1</v>
          </cell>
          <cell r="T7">
            <v>66.8</v>
          </cell>
          <cell r="X7">
            <v>82.2</v>
          </cell>
        </row>
        <row r="8">
          <cell r="B8">
            <v>103.1</v>
          </cell>
          <cell r="I8">
            <v>96.3</v>
          </cell>
          <cell r="S8">
            <v>59.2</v>
          </cell>
          <cell r="T8">
            <v>64.8</v>
          </cell>
          <cell r="X8">
            <v>84.7</v>
          </cell>
        </row>
        <row r="9">
          <cell r="B9">
            <v>103.2</v>
          </cell>
          <cell r="I9">
            <v>97.3</v>
          </cell>
          <cell r="S9">
            <v>60.5</v>
          </cell>
          <cell r="T9">
            <v>64.3</v>
          </cell>
          <cell r="X9">
            <v>85.4</v>
          </cell>
        </row>
        <row r="10">
          <cell r="B10">
            <v>105.3</v>
          </cell>
          <cell r="I10">
            <v>97.4</v>
          </cell>
          <cell r="S10">
            <v>59.3</v>
          </cell>
          <cell r="T10">
            <v>64.8</v>
          </cell>
          <cell r="X10">
            <v>85.7</v>
          </cell>
        </row>
        <row r="11">
          <cell r="B11">
            <v>102.9</v>
          </cell>
          <cell r="I11">
            <v>95.2</v>
          </cell>
          <cell r="S11">
            <v>59.5</v>
          </cell>
          <cell r="T11">
            <v>62.1</v>
          </cell>
          <cell r="X11">
            <v>88.7</v>
          </cell>
        </row>
        <row r="12">
          <cell r="B12">
            <v>102.3</v>
          </cell>
          <cell r="I12">
            <v>92.7</v>
          </cell>
          <cell r="S12">
            <v>59.8</v>
          </cell>
          <cell r="T12">
            <v>62.8</v>
          </cell>
          <cell r="X12">
            <v>85.5</v>
          </cell>
        </row>
        <row r="13">
          <cell r="B13">
            <v>103.6</v>
          </cell>
          <cell r="I13">
            <v>96.6</v>
          </cell>
          <cell r="S13">
            <v>60.9</v>
          </cell>
          <cell r="T13">
            <v>60.5</v>
          </cell>
          <cell r="X13">
            <v>86.6</v>
          </cell>
        </row>
        <row r="14">
          <cell r="B14">
            <v>107.7</v>
          </cell>
          <cell r="I14">
            <v>96.2</v>
          </cell>
          <cell r="S14">
            <v>66.400000000000006</v>
          </cell>
          <cell r="T14">
            <v>61.2</v>
          </cell>
          <cell r="X14">
            <v>86.7</v>
          </cell>
        </row>
        <row r="15">
          <cell r="B15">
            <v>104.5</v>
          </cell>
          <cell r="I15">
            <v>93.2</v>
          </cell>
          <cell r="S15">
            <v>61.2</v>
          </cell>
          <cell r="T15">
            <v>66.7</v>
          </cell>
          <cell r="X15">
            <v>88</v>
          </cell>
        </row>
        <row r="16">
          <cell r="B16">
            <v>105.5</v>
          </cell>
          <cell r="I16">
            <v>95.7</v>
          </cell>
          <cell r="S16">
            <v>60.6</v>
          </cell>
          <cell r="T16">
            <v>65.3</v>
          </cell>
          <cell r="X16">
            <v>91.6</v>
          </cell>
        </row>
        <row r="17">
          <cell r="B17">
            <v>102.2</v>
          </cell>
          <cell r="I17">
            <v>87.7</v>
          </cell>
          <cell r="S17">
            <v>59.6</v>
          </cell>
          <cell r="T17">
            <v>64.599999999999994</v>
          </cell>
          <cell r="X17">
            <v>88.5</v>
          </cell>
        </row>
        <row r="18">
          <cell r="B18">
            <v>101.8</v>
          </cell>
          <cell r="I18">
            <v>86.9</v>
          </cell>
          <cell r="S18">
            <v>58.3</v>
          </cell>
          <cell r="T18">
            <v>60.1</v>
          </cell>
          <cell r="X18">
            <v>85.4</v>
          </cell>
        </row>
        <row r="19">
          <cell r="B19">
            <v>104.5</v>
          </cell>
          <cell r="I19">
            <v>91.4</v>
          </cell>
          <cell r="S19">
            <v>59.5</v>
          </cell>
          <cell r="T19">
            <v>58.4</v>
          </cell>
          <cell r="X19">
            <v>84.5</v>
          </cell>
        </row>
        <row r="20">
          <cell r="B20">
            <v>104.5</v>
          </cell>
          <cell r="I20">
            <v>90.9</v>
          </cell>
          <cell r="S20">
            <v>59.9</v>
          </cell>
          <cell r="T20">
            <v>59</v>
          </cell>
          <cell r="X20">
            <v>88.1</v>
          </cell>
        </row>
        <row r="21">
          <cell r="B21">
            <v>103.2</v>
          </cell>
          <cell r="I21">
            <v>89.8</v>
          </cell>
          <cell r="S21">
            <v>60.5</v>
          </cell>
          <cell r="T21">
            <v>55.7</v>
          </cell>
          <cell r="X21">
            <v>84.6</v>
          </cell>
        </row>
        <row r="22">
          <cell r="B22">
            <v>104.4</v>
          </cell>
          <cell r="I22">
            <v>92.1</v>
          </cell>
          <cell r="S22">
            <v>60.6</v>
          </cell>
          <cell r="T22">
            <v>55</v>
          </cell>
          <cell r="X22">
            <v>85.1</v>
          </cell>
        </row>
        <row r="23">
          <cell r="B23">
            <v>103.5</v>
          </cell>
          <cell r="I23">
            <v>91.5</v>
          </cell>
          <cell r="S23">
            <v>60.1</v>
          </cell>
          <cell r="T23">
            <v>55.9</v>
          </cell>
          <cell r="X23">
            <v>82.9</v>
          </cell>
        </row>
        <row r="24">
          <cell r="B24">
            <v>104.8</v>
          </cell>
          <cell r="I24">
            <v>91.9</v>
          </cell>
          <cell r="S24">
            <v>60.7</v>
          </cell>
          <cell r="T24">
            <v>54.8</v>
          </cell>
          <cell r="X24">
            <v>82.9</v>
          </cell>
        </row>
        <row r="25">
          <cell r="B25">
            <v>104</v>
          </cell>
          <cell r="I25">
            <v>90.2</v>
          </cell>
          <cell r="S25">
            <v>59.5</v>
          </cell>
          <cell r="T25">
            <v>54.1</v>
          </cell>
          <cell r="X25">
            <v>82.7</v>
          </cell>
        </row>
        <row r="26">
          <cell r="B26">
            <v>105.6</v>
          </cell>
          <cell r="I26">
            <v>91.5</v>
          </cell>
          <cell r="S26">
            <v>60.1</v>
          </cell>
          <cell r="T26">
            <v>54.7</v>
          </cell>
          <cell r="X26">
            <v>81.5</v>
          </cell>
        </row>
        <row r="27">
          <cell r="B27">
            <v>103.7</v>
          </cell>
          <cell r="I27">
            <v>89.2</v>
          </cell>
          <cell r="S27">
            <v>58.3</v>
          </cell>
          <cell r="T27">
            <v>53.1</v>
          </cell>
          <cell r="X27">
            <v>84.5</v>
          </cell>
        </row>
        <row r="28">
          <cell r="B28">
            <v>105.6</v>
          </cell>
          <cell r="I28">
            <v>94</v>
          </cell>
          <cell r="S28">
            <v>60.1</v>
          </cell>
          <cell r="T28">
            <v>57.2</v>
          </cell>
          <cell r="X28">
            <v>87</v>
          </cell>
        </row>
        <row r="29">
          <cell r="B29">
            <v>105.1</v>
          </cell>
          <cell r="I29">
            <v>90.4</v>
          </cell>
          <cell r="S29">
            <v>59.9</v>
          </cell>
          <cell r="T29">
            <v>57.2</v>
          </cell>
          <cell r="X29">
            <v>90.2</v>
          </cell>
        </row>
        <row r="30">
          <cell r="B30">
            <v>102.9</v>
          </cell>
          <cell r="I30">
            <v>88.8</v>
          </cell>
          <cell r="S30">
            <v>62.9</v>
          </cell>
          <cell r="T30">
            <v>54.7</v>
          </cell>
          <cell r="X30">
            <v>90.2</v>
          </cell>
        </row>
        <row r="31">
          <cell r="B31">
            <v>102.5</v>
          </cell>
          <cell r="I31">
            <v>87.4</v>
          </cell>
          <cell r="S31">
            <v>60.9</v>
          </cell>
          <cell r="T31">
            <v>53.4</v>
          </cell>
          <cell r="X31">
            <v>91.8</v>
          </cell>
        </row>
        <row r="32">
          <cell r="B32">
            <v>102.2</v>
          </cell>
          <cell r="I32">
            <v>86.3</v>
          </cell>
          <cell r="S32">
            <v>61.2</v>
          </cell>
          <cell r="T32">
            <v>50.8</v>
          </cell>
          <cell r="X32">
            <v>87.6</v>
          </cell>
        </row>
        <row r="33">
          <cell r="B33">
            <v>101.9</v>
          </cell>
          <cell r="I33">
            <v>85.1</v>
          </cell>
          <cell r="S33">
            <v>59.3</v>
          </cell>
          <cell r="T33">
            <v>51.3</v>
          </cell>
          <cell r="X33">
            <v>88.7</v>
          </cell>
        </row>
        <row r="34">
          <cell r="B34">
            <v>103.5</v>
          </cell>
          <cell r="I34">
            <v>86.6</v>
          </cell>
          <cell r="S34">
            <v>59.3</v>
          </cell>
          <cell r="T34">
            <v>50.5</v>
          </cell>
          <cell r="X34">
            <v>86.7</v>
          </cell>
        </row>
        <row r="35">
          <cell r="B35">
            <v>104.2</v>
          </cell>
          <cell r="I35">
            <v>86.9</v>
          </cell>
          <cell r="S35">
            <v>61.7</v>
          </cell>
          <cell r="T35">
            <v>50.7</v>
          </cell>
          <cell r="X35">
            <v>84.7</v>
          </cell>
        </row>
        <row r="36">
          <cell r="B36">
            <v>102.7</v>
          </cell>
          <cell r="I36">
            <v>84.5</v>
          </cell>
          <cell r="S36">
            <v>58.6</v>
          </cell>
          <cell r="T36">
            <v>49.1</v>
          </cell>
          <cell r="X36">
            <v>88</v>
          </cell>
        </row>
        <row r="37">
          <cell r="B37">
            <v>103.5</v>
          </cell>
          <cell r="I37">
            <v>85.7</v>
          </cell>
          <cell r="S37">
            <v>59.9</v>
          </cell>
          <cell r="T37">
            <v>50.6</v>
          </cell>
          <cell r="X37">
            <v>89.1</v>
          </cell>
        </row>
        <row r="38">
          <cell r="B38">
            <v>102.8</v>
          </cell>
          <cell r="I38">
            <v>81.5</v>
          </cell>
          <cell r="S38">
            <v>60.5</v>
          </cell>
          <cell r="T38">
            <v>47.7</v>
          </cell>
          <cell r="X38">
            <v>89.5</v>
          </cell>
        </row>
        <row r="39">
          <cell r="B39">
            <v>101.5</v>
          </cell>
          <cell r="I39">
            <v>83</v>
          </cell>
          <cell r="S39">
            <v>69.599999999999994</v>
          </cell>
          <cell r="T39">
            <v>48</v>
          </cell>
          <cell r="X39">
            <v>89.9</v>
          </cell>
        </row>
        <row r="40">
          <cell r="B40">
            <v>100.7</v>
          </cell>
          <cell r="I40">
            <v>78.400000000000006</v>
          </cell>
          <cell r="S40">
            <v>69.900000000000006</v>
          </cell>
          <cell r="T40">
            <v>44.4</v>
          </cell>
          <cell r="X40">
            <v>88.6</v>
          </cell>
        </row>
        <row r="41">
          <cell r="B41">
            <v>104.4</v>
          </cell>
          <cell r="I41">
            <v>86.3</v>
          </cell>
          <cell r="S41">
            <v>69.7</v>
          </cell>
          <cell r="T41">
            <v>43.8</v>
          </cell>
          <cell r="X41">
            <v>92.9</v>
          </cell>
        </row>
        <row r="42">
          <cell r="B42">
            <v>103.8</v>
          </cell>
          <cell r="I42">
            <v>85.5</v>
          </cell>
          <cell r="S42">
            <v>66.8</v>
          </cell>
          <cell r="T42">
            <v>47.1</v>
          </cell>
          <cell r="X42">
            <v>90.2</v>
          </cell>
        </row>
        <row r="43">
          <cell r="B43">
            <v>102.6</v>
          </cell>
          <cell r="I43">
            <v>83.8</v>
          </cell>
          <cell r="S43">
            <v>67.3</v>
          </cell>
          <cell r="T43">
            <v>48.3</v>
          </cell>
          <cell r="X43">
            <v>91</v>
          </cell>
        </row>
        <row r="44">
          <cell r="B44">
            <v>104.2</v>
          </cell>
          <cell r="I44">
            <v>85.2</v>
          </cell>
          <cell r="S44">
            <v>67.3</v>
          </cell>
          <cell r="T44">
            <v>49.6</v>
          </cell>
          <cell r="X44">
            <v>91.5</v>
          </cell>
        </row>
        <row r="45">
          <cell r="B45">
            <v>103.6</v>
          </cell>
          <cell r="I45">
            <v>85.2</v>
          </cell>
          <cell r="S45">
            <v>66.5</v>
          </cell>
          <cell r="T45">
            <v>51</v>
          </cell>
          <cell r="X45">
            <v>92.9</v>
          </cell>
        </row>
        <row r="46">
          <cell r="B46">
            <v>101.2</v>
          </cell>
          <cell r="I46">
            <v>82.9</v>
          </cell>
          <cell r="S46">
            <v>67.900000000000006</v>
          </cell>
          <cell r="T46">
            <v>48.9</v>
          </cell>
          <cell r="X46">
            <v>96.1</v>
          </cell>
        </row>
        <row r="47">
          <cell r="B47">
            <v>102.7</v>
          </cell>
          <cell r="I47">
            <v>83.2</v>
          </cell>
          <cell r="S47">
            <v>67.099999999999994</v>
          </cell>
          <cell r="T47">
            <v>47.1</v>
          </cell>
          <cell r="X47">
            <v>96</v>
          </cell>
        </row>
        <row r="48">
          <cell r="B48">
            <v>102.3</v>
          </cell>
          <cell r="I48">
            <v>82.3</v>
          </cell>
          <cell r="S48">
            <v>66.099999999999994</v>
          </cell>
          <cell r="T48">
            <v>45.8</v>
          </cell>
          <cell r="X48">
            <v>94.8</v>
          </cell>
        </row>
        <row r="49">
          <cell r="B49">
            <v>102.4</v>
          </cell>
          <cell r="I49">
            <v>81.900000000000006</v>
          </cell>
          <cell r="S49">
            <v>67.099999999999994</v>
          </cell>
          <cell r="T49">
            <v>47.3</v>
          </cell>
          <cell r="X49">
            <v>96</v>
          </cell>
        </row>
        <row r="50">
          <cell r="B50">
            <v>103.8</v>
          </cell>
          <cell r="I50">
            <v>84.1</v>
          </cell>
          <cell r="S50">
            <v>68.5</v>
          </cell>
          <cell r="T50">
            <v>46.1</v>
          </cell>
          <cell r="X50">
            <v>96.4</v>
          </cell>
        </row>
        <row r="51">
          <cell r="B51">
            <v>101.7</v>
          </cell>
          <cell r="I51">
            <v>79.3</v>
          </cell>
          <cell r="S51">
            <v>68.2</v>
          </cell>
          <cell r="T51">
            <v>41</v>
          </cell>
          <cell r="X51">
            <v>91.2</v>
          </cell>
        </row>
        <row r="52">
          <cell r="B52">
            <v>103.6</v>
          </cell>
          <cell r="I52">
            <v>82.6</v>
          </cell>
          <cell r="S52">
            <v>67.3</v>
          </cell>
          <cell r="T52">
            <v>42.6</v>
          </cell>
          <cell r="X52">
            <v>93.4</v>
          </cell>
        </row>
        <row r="53">
          <cell r="B53">
            <v>103.3</v>
          </cell>
          <cell r="I53">
            <v>82.5</v>
          </cell>
          <cell r="S53">
            <v>67</v>
          </cell>
          <cell r="T53">
            <v>45.1</v>
          </cell>
          <cell r="X53">
            <v>94</v>
          </cell>
        </row>
        <row r="54">
          <cell r="B54">
            <v>103.4</v>
          </cell>
          <cell r="I54">
            <v>79.7</v>
          </cell>
          <cell r="S54">
            <v>69.400000000000006</v>
          </cell>
          <cell r="T54">
            <v>59.3</v>
          </cell>
          <cell r="X54">
            <v>93.4</v>
          </cell>
        </row>
        <row r="55">
          <cell r="B55">
            <v>102.2</v>
          </cell>
          <cell r="I55">
            <v>80.099999999999994</v>
          </cell>
          <cell r="S55">
            <v>69.7</v>
          </cell>
          <cell r="T55">
            <v>42.5</v>
          </cell>
          <cell r="X55">
            <v>93.9</v>
          </cell>
        </row>
        <row r="56">
          <cell r="B56">
            <v>102.3</v>
          </cell>
          <cell r="I56">
            <v>79</v>
          </cell>
          <cell r="S56">
            <v>69.8</v>
          </cell>
          <cell r="T56">
            <v>41.5</v>
          </cell>
          <cell r="X56">
            <v>90.6</v>
          </cell>
        </row>
        <row r="57">
          <cell r="B57">
            <v>101.8</v>
          </cell>
          <cell r="I57">
            <v>79</v>
          </cell>
          <cell r="S57">
            <v>72.400000000000006</v>
          </cell>
          <cell r="T57">
            <v>44.4</v>
          </cell>
          <cell r="X57">
            <v>95</v>
          </cell>
        </row>
        <row r="58">
          <cell r="B58">
            <v>100.6</v>
          </cell>
          <cell r="I58">
            <v>77.8</v>
          </cell>
          <cell r="S58">
            <v>71.2</v>
          </cell>
          <cell r="T58">
            <v>47.8</v>
          </cell>
          <cell r="X58">
            <v>97.4</v>
          </cell>
        </row>
        <row r="59">
          <cell r="B59">
            <v>102.2</v>
          </cell>
          <cell r="I59">
            <v>77.7</v>
          </cell>
          <cell r="S59">
            <v>72.599999999999994</v>
          </cell>
          <cell r="T59">
            <v>46.9</v>
          </cell>
          <cell r="X59">
            <v>99.3</v>
          </cell>
        </row>
        <row r="60">
          <cell r="B60">
            <v>103</v>
          </cell>
          <cell r="I60">
            <v>77.3</v>
          </cell>
          <cell r="S60">
            <v>74.900000000000006</v>
          </cell>
          <cell r="T60">
            <v>48.9</v>
          </cell>
          <cell r="X60">
            <v>110.2</v>
          </cell>
        </row>
        <row r="61">
          <cell r="B61">
            <v>102.9</v>
          </cell>
          <cell r="I61">
            <v>76.8</v>
          </cell>
          <cell r="S61">
            <v>75.5</v>
          </cell>
          <cell r="T61">
            <v>48.2</v>
          </cell>
          <cell r="X61">
            <v>104.3</v>
          </cell>
        </row>
        <row r="62">
          <cell r="B62">
            <v>101.4</v>
          </cell>
          <cell r="I62">
            <v>78.099999999999994</v>
          </cell>
          <cell r="S62">
            <v>70.7</v>
          </cell>
          <cell r="T62">
            <v>47.3</v>
          </cell>
          <cell r="X62">
            <v>112.6</v>
          </cell>
        </row>
        <row r="63">
          <cell r="B63">
            <v>103.8</v>
          </cell>
          <cell r="I63">
            <v>78.5</v>
          </cell>
          <cell r="S63">
            <v>71.7</v>
          </cell>
          <cell r="T63">
            <v>48.2</v>
          </cell>
          <cell r="X63">
            <v>113.1</v>
          </cell>
        </row>
        <row r="64">
          <cell r="B64">
            <v>101.4</v>
          </cell>
          <cell r="I64">
            <v>75.3</v>
          </cell>
          <cell r="S64">
            <v>72.3</v>
          </cell>
          <cell r="T64">
            <v>47.4</v>
          </cell>
          <cell r="X64">
            <v>99.6</v>
          </cell>
        </row>
        <row r="65">
          <cell r="B65">
            <v>101</v>
          </cell>
          <cell r="I65">
            <v>74.7</v>
          </cell>
          <cell r="S65">
            <v>68.7</v>
          </cell>
          <cell r="T65">
            <v>44.5</v>
          </cell>
          <cell r="X65">
            <v>103.8</v>
          </cell>
        </row>
        <row r="66">
          <cell r="B66">
            <v>103.5</v>
          </cell>
          <cell r="I66">
            <v>77.2</v>
          </cell>
          <cell r="S66">
            <v>73.5</v>
          </cell>
          <cell r="T66">
            <v>48.2</v>
          </cell>
          <cell r="X66">
            <v>108.4</v>
          </cell>
        </row>
        <row r="67">
          <cell r="B67">
            <v>104.3</v>
          </cell>
          <cell r="I67">
            <v>78.2</v>
          </cell>
          <cell r="S67">
            <v>74.099999999999994</v>
          </cell>
          <cell r="T67">
            <v>51.2</v>
          </cell>
          <cell r="X67">
            <v>108.3</v>
          </cell>
        </row>
        <row r="68">
          <cell r="B68">
            <v>104.1</v>
          </cell>
          <cell r="I68">
            <v>77.099999999999994</v>
          </cell>
          <cell r="S68">
            <v>75.400000000000006</v>
          </cell>
          <cell r="T68">
            <v>52</v>
          </cell>
          <cell r="X68">
            <v>113.8</v>
          </cell>
        </row>
        <row r="69">
          <cell r="B69">
            <v>105.1</v>
          </cell>
          <cell r="I69">
            <v>80.2</v>
          </cell>
          <cell r="S69">
            <v>74.2</v>
          </cell>
          <cell r="T69">
            <v>53.2</v>
          </cell>
          <cell r="X69">
            <v>113.6</v>
          </cell>
        </row>
        <row r="70">
          <cell r="B70">
            <v>105</v>
          </cell>
          <cell r="I70">
            <v>78.7</v>
          </cell>
          <cell r="S70">
            <v>74.2</v>
          </cell>
          <cell r="T70">
            <v>51</v>
          </cell>
          <cell r="X70">
            <v>111.3</v>
          </cell>
        </row>
        <row r="71">
          <cell r="B71">
            <v>105.4</v>
          </cell>
          <cell r="I71">
            <v>77.5</v>
          </cell>
          <cell r="S71">
            <v>75.3</v>
          </cell>
          <cell r="T71">
            <v>51.8</v>
          </cell>
          <cell r="X71">
            <v>117.9</v>
          </cell>
        </row>
        <row r="72">
          <cell r="B72">
            <v>105.2</v>
          </cell>
          <cell r="I72">
            <v>79.099999999999994</v>
          </cell>
          <cell r="S72">
            <v>78</v>
          </cell>
          <cell r="T72">
            <v>52</v>
          </cell>
          <cell r="X72">
            <v>122.2</v>
          </cell>
        </row>
        <row r="73">
          <cell r="B73">
            <v>104.9</v>
          </cell>
          <cell r="I73">
            <v>75.2</v>
          </cell>
          <cell r="S73">
            <v>77.2</v>
          </cell>
          <cell r="T73">
            <v>51.2</v>
          </cell>
          <cell r="X73">
            <v>120.2</v>
          </cell>
        </row>
        <row r="74">
          <cell r="B74">
            <v>104.8</v>
          </cell>
          <cell r="I74">
            <v>74.599999999999994</v>
          </cell>
          <cell r="S74">
            <v>79.400000000000006</v>
          </cell>
          <cell r="T74">
            <v>53.2</v>
          </cell>
          <cell r="X74">
            <v>114.4</v>
          </cell>
        </row>
        <row r="75">
          <cell r="B75">
            <v>104</v>
          </cell>
          <cell r="I75">
            <v>74.7</v>
          </cell>
          <cell r="S75">
            <v>77.400000000000006</v>
          </cell>
          <cell r="T75">
            <v>44.4</v>
          </cell>
          <cell r="X75">
            <v>117.3</v>
          </cell>
        </row>
        <row r="76">
          <cell r="B76">
            <v>104.4</v>
          </cell>
          <cell r="I76">
            <v>76.400000000000006</v>
          </cell>
          <cell r="S76">
            <v>74.400000000000006</v>
          </cell>
          <cell r="T76">
            <v>45.8</v>
          </cell>
          <cell r="X76">
            <v>119.1</v>
          </cell>
        </row>
        <row r="77">
          <cell r="B77">
            <v>104</v>
          </cell>
          <cell r="I77">
            <v>72.900000000000006</v>
          </cell>
          <cell r="S77">
            <v>76</v>
          </cell>
          <cell r="T77">
            <v>49.4</v>
          </cell>
          <cell r="X77">
            <v>121.1</v>
          </cell>
        </row>
        <row r="78">
          <cell r="B78">
            <v>106.8</v>
          </cell>
          <cell r="I78">
            <v>81.2</v>
          </cell>
          <cell r="S78">
            <v>76.3</v>
          </cell>
          <cell r="T78">
            <v>51.8</v>
          </cell>
          <cell r="X78">
            <v>124.3</v>
          </cell>
        </row>
        <row r="79">
          <cell r="B79">
            <v>106.9</v>
          </cell>
          <cell r="I79">
            <v>77.5</v>
          </cell>
          <cell r="S79">
            <v>78</v>
          </cell>
          <cell r="T79">
            <v>57</v>
          </cell>
          <cell r="X79">
            <v>128.19999999999999</v>
          </cell>
        </row>
        <row r="80">
          <cell r="B80">
            <v>107.9</v>
          </cell>
          <cell r="I80">
            <v>79.3</v>
          </cell>
          <cell r="S80">
            <v>77.8</v>
          </cell>
          <cell r="T80">
            <v>61.5</v>
          </cell>
          <cell r="X80">
            <v>133.80000000000001</v>
          </cell>
        </row>
        <row r="81">
          <cell r="B81">
            <v>108.4</v>
          </cell>
          <cell r="I81">
            <v>81.7</v>
          </cell>
          <cell r="S81">
            <v>79.8</v>
          </cell>
          <cell r="T81">
            <v>57.1</v>
          </cell>
          <cell r="X81">
            <v>133.69999999999999</v>
          </cell>
        </row>
        <row r="82">
          <cell r="B82">
            <v>108.4</v>
          </cell>
          <cell r="I82">
            <v>80.2</v>
          </cell>
          <cell r="S82">
            <v>79.8</v>
          </cell>
          <cell r="T82">
            <v>59.4</v>
          </cell>
          <cell r="X82">
            <v>135.5</v>
          </cell>
        </row>
        <row r="83">
          <cell r="B83">
            <v>108.8</v>
          </cell>
          <cell r="I83">
            <v>80.5</v>
          </cell>
          <cell r="S83">
            <v>81.599999999999994</v>
          </cell>
          <cell r="T83">
            <v>65.3</v>
          </cell>
          <cell r="X83">
            <v>133.5</v>
          </cell>
        </row>
        <row r="84">
          <cell r="B84">
            <v>111.7</v>
          </cell>
          <cell r="I84">
            <v>88</v>
          </cell>
          <cell r="S84">
            <v>82.1</v>
          </cell>
          <cell r="T84">
            <v>66.5</v>
          </cell>
          <cell r="X84">
            <v>134.19999999999999</v>
          </cell>
        </row>
        <row r="85">
          <cell r="B85">
            <v>112.7</v>
          </cell>
          <cell r="I85">
            <v>87.5</v>
          </cell>
          <cell r="S85">
            <v>81.099999999999994</v>
          </cell>
          <cell r="T85">
            <v>63.1</v>
          </cell>
          <cell r="X85">
            <v>137</v>
          </cell>
        </row>
        <row r="86">
          <cell r="B86">
            <v>116.1</v>
          </cell>
          <cell r="I86">
            <v>88.7</v>
          </cell>
          <cell r="S86">
            <v>83.3</v>
          </cell>
          <cell r="T86">
            <v>66.7</v>
          </cell>
          <cell r="X86">
            <v>138.30000000000001</v>
          </cell>
        </row>
        <row r="87">
          <cell r="B87">
            <v>111</v>
          </cell>
          <cell r="I87">
            <v>80.099999999999994</v>
          </cell>
          <cell r="S87">
            <v>82.9</v>
          </cell>
          <cell r="T87">
            <v>68.3</v>
          </cell>
          <cell r="X87">
            <v>143.30000000000001</v>
          </cell>
        </row>
        <row r="88">
          <cell r="B88">
            <v>112.9</v>
          </cell>
          <cell r="I88">
            <v>81.900000000000006</v>
          </cell>
          <cell r="S88">
            <v>86</v>
          </cell>
          <cell r="T88">
            <v>69.400000000000006</v>
          </cell>
          <cell r="X88">
            <v>147.9</v>
          </cell>
        </row>
        <row r="89">
          <cell r="B89">
            <v>112.2</v>
          </cell>
          <cell r="I89">
            <v>80.599999999999994</v>
          </cell>
          <cell r="S89">
            <v>83.9</v>
          </cell>
          <cell r="T89">
            <v>68.900000000000006</v>
          </cell>
          <cell r="X89">
            <v>141.80000000000001</v>
          </cell>
        </row>
        <row r="90">
          <cell r="B90">
            <v>112.4</v>
          </cell>
          <cell r="I90">
            <v>81.7</v>
          </cell>
          <cell r="S90">
            <v>83.1</v>
          </cell>
          <cell r="T90">
            <v>68.5</v>
          </cell>
          <cell r="X90">
            <v>141</v>
          </cell>
        </row>
        <row r="91">
          <cell r="B91">
            <v>111.4</v>
          </cell>
          <cell r="I91">
            <v>79.400000000000006</v>
          </cell>
          <cell r="S91">
            <v>82.6</v>
          </cell>
          <cell r="T91">
            <v>65.8</v>
          </cell>
          <cell r="X91">
            <v>139.30000000000001</v>
          </cell>
        </row>
        <row r="92">
          <cell r="B92">
            <v>110.9</v>
          </cell>
          <cell r="I92">
            <v>80</v>
          </cell>
          <cell r="S92">
            <v>82.6</v>
          </cell>
          <cell r="T92">
            <v>65.599999999999994</v>
          </cell>
          <cell r="X92">
            <v>135.30000000000001</v>
          </cell>
        </row>
        <row r="93">
          <cell r="B93">
            <v>112</v>
          </cell>
          <cell r="I93">
            <v>81.3</v>
          </cell>
          <cell r="S93">
            <v>83.6</v>
          </cell>
          <cell r="T93">
            <v>66.900000000000006</v>
          </cell>
          <cell r="X93">
            <v>137.4</v>
          </cell>
        </row>
        <row r="94">
          <cell r="B94">
            <v>111.8</v>
          </cell>
          <cell r="I94">
            <v>81.2</v>
          </cell>
          <cell r="S94">
            <v>82.9</v>
          </cell>
          <cell r="T94">
            <v>68.8</v>
          </cell>
          <cell r="X94">
            <v>133.30000000000001</v>
          </cell>
        </row>
        <row r="95">
          <cell r="B95">
            <v>111.7</v>
          </cell>
          <cell r="I95">
            <v>82.4</v>
          </cell>
          <cell r="S95">
            <v>80.7</v>
          </cell>
          <cell r="T95">
            <v>68.599999999999994</v>
          </cell>
          <cell r="X95">
            <v>140.4</v>
          </cell>
        </row>
        <row r="96">
          <cell r="B96">
            <v>112</v>
          </cell>
          <cell r="I96">
            <v>81.5</v>
          </cell>
          <cell r="S96">
            <v>82.1</v>
          </cell>
          <cell r="T96">
            <v>69.599999999999994</v>
          </cell>
          <cell r="X96">
            <v>134</v>
          </cell>
        </row>
        <row r="97">
          <cell r="B97">
            <v>111.2</v>
          </cell>
          <cell r="I97">
            <v>80.599999999999994</v>
          </cell>
          <cell r="S97">
            <v>78.8</v>
          </cell>
          <cell r="T97">
            <v>70.599999999999994</v>
          </cell>
          <cell r="X97">
            <v>133</v>
          </cell>
        </row>
        <row r="98">
          <cell r="B98">
            <v>111.9</v>
          </cell>
          <cell r="I98">
            <v>85.1</v>
          </cell>
          <cell r="S98">
            <v>81.5</v>
          </cell>
          <cell r="T98">
            <v>76.3</v>
          </cell>
          <cell r="X98">
            <v>140.6</v>
          </cell>
        </row>
        <row r="99">
          <cell r="B99">
            <v>114.5</v>
          </cell>
          <cell r="I99">
            <v>88.2</v>
          </cell>
          <cell r="S99">
            <v>84.2</v>
          </cell>
          <cell r="T99">
            <v>74.400000000000006</v>
          </cell>
          <cell r="X99">
            <v>164.7</v>
          </cell>
        </row>
        <row r="100">
          <cell r="B100">
            <v>115.4</v>
          </cell>
          <cell r="I100">
            <v>89.2</v>
          </cell>
          <cell r="S100">
            <v>88.8</v>
          </cell>
          <cell r="T100">
            <v>83.1</v>
          </cell>
          <cell r="X100">
            <v>166.6</v>
          </cell>
        </row>
        <row r="101">
          <cell r="B101">
            <v>114.5</v>
          </cell>
          <cell r="I101">
            <v>90.5</v>
          </cell>
          <cell r="S101">
            <v>86.4</v>
          </cell>
          <cell r="T101">
            <v>82.7</v>
          </cell>
          <cell r="X101">
            <v>157.69999999999999</v>
          </cell>
        </row>
        <row r="102">
          <cell r="B102">
            <v>111.7</v>
          </cell>
          <cell r="I102">
            <v>83.5</v>
          </cell>
          <cell r="S102">
            <v>82.6</v>
          </cell>
          <cell r="T102">
            <v>78.599999999999994</v>
          </cell>
          <cell r="X102">
            <v>157.69999999999999</v>
          </cell>
        </row>
        <row r="103">
          <cell r="B103">
            <v>110.9</v>
          </cell>
          <cell r="I103">
            <v>85.9</v>
          </cell>
          <cell r="S103">
            <v>84.5</v>
          </cell>
          <cell r="T103">
            <v>77.400000000000006</v>
          </cell>
          <cell r="X103">
            <v>150.4</v>
          </cell>
        </row>
        <row r="104">
          <cell r="B104">
            <v>110.4</v>
          </cell>
          <cell r="I104">
            <v>84.5</v>
          </cell>
          <cell r="S104">
            <v>78.8</v>
          </cell>
          <cell r="T104">
            <v>76.400000000000006</v>
          </cell>
          <cell r="X104">
            <v>145.4</v>
          </cell>
        </row>
        <row r="105">
          <cell r="B105">
            <v>109.5</v>
          </cell>
          <cell r="I105">
            <v>82.7</v>
          </cell>
          <cell r="S105">
            <v>79.8</v>
          </cell>
          <cell r="T105">
            <v>73.8</v>
          </cell>
          <cell r="X105">
            <v>145.6</v>
          </cell>
        </row>
        <row r="106">
          <cell r="B106">
            <v>110.5</v>
          </cell>
          <cell r="I106">
            <v>87.9</v>
          </cell>
          <cell r="S106">
            <v>80.2</v>
          </cell>
          <cell r="T106">
            <v>73.900000000000006</v>
          </cell>
          <cell r="X106">
            <v>144</v>
          </cell>
        </row>
        <row r="107">
          <cell r="B107">
            <v>108.2</v>
          </cell>
          <cell r="I107">
            <v>83.3</v>
          </cell>
          <cell r="S107">
            <v>80.400000000000006</v>
          </cell>
          <cell r="T107">
            <v>72.599999999999994</v>
          </cell>
          <cell r="X107">
            <v>160.69999999999999</v>
          </cell>
        </row>
        <row r="108">
          <cell r="B108">
            <v>106.7</v>
          </cell>
          <cell r="I108">
            <v>80.3</v>
          </cell>
          <cell r="S108">
            <v>79.5</v>
          </cell>
          <cell r="T108">
            <v>74</v>
          </cell>
          <cell r="X108">
            <v>156.9</v>
          </cell>
        </row>
        <row r="109">
          <cell r="B109">
            <v>105.6</v>
          </cell>
          <cell r="I109">
            <v>82.7</v>
          </cell>
          <cell r="S109">
            <v>78.7</v>
          </cell>
          <cell r="T109">
            <v>73.3</v>
          </cell>
          <cell r="X109">
            <v>152.80000000000001</v>
          </cell>
        </row>
        <row r="110">
          <cell r="B110">
            <v>103.5</v>
          </cell>
          <cell r="I110">
            <v>82.3</v>
          </cell>
          <cell r="S110">
            <v>79.3</v>
          </cell>
          <cell r="T110">
            <v>75.3</v>
          </cell>
          <cell r="X110">
            <v>152.69999999999999</v>
          </cell>
        </row>
        <row r="111">
          <cell r="B111">
            <v>103.1</v>
          </cell>
          <cell r="I111">
            <v>80.2</v>
          </cell>
          <cell r="S111">
            <v>84.2</v>
          </cell>
          <cell r="T111">
            <v>82.4</v>
          </cell>
          <cell r="X111">
            <v>128.9</v>
          </cell>
        </row>
        <row r="112">
          <cell r="B112">
            <v>105.9</v>
          </cell>
          <cell r="I112">
            <v>81.3</v>
          </cell>
          <cell r="S112">
            <v>82.8</v>
          </cell>
          <cell r="T112">
            <v>86.9</v>
          </cell>
          <cell r="X112">
            <v>152</v>
          </cell>
        </row>
        <row r="113">
          <cell r="B113">
            <v>104.8</v>
          </cell>
          <cell r="I113">
            <v>83.9</v>
          </cell>
          <cell r="S113">
            <v>81</v>
          </cell>
          <cell r="T113">
            <v>80.7</v>
          </cell>
          <cell r="X113">
            <v>145.80000000000001</v>
          </cell>
        </row>
        <row r="114">
          <cell r="B114">
            <v>103.9</v>
          </cell>
          <cell r="I114">
            <v>85.1</v>
          </cell>
          <cell r="S114">
            <v>81.400000000000006</v>
          </cell>
          <cell r="T114">
            <v>80.7</v>
          </cell>
          <cell r="X114">
            <v>139.30000000000001</v>
          </cell>
        </row>
        <row r="115">
          <cell r="B115">
            <v>103</v>
          </cell>
          <cell r="I115">
            <v>84.2</v>
          </cell>
          <cell r="S115">
            <v>77.900000000000006</v>
          </cell>
          <cell r="T115">
            <v>77.2</v>
          </cell>
          <cell r="X115">
            <v>145.69999999999999</v>
          </cell>
        </row>
        <row r="116">
          <cell r="B116">
            <v>103.2</v>
          </cell>
          <cell r="I116">
            <v>83.1</v>
          </cell>
          <cell r="S116">
            <v>80.2</v>
          </cell>
          <cell r="T116">
            <v>76.099999999999994</v>
          </cell>
          <cell r="X116">
            <v>142.1</v>
          </cell>
        </row>
        <row r="117">
          <cell r="B117">
            <v>102.3</v>
          </cell>
          <cell r="I117">
            <v>82.4</v>
          </cell>
          <cell r="S117">
            <v>79.099999999999994</v>
          </cell>
          <cell r="T117">
            <v>80.5</v>
          </cell>
          <cell r="X117">
            <v>135.69999999999999</v>
          </cell>
        </row>
        <row r="118">
          <cell r="B118">
            <v>102</v>
          </cell>
          <cell r="I118">
            <v>87.7</v>
          </cell>
          <cell r="S118">
            <v>79.099999999999994</v>
          </cell>
          <cell r="T118">
            <v>79.599999999999994</v>
          </cell>
          <cell r="X118">
            <v>141.6</v>
          </cell>
        </row>
        <row r="119">
          <cell r="B119">
            <v>101.5</v>
          </cell>
          <cell r="I119">
            <v>83.4</v>
          </cell>
          <cell r="S119">
            <v>79.900000000000006</v>
          </cell>
          <cell r="T119">
            <v>76</v>
          </cell>
          <cell r="X119">
            <v>134.19999999999999</v>
          </cell>
        </row>
        <row r="120">
          <cell r="B120">
            <v>100.1</v>
          </cell>
          <cell r="I120">
            <v>80.400000000000006</v>
          </cell>
          <cell r="S120">
            <v>78.7</v>
          </cell>
          <cell r="T120">
            <v>77.3</v>
          </cell>
          <cell r="X120">
            <v>123.7</v>
          </cell>
        </row>
        <row r="121">
          <cell r="B121">
            <v>100.5</v>
          </cell>
          <cell r="I121">
            <v>80.7</v>
          </cell>
          <cell r="S121">
            <v>79.5</v>
          </cell>
          <cell r="T121">
            <v>77</v>
          </cell>
          <cell r="X121">
            <v>131.1</v>
          </cell>
        </row>
        <row r="122">
          <cell r="B122">
            <v>97.8</v>
          </cell>
          <cell r="I122">
            <v>79.599999999999994</v>
          </cell>
          <cell r="S122">
            <v>79</v>
          </cell>
          <cell r="T122">
            <v>76.5</v>
          </cell>
          <cell r="X122">
            <v>122.6</v>
          </cell>
        </row>
        <row r="123">
          <cell r="B123">
            <v>96.7</v>
          </cell>
          <cell r="I123">
            <v>75.099999999999994</v>
          </cell>
          <cell r="S123">
            <v>77.3</v>
          </cell>
          <cell r="T123">
            <v>72.5</v>
          </cell>
          <cell r="X123">
            <v>123.9</v>
          </cell>
        </row>
        <row r="124">
          <cell r="B124">
            <v>94.9</v>
          </cell>
          <cell r="I124">
            <v>74.3</v>
          </cell>
          <cell r="S124">
            <v>76.3</v>
          </cell>
          <cell r="T124">
            <v>67.900000000000006</v>
          </cell>
          <cell r="X124">
            <v>125.5</v>
          </cell>
        </row>
        <row r="125">
          <cell r="B125">
            <v>98.8</v>
          </cell>
          <cell r="I125">
            <v>81.2</v>
          </cell>
          <cell r="S125">
            <v>76.900000000000006</v>
          </cell>
          <cell r="T125">
            <v>71.5</v>
          </cell>
          <cell r="X125">
            <v>126</v>
          </cell>
        </row>
        <row r="126">
          <cell r="B126">
            <v>97.5</v>
          </cell>
          <cell r="I126">
            <v>83.2</v>
          </cell>
          <cell r="S126">
            <v>77.5</v>
          </cell>
          <cell r="T126">
            <v>76.2</v>
          </cell>
          <cell r="X126">
            <v>138.19999999999999</v>
          </cell>
        </row>
        <row r="127">
          <cell r="B127">
            <v>97.4</v>
          </cell>
          <cell r="I127">
            <v>84.1</v>
          </cell>
          <cell r="S127">
            <v>76.8</v>
          </cell>
          <cell r="T127">
            <v>78.599999999999994</v>
          </cell>
          <cell r="X127">
            <v>133</v>
          </cell>
        </row>
        <row r="128">
          <cell r="B128">
            <v>104.8</v>
          </cell>
          <cell r="I128">
            <v>84.8</v>
          </cell>
          <cell r="S128">
            <v>78.599999999999994</v>
          </cell>
          <cell r="T128">
            <v>82.7</v>
          </cell>
          <cell r="X128">
            <v>129.4</v>
          </cell>
        </row>
        <row r="129">
          <cell r="B129">
            <v>95.2</v>
          </cell>
          <cell r="I129">
            <v>82.3</v>
          </cell>
          <cell r="S129">
            <v>76.7</v>
          </cell>
          <cell r="T129">
            <v>82.2</v>
          </cell>
          <cell r="X129">
            <v>132.4</v>
          </cell>
        </row>
        <row r="130">
          <cell r="B130">
            <v>95.3</v>
          </cell>
          <cell r="I130">
            <v>84</v>
          </cell>
          <cell r="S130">
            <v>76.3</v>
          </cell>
          <cell r="T130">
            <v>84.4</v>
          </cell>
          <cell r="X130">
            <v>135.6</v>
          </cell>
        </row>
        <row r="131">
          <cell r="B131">
            <v>96</v>
          </cell>
          <cell r="I131">
            <v>85</v>
          </cell>
          <cell r="S131">
            <v>76.400000000000006</v>
          </cell>
          <cell r="T131">
            <v>85.3</v>
          </cell>
          <cell r="X131">
            <v>124.9</v>
          </cell>
        </row>
        <row r="132">
          <cell r="B132">
            <v>96.7</v>
          </cell>
          <cell r="I132">
            <v>85.3</v>
          </cell>
          <cell r="S132">
            <v>77</v>
          </cell>
          <cell r="T132">
            <v>86.2</v>
          </cell>
          <cell r="X132">
            <v>128.69999999999999</v>
          </cell>
        </row>
        <row r="133">
          <cell r="B133">
            <v>95.7</v>
          </cell>
          <cell r="I133">
            <v>84.7</v>
          </cell>
          <cell r="S133">
            <v>75.099999999999994</v>
          </cell>
          <cell r="T133">
            <v>86</v>
          </cell>
          <cell r="X133">
            <v>128.69999999999999</v>
          </cell>
        </row>
        <row r="134">
          <cell r="B134">
            <v>90.1</v>
          </cell>
          <cell r="I134">
            <v>75.400000000000006</v>
          </cell>
          <cell r="S134">
            <v>74.400000000000006</v>
          </cell>
          <cell r="T134">
            <v>84.4</v>
          </cell>
          <cell r="X134">
            <v>120.1</v>
          </cell>
        </row>
        <row r="135">
          <cell r="B135">
            <v>96.1</v>
          </cell>
          <cell r="I135">
            <v>84.7</v>
          </cell>
          <cell r="S135">
            <v>72.7</v>
          </cell>
          <cell r="T135">
            <v>79.5</v>
          </cell>
          <cell r="X135">
            <v>124.7</v>
          </cell>
        </row>
        <row r="136">
          <cell r="B136">
            <v>97</v>
          </cell>
          <cell r="I136">
            <v>85.5</v>
          </cell>
          <cell r="S136">
            <v>77.099999999999994</v>
          </cell>
          <cell r="T136">
            <v>81.900000000000006</v>
          </cell>
          <cell r="X136">
            <v>118</v>
          </cell>
        </row>
        <row r="137">
          <cell r="B137">
            <v>96.1</v>
          </cell>
          <cell r="I137">
            <v>85.8</v>
          </cell>
          <cell r="S137">
            <v>77.7</v>
          </cell>
          <cell r="T137">
            <v>88.7</v>
          </cell>
          <cell r="X137">
            <v>127.6</v>
          </cell>
        </row>
        <row r="138">
          <cell r="B138">
            <v>96.2</v>
          </cell>
          <cell r="I138">
            <v>85.9</v>
          </cell>
          <cell r="S138">
            <v>77.8</v>
          </cell>
          <cell r="T138">
            <v>90.1</v>
          </cell>
          <cell r="X138">
            <v>130.19999999999999</v>
          </cell>
        </row>
        <row r="139">
          <cell r="B139">
            <v>97.2</v>
          </cell>
          <cell r="I139">
            <v>87.1</v>
          </cell>
          <cell r="S139">
            <v>78.900000000000006</v>
          </cell>
          <cell r="T139">
            <v>94.7</v>
          </cell>
          <cell r="X139">
            <v>124</v>
          </cell>
        </row>
        <row r="140">
          <cell r="B140">
            <v>95.3</v>
          </cell>
          <cell r="I140">
            <v>85.9</v>
          </cell>
          <cell r="S140">
            <v>79</v>
          </cell>
          <cell r="T140">
            <v>96.5</v>
          </cell>
          <cell r="X140">
            <v>129.80000000000001</v>
          </cell>
        </row>
        <row r="141">
          <cell r="B141">
            <v>95.8</v>
          </cell>
          <cell r="I141">
            <v>86.5</v>
          </cell>
          <cell r="S141">
            <v>77.2</v>
          </cell>
          <cell r="T141">
            <v>97.7</v>
          </cell>
          <cell r="X141">
            <v>129.80000000000001</v>
          </cell>
        </row>
        <row r="142">
          <cell r="B142">
            <v>95.7</v>
          </cell>
          <cell r="I142">
            <v>86.6</v>
          </cell>
          <cell r="S142">
            <v>78.2</v>
          </cell>
          <cell r="T142">
            <v>94.1</v>
          </cell>
          <cell r="X142">
            <v>126.1</v>
          </cell>
        </row>
        <row r="143">
          <cell r="B143">
            <v>96.1</v>
          </cell>
          <cell r="I143">
            <v>87.1</v>
          </cell>
          <cell r="S143">
            <v>77.3</v>
          </cell>
          <cell r="T143">
            <v>100.5</v>
          </cell>
          <cell r="X143">
            <v>128.4</v>
          </cell>
        </row>
        <row r="144">
          <cell r="B144">
            <v>93.8</v>
          </cell>
          <cell r="I144">
            <v>90.1</v>
          </cell>
          <cell r="S144">
            <v>78.099999999999994</v>
          </cell>
          <cell r="T144">
            <v>94.2</v>
          </cell>
          <cell r="X144">
            <v>127.2</v>
          </cell>
        </row>
        <row r="145">
          <cell r="B145">
            <v>96.5</v>
          </cell>
          <cell r="I145">
            <v>91.5</v>
          </cell>
          <cell r="S145">
            <v>79.8</v>
          </cell>
          <cell r="T145">
            <v>95.3</v>
          </cell>
          <cell r="X145">
            <v>124.6</v>
          </cell>
        </row>
        <row r="146">
          <cell r="B146">
            <v>95.2</v>
          </cell>
          <cell r="I146">
            <v>88.7</v>
          </cell>
          <cell r="S146">
            <v>80.900000000000006</v>
          </cell>
          <cell r="T146">
            <v>100.7</v>
          </cell>
          <cell r="X146">
            <v>123.9</v>
          </cell>
        </row>
        <row r="147">
          <cell r="B147">
            <v>94.9</v>
          </cell>
          <cell r="I147">
            <v>87</v>
          </cell>
          <cell r="S147">
            <v>78.099999999999994</v>
          </cell>
          <cell r="T147">
            <v>101.6</v>
          </cell>
          <cell r="X147">
            <v>114.9</v>
          </cell>
        </row>
        <row r="148">
          <cell r="B148">
            <v>85.8</v>
          </cell>
          <cell r="I148">
            <v>78.599999999999994</v>
          </cell>
          <cell r="S148">
            <v>73.7</v>
          </cell>
          <cell r="T148">
            <v>90.6</v>
          </cell>
          <cell r="X148">
            <v>109</v>
          </cell>
        </row>
        <row r="149">
          <cell r="B149">
            <v>94</v>
          </cell>
          <cell r="I149">
            <v>91.7</v>
          </cell>
          <cell r="S149">
            <v>80.599999999999994</v>
          </cell>
          <cell r="T149">
            <v>92.9</v>
          </cell>
          <cell r="X149">
            <v>116.3</v>
          </cell>
        </row>
        <row r="150">
          <cell r="B150">
            <v>91.9</v>
          </cell>
          <cell r="I150">
            <v>86.4</v>
          </cell>
          <cell r="S150">
            <v>79.900000000000006</v>
          </cell>
          <cell r="T150">
            <v>97.6</v>
          </cell>
          <cell r="X150">
            <v>111.5</v>
          </cell>
        </row>
        <row r="151">
          <cell r="B151">
            <v>92.5</v>
          </cell>
          <cell r="I151">
            <v>87.5</v>
          </cell>
          <cell r="S151">
            <v>82.3</v>
          </cell>
          <cell r="T151">
            <v>100.5</v>
          </cell>
          <cell r="X151">
            <v>117.6</v>
          </cell>
        </row>
        <row r="152">
          <cell r="B152">
            <v>92</v>
          </cell>
          <cell r="I152">
            <v>88</v>
          </cell>
          <cell r="S152">
            <v>79.900000000000006</v>
          </cell>
          <cell r="T152">
            <v>94.4</v>
          </cell>
          <cell r="X152">
            <v>113.7</v>
          </cell>
        </row>
        <row r="153">
          <cell r="B153">
            <v>91.7</v>
          </cell>
          <cell r="I153">
            <v>87.9</v>
          </cell>
          <cell r="S153">
            <v>82.4</v>
          </cell>
          <cell r="T153">
            <v>87.9</v>
          </cell>
          <cell r="X153">
            <v>113.7</v>
          </cell>
        </row>
        <row r="154">
          <cell r="B154">
            <v>92.9</v>
          </cell>
          <cell r="I154">
            <v>87.4</v>
          </cell>
          <cell r="S154">
            <v>82.2</v>
          </cell>
          <cell r="T154">
            <v>90.1</v>
          </cell>
          <cell r="X154">
            <v>110.2</v>
          </cell>
        </row>
        <row r="155">
          <cell r="B155">
            <v>91</v>
          </cell>
          <cell r="I155">
            <v>89</v>
          </cell>
          <cell r="S155">
            <v>83.7</v>
          </cell>
          <cell r="T155">
            <v>86.6</v>
          </cell>
          <cell r="X155">
            <v>109.4</v>
          </cell>
        </row>
        <row r="156">
          <cell r="B156">
            <v>91.4</v>
          </cell>
          <cell r="I156">
            <v>88.8</v>
          </cell>
          <cell r="S156">
            <v>82.3</v>
          </cell>
          <cell r="T156">
            <v>87.3</v>
          </cell>
          <cell r="X156">
            <v>109.3</v>
          </cell>
        </row>
        <row r="157">
          <cell r="B157">
            <v>91.1</v>
          </cell>
          <cell r="I157">
            <v>87.6</v>
          </cell>
          <cell r="S157">
            <v>81.5</v>
          </cell>
          <cell r="T157">
            <v>86.6</v>
          </cell>
          <cell r="X157">
            <v>107.1</v>
          </cell>
        </row>
        <row r="158">
          <cell r="B158">
            <v>89.3</v>
          </cell>
          <cell r="I158">
            <v>83.7</v>
          </cell>
          <cell r="S158">
            <v>81</v>
          </cell>
          <cell r="T158">
            <v>79.3</v>
          </cell>
          <cell r="X158">
            <v>106.6</v>
          </cell>
        </row>
        <row r="159">
          <cell r="B159">
            <v>87.1</v>
          </cell>
          <cell r="I159">
            <v>84.4</v>
          </cell>
          <cell r="S159">
            <v>78.599999999999994</v>
          </cell>
          <cell r="T159">
            <v>83.1</v>
          </cell>
          <cell r="X159">
            <v>98.2</v>
          </cell>
        </row>
        <row r="160">
          <cell r="B160">
            <v>87.2</v>
          </cell>
          <cell r="I160">
            <v>82.3</v>
          </cell>
          <cell r="S160">
            <v>81.599999999999994</v>
          </cell>
          <cell r="T160">
            <v>79.2</v>
          </cell>
          <cell r="X160">
            <v>105.1</v>
          </cell>
        </row>
        <row r="161">
          <cell r="B161">
            <v>85.8</v>
          </cell>
          <cell r="I161">
            <v>80.400000000000006</v>
          </cell>
          <cell r="S161">
            <v>75.2</v>
          </cell>
          <cell r="T161">
            <v>76.3</v>
          </cell>
          <cell r="X161">
            <v>101</v>
          </cell>
        </row>
        <row r="162">
          <cell r="B162">
            <v>88.5</v>
          </cell>
          <cell r="I162">
            <v>86</v>
          </cell>
          <cell r="S162">
            <v>80.5</v>
          </cell>
          <cell r="T162">
            <v>73.900000000000006</v>
          </cell>
          <cell r="X162">
            <v>103.6</v>
          </cell>
        </row>
        <row r="163">
          <cell r="B163">
            <v>88.8</v>
          </cell>
          <cell r="I163">
            <v>85.5</v>
          </cell>
          <cell r="S163">
            <v>80.400000000000006</v>
          </cell>
          <cell r="T163">
            <v>75.7</v>
          </cell>
          <cell r="X163">
            <v>101.2</v>
          </cell>
        </row>
        <row r="164">
          <cell r="B164">
            <v>90.1</v>
          </cell>
          <cell r="I164">
            <v>87.2</v>
          </cell>
          <cell r="S164">
            <v>80.400000000000006</v>
          </cell>
          <cell r="T164">
            <v>78.2</v>
          </cell>
          <cell r="X164">
            <v>102.9</v>
          </cell>
        </row>
        <row r="165">
          <cell r="B165">
            <v>91</v>
          </cell>
          <cell r="I165">
            <v>88.2</v>
          </cell>
          <cell r="S165">
            <v>81.5</v>
          </cell>
          <cell r="T165">
            <v>82</v>
          </cell>
          <cell r="X165">
            <v>105.7</v>
          </cell>
        </row>
        <row r="166">
          <cell r="B166">
            <v>90.9</v>
          </cell>
          <cell r="I166">
            <v>88.7</v>
          </cell>
          <cell r="S166">
            <v>82.7</v>
          </cell>
          <cell r="T166">
            <v>82.7</v>
          </cell>
          <cell r="X166">
            <v>106.4</v>
          </cell>
        </row>
        <row r="167">
          <cell r="B167">
            <v>91</v>
          </cell>
          <cell r="I167">
            <v>88.6</v>
          </cell>
          <cell r="S167">
            <v>83.5</v>
          </cell>
          <cell r="T167">
            <v>81.3</v>
          </cell>
          <cell r="X167">
            <v>106.3</v>
          </cell>
        </row>
        <row r="168">
          <cell r="B168">
            <v>91.2</v>
          </cell>
          <cell r="I168">
            <v>89.5</v>
          </cell>
          <cell r="S168">
            <v>84.3</v>
          </cell>
          <cell r="T168">
            <v>85</v>
          </cell>
          <cell r="X168">
            <v>103.2</v>
          </cell>
        </row>
        <row r="169">
          <cell r="B169">
            <v>90.3</v>
          </cell>
          <cell r="I169">
            <v>90.1</v>
          </cell>
          <cell r="S169">
            <v>81.7</v>
          </cell>
          <cell r="T169">
            <v>86.4</v>
          </cell>
          <cell r="X169">
            <v>108</v>
          </cell>
        </row>
        <row r="170">
          <cell r="B170">
            <v>91</v>
          </cell>
          <cell r="I170">
            <v>89.8</v>
          </cell>
          <cell r="S170">
            <v>82.9</v>
          </cell>
          <cell r="T170">
            <v>82.1</v>
          </cell>
          <cell r="X170">
            <v>114.2</v>
          </cell>
        </row>
        <row r="171">
          <cell r="B171">
            <v>91.4</v>
          </cell>
          <cell r="I171">
            <v>91.6</v>
          </cell>
          <cell r="S171">
            <v>86.4</v>
          </cell>
          <cell r="T171">
            <v>81.2</v>
          </cell>
          <cell r="X171">
            <v>102.5</v>
          </cell>
        </row>
        <row r="172">
          <cell r="B172">
            <v>91.2</v>
          </cell>
          <cell r="I172">
            <v>91.4</v>
          </cell>
          <cell r="S172">
            <v>81.900000000000006</v>
          </cell>
          <cell r="T172">
            <v>88.5</v>
          </cell>
          <cell r="X172">
            <v>100.6</v>
          </cell>
        </row>
        <row r="173">
          <cell r="B173">
            <v>91.9</v>
          </cell>
          <cell r="I173">
            <v>89.2</v>
          </cell>
          <cell r="S173">
            <v>81.7</v>
          </cell>
          <cell r="T173">
            <v>87.5</v>
          </cell>
          <cell r="X173">
            <v>100.4</v>
          </cell>
        </row>
        <row r="174">
          <cell r="B174">
            <v>91.7</v>
          </cell>
          <cell r="I174">
            <v>89</v>
          </cell>
          <cell r="S174">
            <v>80.599999999999994</v>
          </cell>
          <cell r="T174">
            <v>82.2</v>
          </cell>
          <cell r="X174">
            <v>98.6</v>
          </cell>
        </row>
        <row r="175">
          <cell r="B175">
            <v>89.5</v>
          </cell>
          <cell r="I175">
            <v>86.6</v>
          </cell>
          <cell r="S175">
            <v>79.3</v>
          </cell>
          <cell r="T175">
            <v>82.3</v>
          </cell>
          <cell r="X175">
            <v>102.2</v>
          </cell>
        </row>
        <row r="176">
          <cell r="B176">
            <v>90.1</v>
          </cell>
          <cell r="I176">
            <v>88.4</v>
          </cell>
          <cell r="S176">
            <v>79.900000000000006</v>
          </cell>
          <cell r="T176">
            <v>85.6</v>
          </cell>
          <cell r="X176">
            <v>98.7</v>
          </cell>
        </row>
        <row r="177">
          <cell r="B177">
            <v>89.9</v>
          </cell>
          <cell r="I177">
            <v>88.1</v>
          </cell>
          <cell r="S177">
            <v>79.400000000000006</v>
          </cell>
          <cell r="T177">
            <v>83.5</v>
          </cell>
          <cell r="X177">
            <v>99.4</v>
          </cell>
        </row>
        <row r="178">
          <cell r="B178">
            <v>90.2</v>
          </cell>
          <cell r="I178">
            <v>88.5</v>
          </cell>
          <cell r="S178">
            <v>78.900000000000006</v>
          </cell>
          <cell r="T178">
            <v>82.7</v>
          </cell>
          <cell r="X178">
            <v>104.5</v>
          </cell>
        </row>
        <row r="179">
          <cell r="B179">
            <v>89.7</v>
          </cell>
          <cell r="I179">
            <v>88.1</v>
          </cell>
          <cell r="S179">
            <v>79.7</v>
          </cell>
          <cell r="T179">
            <v>84.9</v>
          </cell>
          <cell r="X179">
            <v>100.3</v>
          </cell>
        </row>
        <row r="180">
          <cell r="B180">
            <v>90.8</v>
          </cell>
          <cell r="I180">
            <v>89.1</v>
          </cell>
          <cell r="S180">
            <v>79.599999999999994</v>
          </cell>
          <cell r="T180">
            <v>85.5</v>
          </cell>
          <cell r="X180">
            <v>99.2</v>
          </cell>
        </row>
        <row r="181">
          <cell r="B181">
            <v>89.4</v>
          </cell>
          <cell r="I181">
            <v>89.1</v>
          </cell>
          <cell r="S181">
            <v>79.3</v>
          </cell>
          <cell r="T181">
            <v>84.7</v>
          </cell>
          <cell r="X181">
            <v>102.8</v>
          </cell>
        </row>
        <row r="182">
          <cell r="B182">
            <v>90.3</v>
          </cell>
          <cell r="I182">
            <v>89.5</v>
          </cell>
          <cell r="S182">
            <v>79.599999999999994</v>
          </cell>
          <cell r="T182">
            <v>84.2</v>
          </cell>
          <cell r="X182">
            <v>101.5</v>
          </cell>
        </row>
        <row r="183">
          <cell r="B183">
            <v>90.1</v>
          </cell>
          <cell r="I183">
            <v>88.7</v>
          </cell>
          <cell r="S183">
            <v>82.6</v>
          </cell>
          <cell r="T183">
            <v>83.6</v>
          </cell>
          <cell r="X183">
            <v>104.3</v>
          </cell>
        </row>
        <row r="184">
          <cell r="B184">
            <v>88.6</v>
          </cell>
          <cell r="I184">
            <v>85.3</v>
          </cell>
          <cell r="S184">
            <v>76.8</v>
          </cell>
          <cell r="T184">
            <v>87</v>
          </cell>
          <cell r="X184">
            <v>103.5</v>
          </cell>
        </row>
        <row r="185">
          <cell r="B185">
            <v>90.7</v>
          </cell>
          <cell r="I185">
            <v>87</v>
          </cell>
          <cell r="S185">
            <v>79.2</v>
          </cell>
          <cell r="T185">
            <v>86.6</v>
          </cell>
          <cell r="X185">
            <v>107.8</v>
          </cell>
        </row>
        <row r="186">
          <cell r="B186">
            <v>89.9</v>
          </cell>
          <cell r="I186">
            <v>86.8</v>
          </cell>
          <cell r="S186">
            <v>78.599999999999994</v>
          </cell>
          <cell r="T186">
            <v>87.9</v>
          </cell>
          <cell r="X186">
            <v>112.5</v>
          </cell>
        </row>
        <row r="187">
          <cell r="B187">
            <v>90.1</v>
          </cell>
          <cell r="I187">
            <v>86.9</v>
          </cell>
          <cell r="S187">
            <v>77.2</v>
          </cell>
          <cell r="T187">
            <v>85.3</v>
          </cell>
          <cell r="X187">
            <v>122.2</v>
          </cell>
        </row>
        <row r="188">
          <cell r="B188">
            <v>90.2</v>
          </cell>
          <cell r="I188">
            <v>85.6</v>
          </cell>
          <cell r="S188">
            <v>78.599999999999994</v>
          </cell>
          <cell r="T188">
            <v>82.6</v>
          </cell>
          <cell r="X188">
            <v>120.6</v>
          </cell>
        </row>
        <row r="189">
          <cell r="B189">
            <v>89.4</v>
          </cell>
          <cell r="I189">
            <v>86</v>
          </cell>
          <cell r="S189">
            <v>78.3</v>
          </cell>
          <cell r="T189">
            <v>83.9</v>
          </cell>
          <cell r="X189">
            <v>124</v>
          </cell>
        </row>
        <row r="190">
          <cell r="B190">
            <v>89.8</v>
          </cell>
          <cell r="I190">
            <v>88.1</v>
          </cell>
          <cell r="S190">
            <v>77.900000000000006</v>
          </cell>
          <cell r="T190">
            <v>85.8</v>
          </cell>
          <cell r="X190">
            <v>115.9</v>
          </cell>
        </row>
        <row r="191">
          <cell r="B191">
            <v>90.1</v>
          </cell>
          <cell r="I191">
            <v>86</v>
          </cell>
          <cell r="S191">
            <v>78</v>
          </cell>
          <cell r="T191">
            <v>83.4</v>
          </cell>
          <cell r="X191">
            <v>126.8</v>
          </cell>
        </row>
        <row r="192">
          <cell r="B192">
            <v>90.3</v>
          </cell>
          <cell r="I192">
            <v>86.9</v>
          </cell>
          <cell r="S192">
            <v>77.5</v>
          </cell>
          <cell r="T192">
            <v>84.3</v>
          </cell>
          <cell r="X192">
            <v>128.5</v>
          </cell>
        </row>
        <row r="193">
          <cell r="B193">
            <v>91.4</v>
          </cell>
          <cell r="I193">
            <v>87.3</v>
          </cell>
          <cell r="S193">
            <v>80.7</v>
          </cell>
          <cell r="T193">
            <v>83.7</v>
          </cell>
          <cell r="X193">
            <v>118.7</v>
          </cell>
        </row>
        <row r="194">
          <cell r="B194">
            <v>91.2</v>
          </cell>
          <cell r="I194">
            <v>88.5</v>
          </cell>
          <cell r="S194">
            <v>77.900000000000006</v>
          </cell>
          <cell r="T194">
            <v>81.599999999999994</v>
          </cell>
          <cell r="X194">
            <v>125.4</v>
          </cell>
        </row>
        <row r="195">
          <cell r="B195">
            <v>91.9</v>
          </cell>
          <cell r="I195">
            <v>91.4</v>
          </cell>
          <cell r="S195">
            <v>79.099999999999994</v>
          </cell>
          <cell r="T195">
            <v>77</v>
          </cell>
          <cell r="X195">
            <v>122.2</v>
          </cell>
        </row>
        <row r="196">
          <cell r="B196">
            <v>90.8</v>
          </cell>
          <cell r="I196">
            <v>92.8</v>
          </cell>
          <cell r="S196">
            <v>79.099999999999994</v>
          </cell>
          <cell r="T196">
            <v>76.599999999999994</v>
          </cell>
          <cell r="X196">
            <v>121.4</v>
          </cell>
        </row>
        <row r="197">
          <cell r="B197">
            <v>90.7</v>
          </cell>
          <cell r="I197">
            <v>92.7</v>
          </cell>
          <cell r="S197">
            <v>81.900000000000006</v>
          </cell>
          <cell r="T197">
            <v>71.8</v>
          </cell>
          <cell r="X197">
            <v>106.1</v>
          </cell>
        </row>
        <row r="198">
          <cell r="B198">
            <v>91.1</v>
          </cell>
          <cell r="I198">
            <v>91.4</v>
          </cell>
          <cell r="S198">
            <v>79.5</v>
          </cell>
          <cell r="T198">
            <v>74</v>
          </cell>
          <cell r="X198">
            <v>107.1</v>
          </cell>
        </row>
        <row r="199">
          <cell r="B199">
            <v>91.1</v>
          </cell>
          <cell r="I199">
            <v>91.1</v>
          </cell>
          <cell r="S199">
            <v>78.8</v>
          </cell>
          <cell r="T199">
            <v>73.7</v>
          </cell>
          <cell r="X199">
            <v>108.5</v>
          </cell>
        </row>
        <row r="200">
          <cell r="B200">
            <v>91.2</v>
          </cell>
          <cell r="I200">
            <v>91.6</v>
          </cell>
          <cell r="S200">
            <v>78.2</v>
          </cell>
          <cell r="T200">
            <v>70.7</v>
          </cell>
          <cell r="X200">
            <v>110.7</v>
          </cell>
        </row>
        <row r="201">
          <cell r="B201">
            <v>91.8</v>
          </cell>
          <cell r="I201">
            <v>92.9</v>
          </cell>
          <cell r="S201">
            <v>78.900000000000006</v>
          </cell>
          <cell r="T201">
            <v>71.3</v>
          </cell>
          <cell r="X201">
            <v>100.6</v>
          </cell>
        </row>
        <row r="202">
          <cell r="B202">
            <v>92.7</v>
          </cell>
          <cell r="I202">
            <v>93.3</v>
          </cell>
          <cell r="S202">
            <v>80.7</v>
          </cell>
          <cell r="T202">
            <v>67.8</v>
          </cell>
          <cell r="X202">
            <v>103.2</v>
          </cell>
        </row>
        <row r="203">
          <cell r="B203">
            <v>92.2</v>
          </cell>
          <cell r="I203">
            <v>92.3</v>
          </cell>
          <cell r="S203">
            <v>82.1</v>
          </cell>
          <cell r="T203">
            <v>71.400000000000006</v>
          </cell>
          <cell r="X203">
            <v>103.9</v>
          </cell>
        </row>
        <row r="204">
          <cell r="B204">
            <v>92.2</v>
          </cell>
          <cell r="I204">
            <v>92.6</v>
          </cell>
          <cell r="S204">
            <v>79.5</v>
          </cell>
          <cell r="T204">
            <v>70.5</v>
          </cell>
          <cell r="X204">
            <v>101.8</v>
          </cell>
        </row>
        <row r="205">
          <cell r="B205">
            <v>92.9</v>
          </cell>
          <cell r="I205">
            <v>92.6</v>
          </cell>
          <cell r="S205">
            <v>83</v>
          </cell>
          <cell r="T205">
            <v>73.400000000000006</v>
          </cell>
          <cell r="X205">
            <v>103</v>
          </cell>
        </row>
        <row r="206">
          <cell r="B206">
            <v>93.2</v>
          </cell>
          <cell r="I206">
            <v>93.4</v>
          </cell>
          <cell r="S206">
            <v>81.400000000000006</v>
          </cell>
          <cell r="T206">
            <v>76.8</v>
          </cell>
          <cell r="X206">
            <v>101.9</v>
          </cell>
        </row>
        <row r="207">
          <cell r="B207">
            <v>90.9</v>
          </cell>
          <cell r="I207">
            <v>88.7</v>
          </cell>
          <cell r="S207">
            <v>78.7</v>
          </cell>
          <cell r="T207">
            <v>74.2</v>
          </cell>
          <cell r="X207">
            <v>98.4</v>
          </cell>
        </row>
        <row r="208">
          <cell r="B208">
            <v>93.7</v>
          </cell>
          <cell r="I208">
            <v>94.6</v>
          </cell>
          <cell r="S208">
            <v>82.6</v>
          </cell>
          <cell r="T208">
            <v>72.2</v>
          </cell>
          <cell r="X208">
            <v>106.3</v>
          </cell>
        </row>
        <row r="209">
          <cell r="B209">
            <v>94.7</v>
          </cell>
          <cell r="I209">
            <v>95.2</v>
          </cell>
          <cell r="S209">
            <v>83.7</v>
          </cell>
          <cell r="T209">
            <v>80.7</v>
          </cell>
          <cell r="X209">
            <v>112</v>
          </cell>
        </row>
        <row r="210">
          <cell r="B210">
            <v>94.9</v>
          </cell>
          <cell r="I210">
            <v>97.1</v>
          </cell>
          <cell r="S210">
            <v>83.7</v>
          </cell>
          <cell r="T210">
            <v>79.8</v>
          </cell>
          <cell r="X210">
            <v>112.8</v>
          </cell>
        </row>
        <row r="211">
          <cell r="B211">
            <v>95.4</v>
          </cell>
          <cell r="I211">
            <v>96.2</v>
          </cell>
          <cell r="S211">
            <v>85.7</v>
          </cell>
          <cell r="T211">
            <v>78.2</v>
          </cell>
          <cell r="X211">
            <v>106.6</v>
          </cell>
        </row>
        <row r="212">
          <cell r="B212">
            <v>95.2</v>
          </cell>
          <cell r="I212">
            <v>96.2</v>
          </cell>
          <cell r="S212">
            <v>85.1</v>
          </cell>
          <cell r="T212">
            <v>80.599999999999994</v>
          </cell>
          <cell r="X212">
            <v>112.2</v>
          </cell>
        </row>
        <row r="213">
          <cell r="B213">
            <v>95.4</v>
          </cell>
          <cell r="I213">
            <v>96.3</v>
          </cell>
          <cell r="S213">
            <v>84.8</v>
          </cell>
          <cell r="T213">
            <v>85.5</v>
          </cell>
          <cell r="X213">
            <v>113.6</v>
          </cell>
        </row>
        <row r="214">
          <cell r="B214">
            <v>96.2</v>
          </cell>
          <cell r="I214">
            <v>96.8</v>
          </cell>
          <cell r="S214">
            <v>85.8</v>
          </cell>
          <cell r="T214">
            <v>84.2</v>
          </cell>
          <cell r="X214">
            <v>111.3</v>
          </cell>
        </row>
        <row r="215">
          <cell r="B215">
            <v>95.3</v>
          </cell>
          <cell r="I215">
            <v>96.6</v>
          </cell>
          <cell r="S215">
            <v>86.6</v>
          </cell>
          <cell r="T215">
            <v>84.8</v>
          </cell>
          <cell r="X215">
            <v>107.2</v>
          </cell>
        </row>
        <row r="216">
          <cell r="B216">
            <v>96.6</v>
          </cell>
          <cell r="I216">
            <v>96.5</v>
          </cell>
          <cell r="S216">
            <v>87.4</v>
          </cell>
          <cell r="T216">
            <v>84.7</v>
          </cell>
          <cell r="X216">
            <v>112.6</v>
          </cell>
        </row>
        <row r="217">
          <cell r="B217">
            <v>96.8</v>
          </cell>
          <cell r="I217">
            <v>96.9</v>
          </cell>
          <cell r="S217">
            <v>88.7</v>
          </cell>
          <cell r="T217">
            <v>86.9</v>
          </cell>
          <cell r="X217">
            <v>114.1</v>
          </cell>
        </row>
        <row r="218">
          <cell r="B218">
            <v>98</v>
          </cell>
          <cell r="I218">
            <v>97.2</v>
          </cell>
          <cell r="S218">
            <v>89.8</v>
          </cell>
          <cell r="T218">
            <v>91.3</v>
          </cell>
          <cell r="X218">
            <v>107.1</v>
          </cell>
        </row>
        <row r="219">
          <cell r="B219">
            <v>96.4</v>
          </cell>
          <cell r="I219">
            <v>95.7</v>
          </cell>
          <cell r="S219">
            <v>87.8</v>
          </cell>
          <cell r="T219">
            <v>96.5</v>
          </cell>
          <cell r="X219">
            <v>116.9</v>
          </cell>
        </row>
        <row r="220">
          <cell r="B220">
            <v>94.2</v>
          </cell>
          <cell r="I220">
            <v>90.4</v>
          </cell>
          <cell r="S220">
            <v>88.7</v>
          </cell>
          <cell r="T220">
            <v>93.1</v>
          </cell>
          <cell r="X220">
            <v>116.3</v>
          </cell>
        </row>
        <row r="221">
          <cell r="B221">
            <v>93.5</v>
          </cell>
          <cell r="I221">
            <v>91.5</v>
          </cell>
          <cell r="S221">
            <v>84.5</v>
          </cell>
          <cell r="T221">
            <v>94.2</v>
          </cell>
          <cell r="X221">
            <v>118.9</v>
          </cell>
        </row>
        <row r="222">
          <cell r="B222">
            <v>96.1</v>
          </cell>
          <cell r="I222">
            <v>94.2</v>
          </cell>
          <cell r="S222">
            <v>87.8</v>
          </cell>
          <cell r="T222">
            <v>92.9</v>
          </cell>
          <cell r="X222">
            <v>119.5</v>
          </cell>
        </row>
        <row r="223">
          <cell r="B223">
            <v>96.5</v>
          </cell>
          <cell r="I223">
            <v>97</v>
          </cell>
          <cell r="S223">
            <v>91.6</v>
          </cell>
          <cell r="T223">
            <v>96.2</v>
          </cell>
          <cell r="X223">
            <v>112.6</v>
          </cell>
        </row>
        <row r="224">
          <cell r="B224">
            <v>97.8</v>
          </cell>
          <cell r="I224">
            <v>95</v>
          </cell>
          <cell r="S224">
            <v>91.3</v>
          </cell>
          <cell r="T224">
            <v>100.5</v>
          </cell>
          <cell r="X224">
            <v>117.8</v>
          </cell>
        </row>
        <row r="225">
          <cell r="B225">
            <v>98.1</v>
          </cell>
          <cell r="I225">
            <v>95.5</v>
          </cell>
          <cell r="S225">
            <v>92</v>
          </cell>
          <cell r="T225">
            <v>100.2</v>
          </cell>
          <cell r="X225">
            <v>122.5</v>
          </cell>
        </row>
        <row r="226">
          <cell r="B226">
            <v>98.5</v>
          </cell>
          <cell r="I226">
            <v>96.1</v>
          </cell>
          <cell r="S226">
            <v>91.7</v>
          </cell>
          <cell r="T226">
            <v>101.4</v>
          </cell>
          <cell r="X226">
            <v>123</v>
          </cell>
        </row>
        <row r="227">
          <cell r="B227">
            <v>99</v>
          </cell>
          <cell r="I227">
            <v>97.4</v>
          </cell>
          <cell r="S227">
            <v>93.8</v>
          </cell>
          <cell r="T227">
            <v>101.5</v>
          </cell>
          <cell r="X227">
            <v>120.1</v>
          </cell>
        </row>
        <row r="228">
          <cell r="B228">
            <v>98.5</v>
          </cell>
          <cell r="I228">
            <v>96.4</v>
          </cell>
          <cell r="S228">
            <v>94.7</v>
          </cell>
          <cell r="T228">
            <v>103</v>
          </cell>
          <cell r="X228">
            <v>121.4</v>
          </cell>
        </row>
        <row r="229">
          <cell r="B229">
            <v>98.7</v>
          </cell>
          <cell r="I229">
            <v>95.9</v>
          </cell>
          <cell r="S229">
            <v>91.5</v>
          </cell>
          <cell r="T229">
            <v>102.8</v>
          </cell>
          <cell r="X229">
            <v>121</v>
          </cell>
        </row>
        <row r="230">
          <cell r="B230">
            <v>100.3</v>
          </cell>
          <cell r="I230">
            <v>97.6</v>
          </cell>
          <cell r="S230">
            <v>98.6</v>
          </cell>
          <cell r="T230">
            <v>104.1</v>
          </cell>
          <cell r="X230">
            <v>117</v>
          </cell>
        </row>
        <row r="231">
          <cell r="B231">
            <v>97.5</v>
          </cell>
          <cell r="I231">
            <v>95.8</v>
          </cell>
          <cell r="S231">
            <v>95.9</v>
          </cell>
          <cell r="T231">
            <v>98.8</v>
          </cell>
          <cell r="X231">
            <v>114.6</v>
          </cell>
        </row>
        <row r="232">
          <cell r="B232">
            <v>100.5</v>
          </cell>
          <cell r="I232">
            <v>98.8</v>
          </cell>
          <cell r="S232">
            <v>95</v>
          </cell>
          <cell r="T232">
            <v>105.2</v>
          </cell>
          <cell r="X232">
            <v>116.3</v>
          </cell>
        </row>
        <row r="233">
          <cell r="B233">
            <v>100.5</v>
          </cell>
          <cell r="I233">
            <v>99</v>
          </cell>
          <cell r="S233">
            <v>94.4</v>
          </cell>
          <cell r="T233">
            <v>105.2</v>
          </cell>
          <cell r="X233">
            <v>116.9</v>
          </cell>
        </row>
        <row r="234">
          <cell r="B234">
            <v>100.4</v>
          </cell>
          <cell r="I234">
            <v>99.6</v>
          </cell>
          <cell r="S234">
            <v>94.5</v>
          </cell>
          <cell r="T234">
            <v>105.5</v>
          </cell>
          <cell r="X234">
            <v>114.9</v>
          </cell>
        </row>
        <row r="235">
          <cell r="B235">
            <v>99.6</v>
          </cell>
          <cell r="I235">
            <v>97.2</v>
          </cell>
          <cell r="S235">
            <v>94.1</v>
          </cell>
          <cell r="T235">
            <v>102.7</v>
          </cell>
          <cell r="X235">
            <v>115</v>
          </cell>
        </row>
        <row r="236">
          <cell r="B236">
            <v>99.7</v>
          </cell>
          <cell r="I236">
            <v>98.4</v>
          </cell>
          <cell r="S236">
            <v>96.8</v>
          </cell>
          <cell r="T236">
            <v>104.4</v>
          </cell>
          <cell r="X236">
            <v>117.5</v>
          </cell>
        </row>
        <row r="237">
          <cell r="B237">
            <v>100.1</v>
          </cell>
          <cell r="I237">
            <v>98.6</v>
          </cell>
          <cell r="S237">
            <v>97.8</v>
          </cell>
          <cell r="T237">
            <v>105.9</v>
          </cell>
          <cell r="X237">
            <v>114.1</v>
          </cell>
        </row>
        <row r="238">
          <cell r="B238">
            <v>100</v>
          </cell>
          <cell r="I238">
            <v>99.1</v>
          </cell>
          <cell r="S238">
            <v>97.1</v>
          </cell>
          <cell r="T238">
            <v>106.8</v>
          </cell>
          <cell r="X238">
            <v>116.1</v>
          </cell>
        </row>
        <row r="239">
          <cell r="B239">
            <v>100.4</v>
          </cell>
          <cell r="I239">
            <v>99.5</v>
          </cell>
          <cell r="S239">
            <v>95.8</v>
          </cell>
          <cell r="T239">
            <v>107.8</v>
          </cell>
          <cell r="X239">
            <v>121</v>
          </cell>
        </row>
        <row r="240">
          <cell r="B240">
            <v>99.5</v>
          </cell>
          <cell r="I240">
            <v>97.9</v>
          </cell>
          <cell r="S240">
            <v>99.1</v>
          </cell>
          <cell r="T240">
            <v>100</v>
          </cell>
          <cell r="X240">
            <v>118.6</v>
          </cell>
        </row>
        <row r="241">
          <cell r="B241">
            <v>99.7</v>
          </cell>
          <cell r="I241">
            <v>99.9</v>
          </cell>
          <cell r="S241">
            <v>98.5</v>
          </cell>
          <cell r="T241">
            <v>102</v>
          </cell>
          <cell r="X241">
            <v>107.1</v>
          </cell>
        </row>
        <row r="242">
          <cell r="B242">
            <v>99.6</v>
          </cell>
          <cell r="I242">
            <v>98.9</v>
          </cell>
          <cell r="S242">
            <v>101</v>
          </cell>
          <cell r="T242">
            <v>100</v>
          </cell>
          <cell r="X242">
            <v>107.6</v>
          </cell>
        </row>
        <row r="243">
          <cell r="B243">
            <v>102</v>
          </cell>
          <cell r="I243">
            <v>103.9</v>
          </cell>
          <cell r="S243">
            <v>100.2</v>
          </cell>
          <cell r="T243">
            <v>106</v>
          </cell>
          <cell r="X243">
            <v>121.3</v>
          </cell>
        </row>
        <row r="244">
          <cell r="B244">
            <v>101.2</v>
          </cell>
          <cell r="I244">
            <v>101.1</v>
          </cell>
          <cell r="S244">
            <v>100.1</v>
          </cell>
          <cell r="T244">
            <v>111</v>
          </cell>
          <cell r="X244">
            <v>122.2</v>
          </cell>
        </row>
        <row r="245">
          <cell r="B245">
            <v>87.6</v>
          </cell>
          <cell r="I245">
            <v>102.1</v>
          </cell>
          <cell r="S245">
            <v>85.3</v>
          </cell>
          <cell r="T245">
            <v>105.7</v>
          </cell>
          <cell r="X245">
            <v>114.2</v>
          </cell>
        </row>
        <row r="246">
          <cell r="B246">
            <v>74.900000000000006</v>
          </cell>
          <cell r="I246">
            <v>99.1</v>
          </cell>
          <cell r="S246">
            <v>75.5</v>
          </cell>
          <cell r="T246">
            <v>103.5</v>
          </cell>
          <cell r="X246">
            <v>102.2</v>
          </cell>
        </row>
        <row r="247">
          <cell r="B247">
            <v>90.2</v>
          </cell>
          <cell r="I247">
            <v>98.7</v>
          </cell>
          <cell r="S247">
            <v>86</v>
          </cell>
          <cell r="T247">
            <v>98.5</v>
          </cell>
          <cell r="X247">
            <v>103</v>
          </cell>
        </row>
        <row r="248">
          <cell r="B248">
            <v>95.6</v>
          </cell>
          <cell r="I248">
            <v>101.9</v>
          </cell>
          <cell r="S248">
            <v>89.6</v>
          </cell>
          <cell r="T248">
            <v>98</v>
          </cell>
          <cell r="X248">
            <v>97.1</v>
          </cell>
        </row>
        <row r="249">
          <cell r="B249">
            <v>96.4</v>
          </cell>
          <cell r="I249">
            <v>96.7</v>
          </cell>
          <cell r="S249">
            <v>93.2</v>
          </cell>
          <cell r="T249">
            <v>95.5</v>
          </cell>
          <cell r="X249">
            <v>98.2</v>
          </cell>
        </row>
        <row r="250">
          <cell r="B250">
            <v>99.3</v>
          </cell>
          <cell r="I250">
            <v>99.3</v>
          </cell>
          <cell r="S250">
            <v>94.8</v>
          </cell>
          <cell r="T250">
            <v>94.6</v>
          </cell>
          <cell r="X250">
            <v>96.9</v>
          </cell>
        </row>
        <row r="251">
          <cell r="B251">
            <v>97.9</v>
          </cell>
          <cell r="I251">
            <v>99.8</v>
          </cell>
          <cell r="S251">
            <v>96.7</v>
          </cell>
          <cell r="T251">
            <v>96.4</v>
          </cell>
          <cell r="X251">
            <v>98.5</v>
          </cell>
        </row>
        <row r="252">
          <cell r="B252">
            <v>97.7</v>
          </cell>
          <cell r="I252">
            <v>100.6</v>
          </cell>
          <cell r="S252">
            <v>96.5</v>
          </cell>
          <cell r="T252">
            <v>96.7</v>
          </cell>
          <cell r="X252">
            <v>93</v>
          </cell>
        </row>
        <row r="253">
          <cell r="B253">
            <v>98.9</v>
          </cell>
          <cell r="I253">
            <v>103.4</v>
          </cell>
          <cell r="S253">
            <v>98.4</v>
          </cell>
          <cell r="T253">
            <v>94.7</v>
          </cell>
          <cell r="X253">
            <v>98.3</v>
          </cell>
        </row>
        <row r="254">
          <cell r="B254">
            <v>100.5</v>
          </cell>
          <cell r="I254">
            <v>110.8</v>
          </cell>
          <cell r="S254">
            <v>95.6</v>
          </cell>
          <cell r="T254">
            <v>100.2</v>
          </cell>
          <cell r="X254">
            <v>103.3</v>
          </cell>
        </row>
        <row r="255">
          <cell r="B255">
            <v>97.5</v>
          </cell>
          <cell r="I255">
            <v>94.6</v>
          </cell>
          <cell r="S255">
            <v>97.1</v>
          </cell>
          <cell r="T255">
            <v>98.5</v>
          </cell>
          <cell r="X255">
            <v>105</v>
          </cell>
        </row>
        <row r="256">
          <cell r="B256">
            <v>95.2</v>
          </cell>
          <cell r="I256">
            <v>92.3</v>
          </cell>
          <cell r="S256">
            <v>99.8</v>
          </cell>
          <cell r="T256">
            <v>90.6</v>
          </cell>
          <cell r="X256">
            <v>99.2</v>
          </cell>
        </row>
        <row r="257">
          <cell r="B257">
            <v>99.8</v>
          </cell>
          <cell r="I257">
            <v>103.4</v>
          </cell>
          <cell r="S257">
            <v>103.5</v>
          </cell>
          <cell r="T257">
            <v>91.8</v>
          </cell>
          <cell r="X257">
            <v>108.7</v>
          </cell>
        </row>
        <row r="258">
          <cell r="B258">
            <v>100.1</v>
          </cell>
          <cell r="I258">
            <v>101.8</v>
          </cell>
          <cell r="S258">
            <v>101.6</v>
          </cell>
          <cell r="T258">
            <v>98.4</v>
          </cell>
          <cell r="X258">
            <v>103.7</v>
          </cell>
        </row>
        <row r="259">
          <cell r="B259">
            <v>100.1</v>
          </cell>
          <cell r="I259">
            <v>101.4</v>
          </cell>
          <cell r="S259">
            <v>101.2</v>
          </cell>
          <cell r="T259">
            <v>101.8</v>
          </cell>
          <cell r="X259">
            <v>102</v>
          </cell>
        </row>
        <row r="260">
          <cell r="B260">
            <v>100.8</v>
          </cell>
          <cell r="I260">
            <v>101</v>
          </cell>
          <cell r="S260">
            <v>98.9</v>
          </cell>
          <cell r="T260">
            <v>102.2</v>
          </cell>
          <cell r="X260">
            <v>97.4</v>
          </cell>
        </row>
        <row r="261">
          <cell r="B261">
            <v>100.5</v>
          </cell>
          <cell r="I261">
            <v>99.5</v>
          </cell>
          <cell r="S261">
            <v>97.6</v>
          </cell>
          <cell r="T261">
            <v>101.3</v>
          </cell>
          <cell r="X261">
            <v>96.5</v>
          </cell>
        </row>
        <row r="262">
          <cell r="B262">
            <v>99.6</v>
          </cell>
          <cell r="I262">
            <v>98.2</v>
          </cell>
          <cell r="S262">
            <v>98.9</v>
          </cell>
          <cell r="T262">
            <v>102.2</v>
          </cell>
          <cell r="X262">
            <v>97.7</v>
          </cell>
        </row>
        <row r="263">
          <cell r="B263">
            <v>101.2</v>
          </cell>
          <cell r="I263">
            <v>99.2</v>
          </cell>
          <cell r="S263">
            <v>100</v>
          </cell>
          <cell r="T263">
            <v>101.5</v>
          </cell>
          <cell r="X263">
            <v>95.4</v>
          </cell>
        </row>
        <row r="264">
          <cell r="B264">
            <v>101.7</v>
          </cell>
          <cell r="I264">
            <v>99.4</v>
          </cell>
          <cell r="S264">
            <v>97.7</v>
          </cell>
          <cell r="T264">
            <v>102.9</v>
          </cell>
          <cell r="X264">
            <v>96.4</v>
          </cell>
        </row>
        <row r="265">
          <cell r="B265">
            <v>102.2</v>
          </cell>
          <cell r="I265">
            <v>100.1</v>
          </cell>
          <cell r="S265">
            <v>100.4</v>
          </cell>
          <cell r="T265">
            <v>106.3</v>
          </cell>
          <cell r="X265">
            <v>97.3</v>
          </cell>
        </row>
        <row r="266">
          <cell r="B266">
            <v>101.3</v>
          </cell>
          <cell r="I266">
            <v>99.1</v>
          </cell>
          <cell r="S266">
            <v>99.2</v>
          </cell>
          <cell r="T266">
            <v>102.5</v>
          </cell>
          <cell r="X266">
            <v>100.6</v>
          </cell>
        </row>
        <row r="267">
          <cell r="B267">
            <v>104</v>
          </cell>
          <cell r="I267">
            <v>99.5</v>
          </cell>
          <cell r="S267">
            <v>102.9</v>
          </cell>
          <cell r="T267">
            <v>116.1</v>
          </cell>
          <cell r="X267">
            <v>80</v>
          </cell>
        </row>
        <row r="268">
          <cell r="B268">
            <v>104.6</v>
          </cell>
          <cell r="I268">
            <v>98.3</v>
          </cell>
          <cell r="S268">
            <v>110.6</v>
          </cell>
          <cell r="T268">
            <v>108.9</v>
          </cell>
          <cell r="X268">
            <v>80.900000000000006</v>
          </cell>
        </row>
        <row r="269">
          <cell r="B269">
            <v>105.2</v>
          </cell>
          <cell r="I269">
            <v>99.8</v>
          </cell>
          <cell r="S269">
            <v>105.4</v>
          </cell>
          <cell r="T269">
            <v>116.1</v>
          </cell>
          <cell r="X269">
            <v>87.6</v>
          </cell>
        </row>
        <row r="270">
          <cell r="B270">
            <v>103.9</v>
          </cell>
          <cell r="I270">
            <v>97.3</v>
          </cell>
          <cell r="S270">
            <v>101</v>
          </cell>
          <cell r="T270">
            <v>109.3</v>
          </cell>
          <cell r="X270">
            <v>84.9</v>
          </cell>
        </row>
        <row r="271">
          <cell r="B271">
            <v>104.5</v>
          </cell>
          <cell r="I271">
            <v>97.5</v>
          </cell>
          <cell r="S271">
            <v>105.9</v>
          </cell>
          <cell r="T271">
            <v>112</v>
          </cell>
          <cell r="X271">
            <v>81.599999999999994</v>
          </cell>
        </row>
        <row r="272">
          <cell r="B272">
            <v>103.8</v>
          </cell>
          <cell r="I272">
            <v>97.8</v>
          </cell>
          <cell r="S272">
            <v>101.8</v>
          </cell>
          <cell r="T272">
            <v>109</v>
          </cell>
          <cell r="X272">
            <v>82.4</v>
          </cell>
        </row>
        <row r="273">
          <cell r="B273">
            <v>102.7</v>
          </cell>
          <cell r="I273">
            <v>96.1</v>
          </cell>
          <cell r="S273">
            <v>96.5</v>
          </cell>
          <cell r="T273">
            <v>108.5</v>
          </cell>
          <cell r="X273">
            <v>81.400000000000006</v>
          </cell>
        </row>
        <row r="274">
          <cell r="B274">
            <v>103.2</v>
          </cell>
          <cell r="I274">
            <v>95.6</v>
          </cell>
          <cell r="S274">
            <v>101.9</v>
          </cell>
          <cell r="T274">
            <v>108.6</v>
          </cell>
          <cell r="X274">
            <v>83.6</v>
          </cell>
        </row>
        <row r="275">
          <cell r="B275">
            <v>103</v>
          </cell>
          <cell r="I275">
            <v>95.2</v>
          </cell>
          <cell r="S275">
            <v>101.2</v>
          </cell>
          <cell r="T275">
            <v>102.4</v>
          </cell>
          <cell r="X275">
            <v>81.5</v>
          </cell>
        </row>
        <row r="276">
          <cell r="B276">
            <v>103.8</v>
          </cell>
          <cell r="I276">
            <v>96.8</v>
          </cell>
          <cell r="S276">
            <v>97.9</v>
          </cell>
          <cell r="T276">
            <v>106.9</v>
          </cell>
          <cell r="X276">
            <v>81.3</v>
          </cell>
        </row>
        <row r="277">
          <cell r="B277">
            <v>104.1</v>
          </cell>
          <cell r="I277">
            <v>96.3</v>
          </cell>
          <cell r="S277">
            <v>101.9</v>
          </cell>
          <cell r="T277">
            <v>110.1</v>
          </cell>
          <cell r="X277">
            <v>78.900000000000006</v>
          </cell>
        </row>
        <row r="278">
          <cell r="B278">
            <v>101.8</v>
          </cell>
          <cell r="I278">
            <v>90.3</v>
          </cell>
          <cell r="S278">
            <v>97.4</v>
          </cell>
          <cell r="T278">
            <v>106.9</v>
          </cell>
          <cell r="X278">
            <v>84.1</v>
          </cell>
        </row>
        <row r="279">
          <cell r="B279">
            <v>104.8</v>
          </cell>
          <cell r="I279">
            <v>97.4</v>
          </cell>
          <cell r="S279">
            <v>103.7</v>
          </cell>
          <cell r="T279">
            <v>115.4</v>
          </cell>
          <cell r="X279">
            <v>88.6</v>
          </cell>
        </row>
        <row r="280">
          <cell r="B280">
            <v>106</v>
          </cell>
          <cell r="I280">
            <v>97.7</v>
          </cell>
          <cell r="S280">
            <v>112.8</v>
          </cell>
          <cell r="T280">
            <v>114.7</v>
          </cell>
          <cell r="X280">
            <v>82.4</v>
          </cell>
        </row>
        <row r="281">
          <cell r="B281">
            <v>105</v>
          </cell>
          <cell r="I281">
            <v>95.8</v>
          </cell>
          <cell r="S281">
            <v>103</v>
          </cell>
          <cell r="T281">
            <v>114</v>
          </cell>
          <cell r="X281">
            <v>79.900000000000006</v>
          </cell>
        </row>
        <row r="282">
          <cell r="B282">
            <v>104.4</v>
          </cell>
          <cell r="I282">
            <v>98</v>
          </cell>
          <cell r="S282">
            <v>101.2</v>
          </cell>
          <cell r="T282">
            <v>112.7</v>
          </cell>
          <cell r="X282">
            <v>78.099999999999994</v>
          </cell>
        </row>
        <row r="283">
          <cell r="B283">
            <v>105</v>
          </cell>
          <cell r="I283">
            <v>98</v>
          </cell>
          <cell r="S283">
            <v>99.1</v>
          </cell>
          <cell r="T283">
            <v>111</v>
          </cell>
          <cell r="X283">
            <v>83.1</v>
          </cell>
        </row>
        <row r="284">
          <cell r="B284">
            <v>104.7</v>
          </cell>
          <cell r="I284">
            <v>95.8</v>
          </cell>
          <cell r="S284">
            <v>101.3</v>
          </cell>
          <cell r="T284">
            <v>111.2</v>
          </cell>
          <cell r="X284">
            <v>83.6</v>
          </cell>
        </row>
        <row r="285">
          <cell r="B285">
            <v>104.9</v>
          </cell>
          <cell r="I285">
            <v>97.3</v>
          </cell>
          <cell r="S285">
            <v>101.1</v>
          </cell>
          <cell r="T285">
            <v>110.1</v>
          </cell>
          <cell r="X285">
            <v>83.8</v>
          </cell>
        </row>
        <row r="286">
          <cell r="B286">
            <v>104.7</v>
          </cell>
          <cell r="I286">
            <v>95.1</v>
          </cell>
          <cell r="S286">
            <v>100.3</v>
          </cell>
          <cell r="T286">
            <v>112.2</v>
          </cell>
          <cell r="X286">
            <v>83.1</v>
          </cell>
        </row>
        <row r="287">
          <cell r="B287">
            <v>104.8</v>
          </cell>
          <cell r="I287">
            <v>95.3</v>
          </cell>
          <cell r="S287">
            <v>99.1</v>
          </cell>
          <cell r="T287">
            <v>115.7</v>
          </cell>
          <cell r="X287">
            <v>87.8</v>
          </cell>
        </row>
        <row r="288">
          <cell r="B288">
            <v>104.2</v>
          </cell>
          <cell r="I288">
            <v>93.6</v>
          </cell>
          <cell r="S288">
            <v>100.2</v>
          </cell>
          <cell r="T288">
            <v>114.1</v>
          </cell>
          <cell r="X288">
            <v>82.8</v>
          </cell>
        </row>
        <row r="289">
          <cell r="B289">
            <v>103.8</v>
          </cell>
          <cell r="I289">
            <v>93.4</v>
          </cell>
          <cell r="S289">
            <v>98.8</v>
          </cell>
          <cell r="T289">
            <v>111.4</v>
          </cell>
          <cell r="X289">
            <v>82.7</v>
          </cell>
        </row>
        <row r="290">
          <cell r="B290">
            <v>105</v>
          </cell>
          <cell r="I290">
            <v>90.5</v>
          </cell>
          <cell r="S290">
            <v>101.4</v>
          </cell>
          <cell r="T290">
            <v>127.4</v>
          </cell>
          <cell r="X290">
            <v>77.2</v>
          </cell>
        </row>
        <row r="291">
          <cell r="B291">
            <v>103.8</v>
          </cell>
          <cell r="I291">
            <v>93.1</v>
          </cell>
          <cell r="S291">
            <v>98.6</v>
          </cell>
          <cell r="T291">
            <v>106.2</v>
          </cell>
          <cell r="X291">
            <v>77.2</v>
          </cell>
        </row>
        <row r="292">
          <cell r="B292">
            <v>104</v>
          </cell>
          <cell r="I292">
            <v>96.2</v>
          </cell>
          <cell r="S292">
            <v>100.5</v>
          </cell>
          <cell r="T292">
            <v>108.3</v>
          </cell>
          <cell r="X292">
            <v>81.099999999999994</v>
          </cell>
        </row>
        <row r="293">
          <cell r="B293">
            <v>103.4</v>
          </cell>
          <cell r="I293">
            <v>95.2</v>
          </cell>
          <cell r="S293">
            <v>98.8</v>
          </cell>
          <cell r="T293">
            <v>103.6</v>
          </cell>
          <cell r="X293">
            <v>75.599999999999994</v>
          </cell>
        </row>
        <row r="294">
          <cell r="B294">
            <v>103.5</v>
          </cell>
          <cell r="I294">
            <v>94.1</v>
          </cell>
          <cell r="S294">
            <v>101</v>
          </cell>
          <cell r="T294">
            <v>105.9</v>
          </cell>
          <cell r="X294">
            <v>81.599999999999994</v>
          </cell>
        </row>
        <row r="295">
          <cell r="B295">
            <v>102.5</v>
          </cell>
          <cell r="I295">
            <v>91.2</v>
          </cell>
          <cell r="S295">
            <v>99.9</v>
          </cell>
          <cell r="T295">
            <v>106.1</v>
          </cell>
          <cell r="X295">
            <v>79.599999999999994</v>
          </cell>
        </row>
        <row r="296">
          <cell r="B296">
            <v>102.9</v>
          </cell>
          <cell r="I296">
            <v>92.3</v>
          </cell>
          <cell r="S296">
            <v>100.1</v>
          </cell>
          <cell r="T296">
            <v>103.7</v>
          </cell>
          <cell r="X296">
            <v>78.900000000000006</v>
          </cell>
        </row>
        <row r="297">
          <cell r="B297">
            <v>102.6</v>
          </cell>
          <cell r="I297">
            <v>91.4</v>
          </cell>
          <cell r="S297">
            <v>101.1</v>
          </cell>
          <cell r="T297">
            <v>104.2</v>
          </cell>
          <cell r="X297">
            <v>77.7</v>
          </cell>
        </row>
        <row r="298">
          <cell r="B298">
            <v>102.9</v>
          </cell>
          <cell r="I298">
            <v>91.8</v>
          </cell>
          <cell r="S298">
            <v>100</v>
          </cell>
          <cell r="T298">
            <v>104</v>
          </cell>
          <cell r="X298">
            <v>74.5</v>
          </cell>
        </row>
        <row r="299">
          <cell r="B299">
            <v>102.4</v>
          </cell>
          <cell r="I299">
            <v>91</v>
          </cell>
          <cell r="S299">
            <v>98.4</v>
          </cell>
          <cell r="T299">
            <v>104.3</v>
          </cell>
          <cell r="X299">
            <v>71.900000000000006</v>
          </cell>
        </row>
        <row r="300">
          <cell r="B300">
            <v>103</v>
          </cell>
          <cell r="I300">
            <v>91</v>
          </cell>
          <cell r="S300">
            <v>103.2</v>
          </cell>
          <cell r="T300">
            <v>102.1</v>
          </cell>
          <cell r="X300">
            <v>77.599999999999994</v>
          </cell>
        </row>
        <row r="301">
          <cell r="B301">
            <v>104.3</v>
          </cell>
          <cell r="I301">
            <v>92.9</v>
          </cell>
          <cell r="S301">
            <v>102.7</v>
          </cell>
          <cell r="T301">
            <v>106.3</v>
          </cell>
          <cell r="X301">
            <v>81.8</v>
          </cell>
        </row>
        <row r="302">
          <cell r="T302">
            <v>112.4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021 = 100 celkem"/>
    </sheetNames>
    <sheetDataSet>
      <sheetData sheetId="0">
        <row r="3">
          <cell r="D3">
            <v>68.299163003641823</v>
          </cell>
        </row>
        <row r="4">
          <cell r="D4">
            <v>65.872584434122444</v>
          </cell>
        </row>
        <row r="5">
          <cell r="D5">
            <v>66.752886195254362</v>
          </cell>
        </row>
        <row r="6">
          <cell r="D6">
            <v>67.201968606621492</v>
          </cell>
        </row>
        <row r="7">
          <cell r="D7">
            <v>67.932295421249449</v>
          </cell>
        </row>
        <row r="8">
          <cell r="D8">
            <v>68.715986626016701</v>
          </cell>
        </row>
        <row r="9">
          <cell r="D9">
            <v>68.608554409589047</v>
          </cell>
        </row>
        <row r="10">
          <cell r="D10">
            <v>71.530856122060243</v>
          </cell>
        </row>
        <row r="11">
          <cell r="D11">
            <v>72.624291122070971</v>
          </cell>
        </row>
        <row r="12">
          <cell r="D12">
            <v>73.315591684879095</v>
          </cell>
        </row>
        <row r="13">
          <cell r="D13">
            <v>75.35582370412348</v>
          </cell>
        </row>
        <row r="14">
          <cell r="D14">
            <v>77.959558527215023</v>
          </cell>
        </row>
        <row r="15">
          <cell r="D15">
            <v>75.799463755569349</v>
          </cell>
        </row>
        <row r="16">
          <cell r="D16">
            <v>75.711422992381131</v>
          </cell>
        </row>
        <row r="17">
          <cell r="D17">
            <v>79.294189393169447</v>
          </cell>
        </row>
        <row r="18">
          <cell r="D18">
            <v>77.193465470258047</v>
          </cell>
        </row>
        <row r="19">
          <cell r="D19">
            <v>78.330712374949812</v>
          </cell>
        </row>
        <row r="20">
          <cell r="D20">
            <v>78.91405209834879</v>
          </cell>
        </row>
        <row r="21">
          <cell r="D21">
            <v>81.986671202526111</v>
          </cell>
        </row>
        <row r="22">
          <cell r="D22">
            <v>79.749794439228339</v>
          </cell>
        </row>
        <row r="23">
          <cell r="D23">
            <v>78.029853793167575</v>
          </cell>
        </row>
        <row r="24">
          <cell r="D24">
            <v>78.610688221350955</v>
          </cell>
        </row>
        <row r="25">
          <cell r="D25">
            <v>77.539093899983513</v>
          </cell>
        </row>
        <row r="26">
          <cell r="D26">
            <v>78.144024942201682</v>
          </cell>
        </row>
        <row r="27">
          <cell r="D27">
            <v>78.852848096742022</v>
          </cell>
        </row>
        <row r="28">
          <cell r="D28">
            <v>84.200564247323626</v>
          </cell>
        </row>
        <row r="29">
          <cell r="D29">
            <v>79.09809540596963</v>
          </cell>
        </row>
        <row r="30">
          <cell r="D30">
            <v>79.787732455486221</v>
          </cell>
        </row>
        <row r="31">
          <cell r="D31">
            <v>81.939998947659106</v>
          </cell>
        </row>
        <row r="32">
          <cell r="D32">
            <v>79.390587156866957</v>
          </cell>
        </row>
        <row r="33">
          <cell r="D33">
            <v>79.392072294275394</v>
          </cell>
        </row>
        <row r="34">
          <cell r="D34">
            <v>77.676584830868705</v>
          </cell>
        </row>
        <row r="35">
          <cell r="D35">
            <v>81.227124608022265</v>
          </cell>
        </row>
        <row r="36">
          <cell r="D36">
            <v>82.278914823340969</v>
          </cell>
        </row>
        <row r="37">
          <cell r="D37">
            <v>79.92966567875682</v>
          </cell>
        </row>
        <row r="38">
          <cell r="D38">
            <v>83.661151547257475</v>
          </cell>
        </row>
        <row r="39">
          <cell r="D39">
            <v>78.571294315765954</v>
          </cell>
        </row>
        <row r="40">
          <cell r="D40">
            <v>82.666137270824791</v>
          </cell>
        </row>
        <row r="41">
          <cell r="D41">
            <v>83.718721138780126</v>
          </cell>
        </row>
        <row r="42">
          <cell r="D42">
            <v>83.028297814302675</v>
          </cell>
        </row>
        <row r="43">
          <cell r="D43">
            <v>82.896350760051789</v>
          </cell>
        </row>
        <row r="44">
          <cell r="D44">
            <v>86.24044756525231</v>
          </cell>
        </row>
        <row r="45">
          <cell r="D45">
            <v>88.210520160110235</v>
          </cell>
        </row>
        <row r="46">
          <cell r="D46">
            <v>91.070892451720766</v>
          </cell>
        </row>
        <row r="47">
          <cell r="D47">
            <v>90.46967219135469</v>
          </cell>
        </row>
        <row r="48">
          <cell r="D48">
            <v>90.841397470751033</v>
          </cell>
        </row>
        <row r="49">
          <cell r="D49">
            <v>93.583644274288091</v>
          </cell>
        </row>
        <row r="50">
          <cell r="D50">
            <v>93.357851065556048</v>
          </cell>
        </row>
        <row r="51">
          <cell r="D51">
            <v>90.507530289845263</v>
          </cell>
        </row>
        <row r="52">
          <cell r="D52">
            <v>92.012442523107609</v>
          </cell>
        </row>
        <row r="53">
          <cell r="D53">
            <v>96.950867576741956</v>
          </cell>
        </row>
        <row r="54">
          <cell r="D54">
            <v>96.023124112919945</v>
          </cell>
        </row>
        <row r="55">
          <cell r="D55">
            <v>94.701703221171755</v>
          </cell>
        </row>
        <row r="56">
          <cell r="D56">
            <v>95.978170133690952</v>
          </cell>
        </row>
        <row r="57">
          <cell r="D57">
            <v>99.791577146098149</v>
          </cell>
        </row>
        <row r="58">
          <cell r="D58">
            <v>96.21440430990198</v>
          </cell>
        </row>
        <row r="59">
          <cell r="D59">
            <v>94.503981376775599</v>
          </cell>
        </row>
        <row r="60">
          <cell r="D60">
            <v>94.462020632354225</v>
          </cell>
        </row>
        <row r="61">
          <cell r="D61">
            <v>98.165614485161683</v>
          </cell>
        </row>
        <row r="62">
          <cell r="D62">
            <v>92.741380612321706</v>
          </cell>
        </row>
        <row r="63">
          <cell r="D63">
            <v>98.895082546812986</v>
          </cell>
        </row>
        <row r="64">
          <cell r="D64">
            <v>94.164973878253704</v>
          </cell>
        </row>
        <row r="65">
          <cell r="D65">
            <v>89.097685737532245</v>
          </cell>
        </row>
        <row r="66">
          <cell r="D66">
            <v>96.422705247824339</v>
          </cell>
        </row>
        <row r="67">
          <cell r="D67">
            <v>98.480054985172899</v>
          </cell>
        </row>
        <row r="68">
          <cell r="D68">
            <v>98.30920350986645</v>
          </cell>
        </row>
        <row r="69">
          <cell r="D69">
            <v>99.927196383112332</v>
          </cell>
        </row>
        <row r="70">
          <cell r="D70">
            <v>102.44795966036435</v>
          </cell>
        </row>
        <row r="71">
          <cell r="D71">
            <v>103.58009743059999</v>
          </cell>
        </row>
        <row r="72">
          <cell r="D72">
            <v>107.05599894911926</v>
          </cell>
        </row>
        <row r="73">
          <cell r="D73">
            <v>105.24094223113623</v>
          </cell>
        </row>
        <row r="74">
          <cell r="D74">
            <v>105.68408310575191</v>
          </cell>
        </row>
        <row r="75">
          <cell r="D75">
            <v>91.868136911632774</v>
          </cell>
        </row>
        <row r="76">
          <cell r="D76">
            <v>91.937914320209174</v>
          </cell>
        </row>
        <row r="77">
          <cell r="D77">
            <v>95.836304917362597</v>
          </cell>
        </row>
        <row r="78">
          <cell r="D78">
            <v>98.713937835572295</v>
          </cell>
        </row>
        <row r="79">
          <cell r="D79">
            <v>105.91820291103915</v>
          </cell>
        </row>
        <row r="80">
          <cell r="D80">
            <v>107.80495249030035</v>
          </cell>
        </row>
        <row r="81">
          <cell r="D81">
            <v>109.54239659674279</v>
          </cell>
        </row>
        <row r="82">
          <cell r="D82">
            <v>111.41809551191302</v>
          </cell>
        </row>
        <row r="83">
          <cell r="D83">
            <v>113.02614531502091</v>
          </cell>
        </row>
        <row r="84">
          <cell r="D84">
            <v>113.61113853417275</v>
          </cell>
        </row>
        <row r="85">
          <cell r="D85">
            <v>113.54089430789725</v>
          </cell>
        </row>
        <row r="86">
          <cell r="D86">
            <v>115.16043576979041</v>
          </cell>
        </row>
        <row r="87">
          <cell r="D87">
            <v>116.99740858178869</v>
          </cell>
        </row>
        <row r="88">
          <cell r="D88">
            <v>116.76777645047507</v>
          </cell>
        </row>
        <row r="89">
          <cell r="D89">
            <v>115.45686515605267</v>
          </cell>
        </row>
        <row r="90">
          <cell r="D90">
            <v>113.34926626425353</v>
          </cell>
        </row>
        <row r="91">
          <cell r="D91">
            <v>117.4227531854896</v>
          </cell>
        </row>
        <row r="92">
          <cell r="D92">
            <v>111.73209156821524</v>
          </cell>
        </row>
        <row r="93">
          <cell r="D93">
            <v>112.77764055025253</v>
          </cell>
        </row>
        <row r="94">
          <cell r="D94">
            <v>112.57944798425048</v>
          </cell>
        </row>
        <row r="95">
          <cell r="D95">
            <v>110.16903143697665</v>
          </cell>
        </row>
        <row r="96">
          <cell r="D96">
            <v>115.7769343668338</v>
          </cell>
        </row>
        <row r="97">
          <cell r="D97">
            <v>114.68051741497172</v>
          </cell>
        </row>
        <row r="98">
          <cell r="D98">
            <v>124.56072812008212</v>
          </cell>
        </row>
        <row r="99">
          <cell r="D99">
            <v>115.74433671470037</v>
          </cell>
        </row>
        <row r="100">
          <cell r="D100">
            <v>123.39126984703941</v>
          </cell>
        </row>
        <row r="101">
          <cell r="D101">
            <v>117.84263810572067</v>
          </cell>
        </row>
        <row r="102">
          <cell r="D102">
            <v>111.46014345379966</v>
          </cell>
        </row>
        <row r="103">
          <cell r="D103">
            <v>108.87573739323867</v>
          </cell>
        </row>
        <row r="104">
          <cell r="D104">
            <v>112.95395206382666</v>
          </cell>
        </row>
        <row r="105">
          <cell r="D105">
            <v>116.31910418753189</v>
          </cell>
        </row>
        <row r="106">
          <cell r="D106">
            <v>112.89002491302351</v>
          </cell>
        </row>
        <row r="107">
          <cell r="D107">
            <v>115.3150867065101</v>
          </cell>
        </row>
        <row r="108">
          <cell r="D108">
            <v>113.71705953122111</v>
          </cell>
        </row>
        <row r="109">
          <cell r="D109">
            <v>114.04303722235325</v>
          </cell>
        </row>
        <row r="110">
          <cell r="D110">
            <v>114.77603142436632</v>
          </cell>
        </row>
        <row r="111">
          <cell r="D111">
            <v>116.61242776149507</v>
          </cell>
        </row>
        <row r="112">
          <cell r="D112">
            <v>116.06374590542146</v>
          </cell>
        </row>
        <row r="113">
          <cell r="D113">
            <v>115.23108279410678</v>
          </cell>
        </row>
        <row r="114">
          <cell r="D114">
            <v>119.04661716551807</v>
          </cell>
        </row>
        <row r="115">
          <cell r="D115">
            <v>111.85552009303062</v>
          </cell>
        </row>
        <row r="116">
          <cell r="D116">
            <v>113.30131728781075</v>
          </cell>
        </row>
        <row r="117">
          <cell r="D117">
            <v>111.36229216125261</v>
          </cell>
        </row>
        <row r="118">
          <cell r="D118">
            <v>113.12362557964748</v>
          </cell>
        </row>
        <row r="119">
          <cell r="D119">
            <v>112.9567378432065</v>
          </cell>
        </row>
        <row r="120">
          <cell r="D120">
            <v>107.4612689179171</v>
          </cell>
        </row>
        <row r="121">
          <cell r="D121">
            <v>108.59776398453545</v>
          </cell>
        </row>
        <row r="122">
          <cell r="D122">
            <v>112.36544309858651</v>
          </cell>
        </row>
        <row r="123">
          <cell r="D123">
            <v>93.445114269520047</v>
          </cell>
        </row>
        <row r="124">
          <cell r="D124">
            <v>93.409385262357844</v>
          </cell>
        </row>
        <row r="125">
          <cell r="D125">
            <v>94.741868722802465</v>
          </cell>
        </row>
        <row r="126">
          <cell r="D126">
            <v>100.64376216182738</v>
          </cell>
        </row>
        <row r="127">
          <cell r="D127">
            <v>104.58492642032053</v>
          </cell>
        </row>
        <row r="128">
          <cell r="D128">
            <v>104.81899573790359</v>
          </cell>
        </row>
        <row r="129">
          <cell r="D129">
            <v>108.98110033950594</v>
          </cell>
        </row>
        <row r="130">
          <cell r="D130">
            <v>108.54523830788183</v>
          </cell>
        </row>
        <row r="131">
          <cell r="D131">
            <v>105.87390929503667</v>
          </cell>
        </row>
        <row r="132">
          <cell r="D132">
            <v>108.16436845142871</v>
          </cell>
        </row>
        <row r="133">
          <cell r="D133">
            <v>105.83546903530276</v>
          </cell>
        </row>
        <row r="134">
          <cell r="D134">
            <v>99.129323188941456</v>
          </cell>
        </row>
        <row r="135">
          <cell r="D135">
            <v>98.090989855625011</v>
          </cell>
        </row>
        <row r="136">
          <cell r="D136">
            <v>102.37427941508079</v>
          </cell>
        </row>
        <row r="137">
          <cell r="D137">
            <v>101.40261476362542</v>
          </cell>
        </row>
        <row r="138">
          <cell r="D138">
            <v>96.291913712247151</v>
          </cell>
        </row>
        <row r="139">
          <cell r="D139">
            <v>98.760310323455826</v>
          </cell>
        </row>
        <row r="140">
          <cell r="D140">
            <v>100.10573877286295</v>
          </cell>
        </row>
        <row r="141">
          <cell r="D141">
            <v>97.050779989912257</v>
          </cell>
        </row>
        <row r="142">
          <cell r="D142">
            <v>97.069274088017721</v>
          </cell>
        </row>
        <row r="143">
          <cell r="D143">
            <v>98.7329908058218</v>
          </cell>
        </row>
        <row r="144">
          <cell r="D144">
            <v>98.053951769314324</v>
          </cell>
        </row>
        <row r="145">
          <cell r="D145">
            <v>98.373923517987024</v>
          </cell>
        </row>
        <row r="146">
          <cell r="D146">
            <v>112.83943954851416</v>
          </cell>
        </row>
        <row r="147">
          <cell r="D147">
            <v>93.447357404646098</v>
          </cell>
        </row>
        <row r="148">
          <cell r="D148">
            <v>85.687286153250867</v>
          </cell>
        </row>
        <row r="149">
          <cell r="D149">
            <v>94.161989196876519</v>
          </cell>
        </row>
        <row r="150">
          <cell r="D150">
            <v>93.647877518490162</v>
          </cell>
        </row>
        <row r="151">
          <cell r="D151">
            <v>96.841561497596174</v>
          </cell>
        </row>
        <row r="152">
          <cell r="D152">
            <v>92.27479653374337</v>
          </cell>
        </row>
        <row r="153">
          <cell r="D153">
            <v>92.270629210274848</v>
          </cell>
        </row>
        <row r="154">
          <cell r="D154">
            <v>92.043367910593815</v>
          </cell>
        </row>
        <row r="155">
          <cell r="D155">
            <v>92.059739806780769</v>
          </cell>
        </row>
        <row r="156">
          <cell r="D156">
            <v>90.033927133751533</v>
          </cell>
        </row>
        <row r="157">
          <cell r="D157">
            <v>93.318354277561383</v>
          </cell>
        </row>
        <row r="158">
          <cell r="D158">
            <v>92.619803514230199</v>
          </cell>
        </row>
        <row r="159">
          <cell r="D159">
            <v>84.884869647567996</v>
          </cell>
        </row>
        <row r="160">
          <cell r="D160">
            <v>85.662069096235058</v>
          </cell>
        </row>
        <row r="161">
          <cell r="D161">
            <v>75.599686530234322</v>
          </cell>
        </row>
        <row r="162">
          <cell r="D162">
            <v>83.375095555253267</v>
          </cell>
        </row>
        <row r="163">
          <cell r="D163">
            <v>85.291888840988975</v>
          </cell>
        </row>
        <row r="164">
          <cell r="D164">
            <v>83.830885960825967</v>
          </cell>
        </row>
        <row r="165">
          <cell r="D165">
            <v>91.026413983867613</v>
          </cell>
        </row>
        <row r="166">
          <cell r="D166">
            <v>88.38378205164544</v>
          </cell>
        </row>
        <row r="167">
          <cell r="D167">
            <v>84.904295303879394</v>
          </cell>
        </row>
        <row r="168">
          <cell r="D168">
            <v>90.33936542174601</v>
          </cell>
        </row>
        <row r="169">
          <cell r="D169">
            <v>86.08806044909943</v>
          </cell>
        </row>
        <row r="170">
          <cell r="D170">
            <v>95.166563047073709</v>
          </cell>
        </row>
        <row r="171">
          <cell r="D171">
            <v>90.451121006293917</v>
          </cell>
        </row>
        <row r="172">
          <cell r="D172">
            <v>90.896307302891685</v>
          </cell>
        </row>
        <row r="173">
          <cell r="D173">
            <v>87.556316128573528</v>
          </cell>
        </row>
        <row r="174">
          <cell r="D174">
            <v>89.41526954757515</v>
          </cell>
        </row>
        <row r="175">
          <cell r="D175">
            <v>86.185677229893258</v>
          </cell>
        </row>
        <row r="176">
          <cell r="D176">
            <v>90.34632518843388</v>
          </cell>
        </row>
        <row r="177">
          <cell r="D177">
            <v>87.94272536322282</v>
          </cell>
        </row>
        <row r="178">
          <cell r="D178">
            <v>90.742546966058597</v>
          </cell>
        </row>
        <row r="179">
          <cell r="D179">
            <v>92.781099089129285</v>
          </cell>
        </row>
        <row r="180">
          <cell r="D180">
            <v>93.957631553301766</v>
          </cell>
        </row>
        <row r="181">
          <cell r="D181">
            <v>93.842956470434615</v>
          </cell>
        </row>
        <row r="182">
          <cell r="D182">
            <v>89.824134185835874</v>
          </cell>
        </row>
        <row r="183">
          <cell r="D183">
            <v>95.22577960590921</v>
          </cell>
        </row>
        <row r="184">
          <cell r="D184">
            <v>94.918038736728434</v>
          </cell>
        </row>
        <row r="185">
          <cell r="D185">
            <v>96.318565815023234</v>
          </cell>
        </row>
        <row r="186">
          <cell r="D186">
            <v>97.975336066475379</v>
          </cell>
        </row>
        <row r="187">
          <cell r="D187">
            <v>96.287707671465284</v>
          </cell>
        </row>
        <row r="188">
          <cell r="D188">
            <v>97.546776473781051</v>
          </cell>
        </row>
        <row r="189">
          <cell r="D189">
            <v>97.905000665663806</v>
          </cell>
        </row>
        <row r="190">
          <cell r="D190">
            <v>96.797977227021619</v>
          </cell>
        </row>
        <row r="191">
          <cell r="D191">
            <v>96.460719638495377</v>
          </cell>
        </row>
        <row r="192">
          <cell r="D192">
            <v>96.842800252945608</v>
          </cell>
        </row>
        <row r="193">
          <cell r="D193">
            <v>94.662159229180119</v>
          </cell>
        </row>
        <row r="194">
          <cell r="D194">
            <v>93.027588564706249</v>
          </cell>
        </row>
        <row r="195">
          <cell r="D195">
            <v>89.6075012455441</v>
          </cell>
        </row>
        <row r="196">
          <cell r="D196">
            <v>94.540760085868342</v>
          </cell>
        </row>
        <row r="197">
          <cell r="D197">
            <v>87.487895840440117</v>
          </cell>
        </row>
        <row r="198">
          <cell r="D198">
            <v>84.988330185151113</v>
          </cell>
        </row>
        <row r="199">
          <cell r="D199">
            <v>87.373651041515728</v>
          </cell>
        </row>
        <row r="200">
          <cell r="D200">
            <v>86.505014647488309</v>
          </cell>
        </row>
        <row r="201">
          <cell r="D201">
            <v>89.778603994904117</v>
          </cell>
        </row>
        <row r="202">
          <cell r="D202">
            <v>90.641024097841807</v>
          </cell>
        </row>
        <row r="203">
          <cell r="D203">
            <v>91.892158884234902</v>
          </cell>
        </row>
        <row r="204">
          <cell r="D204">
            <v>92.4567331195382</v>
          </cell>
        </row>
        <row r="205">
          <cell r="D205">
            <v>93.059400601206391</v>
          </cell>
        </row>
        <row r="206">
          <cell r="D206">
            <v>94.404140041294681</v>
          </cell>
        </row>
        <row r="207">
          <cell r="D207">
            <v>79.127504861038432</v>
          </cell>
        </row>
        <row r="208">
          <cell r="D208">
            <v>83.859253145980574</v>
          </cell>
        </row>
        <row r="209">
          <cell r="D209">
            <v>90.763075553816407</v>
          </cell>
        </row>
        <row r="210">
          <cell r="D210">
            <v>92.291027722474794</v>
          </cell>
        </row>
        <row r="211">
          <cell r="D211">
            <v>92.942222879686881</v>
          </cell>
        </row>
        <row r="212">
          <cell r="D212">
            <v>93.850625110313246</v>
          </cell>
        </row>
        <row r="213">
          <cell r="D213">
            <v>91.89314199539352</v>
          </cell>
        </row>
        <row r="214">
          <cell r="D214">
            <v>94.013032381839835</v>
          </cell>
        </row>
        <row r="215">
          <cell r="D215">
            <v>92.495196705786185</v>
          </cell>
        </row>
        <row r="216">
          <cell r="D216">
            <v>93.942501246417038</v>
          </cell>
        </row>
        <row r="217">
          <cell r="D217">
            <v>98.891548370473743</v>
          </cell>
        </row>
        <row r="218">
          <cell r="D218">
            <v>96.689512739301748</v>
          </cell>
        </row>
        <row r="219">
          <cell r="D219">
            <v>87.436229069301433</v>
          </cell>
        </row>
        <row r="220">
          <cell r="D220">
            <v>94.034791233324142</v>
          </cell>
        </row>
        <row r="221">
          <cell r="D221">
            <v>92.533851735617205</v>
          </cell>
        </row>
        <row r="222">
          <cell r="D222">
            <v>95.337150595473773</v>
          </cell>
        </row>
        <row r="223">
          <cell r="D223">
            <v>101.07667532289322</v>
          </cell>
        </row>
        <row r="224">
          <cell r="D224">
            <v>100.97763289628637</v>
          </cell>
        </row>
        <row r="225">
          <cell r="D225">
            <v>103.51719072414144</v>
          </cell>
        </row>
        <row r="226">
          <cell r="D226">
            <v>104.25265933716759</v>
          </cell>
        </row>
        <row r="227">
          <cell r="D227">
            <v>105.91784495510998</v>
          </cell>
        </row>
        <row r="228">
          <cell r="D228">
            <v>103.15697864557592</v>
          </cell>
        </row>
        <row r="229">
          <cell r="D229">
            <v>98.587187551581366</v>
          </cell>
        </row>
        <row r="230">
          <cell r="D230">
            <v>103.046157216479</v>
          </cell>
        </row>
        <row r="231">
          <cell r="D231">
            <v>98.69752176735264</v>
          </cell>
        </row>
        <row r="232">
          <cell r="D232">
            <v>103.72261816351119</v>
          </cell>
        </row>
        <row r="233">
          <cell r="D233">
            <v>103.81985178852598</v>
          </cell>
        </row>
        <row r="234">
          <cell r="D234">
            <v>104.7421363474984</v>
          </cell>
        </row>
        <row r="235">
          <cell r="D235">
            <v>103.64818026974729</v>
          </cell>
        </row>
        <row r="236">
          <cell r="D236">
            <v>105.91741640764398</v>
          </cell>
        </row>
        <row r="237">
          <cell r="D237">
            <v>107.87666333601777</v>
          </cell>
        </row>
        <row r="238">
          <cell r="D238">
            <v>103.81366564873358</v>
          </cell>
        </row>
        <row r="239">
          <cell r="D239">
            <v>104.5992776083113</v>
          </cell>
        </row>
        <row r="240">
          <cell r="D240">
            <v>104.30820770197829</v>
          </cell>
        </row>
        <row r="241">
          <cell r="D241">
            <v>104.71083988938663</v>
          </cell>
        </row>
        <row r="242">
          <cell r="D242">
            <v>106.37971579699807</v>
          </cell>
        </row>
        <row r="243">
          <cell r="D243">
            <v>102.78223970420245</v>
          </cell>
        </row>
        <row r="244">
          <cell r="D244">
            <v>105.42202098794414</v>
          </cell>
        </row>
        <row r="245">
          <cell r="D245">
            <v>102.28930174268676</v>
          </cell>
        </row>
        <row r="246">
          <cell r="D246">
            <v>100.72333486647544</v>
          </cell>
        </row>
        <row r="247">
          <cell r="D247">
            <v>96.960240553934796</v>
          </cell>
        </row>
        <row r="248">
          <cell r="D248">
            <v>93.420491027444044</v>
          </cell>
        </row>
        <row r="249">
          <cell r="D249">
            <v>95.991530579511647</v>
          </cell>
        </row>
        <row r="250">
          <cell r="D250">
            <v>95.839063535619417</v>
          </cell>
        </row>
        <row r="251">
          <cell r="D251">
            <v>96.377499049640761</v>
          </cell>
        </row>
        <row r="252">
          <cell r="D252">
            <v>96.779085588163611</v>
          </cell>
        </row>
        <row r="253">
          <cell r="D253">
            <v>98.236567195047968</v>
          </cell>
        </row>
        <row r="254">
          <cell r="D254">
            <v>95.500922835436313</v>
          </cell>
        </row>
        <row r="255">
          <cell r="D255">
            <v>99.745542188228043</v>
          </cell>
        </row>
        <row r="256">
          <cell r="D256">
            <v>93.464196584398309</v>
          </cell>
        </row>
        <row r="257">
          <cell r="D257">
            <v>96.068688133125292</v>
          </cell>
        </row>
        <row r="258">
          <cell r="D258">
            <v>99.990724350767891</v>
          </cell>
        </row>
        <row r="259">
          <cell r="D259">
            <v>101.42113805727226</v>
          </cell>
        </row>
        <row r="260">
          <cell r="D260">
            <v>101.22172212717481</v>
          </cell>
        </row>
        <row r="261">
          <cell r="D261">
            <v>99.601808979383179</v>
          </cell>
        </row>
        <row r="262">
          <cell r="D262">
            <v>100.32271226692613</v>
          </cell>
        </row>
        <row r="263">
          <cell r="D263">
            <v>101.74379663151325</v>
          </cell>
        </row>
        <row r="264">
          <cell r="D264">
            <v>99.657346719878603</v>
          </cell>
        </row>
        <row r="265">
          <cell r="D265">
            <v>103.37594432799931</v>
          </cell>
        </row>
        <row r="266">
          <cell r="D266">
            <v>103.38637963333296</v>
          </cell>
        </row>
        <row r="267">
          <cell r="D267">
            <v>103.21607582375489</v>
          </cell>
        </row>
        <row r="268">
          <cell r="D268">
            <v>107.42110691023072</v>
          </cell>
        </row>
        <row r="269">
          <cell r="D269">
            <v>108.70898206219061</v>
          </cell>
        </row>
        <row r="270">
          <cell r="D270">
            <v>107.8257122313269</v>
          </cell>
        </row>
        <row r="271">
          <cell r="D271">
            <v>105.7351894915483</v>
          </cell>
        </row>
        <row r="272">
          <cell r="D272">
            <v>104.92978154503747</v>
          </cell>
        </row>
        <row r="273">
          <cell r="D273">
            <v>100.4740015145897</v>
          </cell>
        </row>
        <row r="274">
          <cell r="D274">
            <v>102.31525261328149</v>
          </cell>
        </row>
        <row r="275">
          <cell r="D275">
            <v>101.0851513326499</v>
          </cell>
        </row>
        <row r="276">
          <cell r="D276">
            <v>102.18809885893114</v>
          </cell>
        </row>
        <row r="277">
          <cell r="D277">
            <v>102.59287132718866</v>
          </cell>
        </row>
        <row r="278">
          <cell r="D278">
            <v>101.17471005767793</v>
          </cell>
        </row>
        <row r="279">
          <cell r="D279">
            <v>105.53959669299611</v>
          </cell>
        </row>
        <row r="280">
          <cell r="D280">
            <v>100.74334379999459</v>
          </cell>
        </row>
        <row r="281">
          <cell r="D281">
            <v>104.34191748621733</v>
          </cell>
        </row>
        <row r="282">
          <cell r="D282">
            <v>99.794940861196096</v>
          </cell>
        </row>
        <row r="283">
          <cell r="D283">
            <v>101.65817024618792</v>
          </cell>
        </row>
        <row r="284">
          <cell r="D284">
            <v>104.55931736854129</v>
          </cell>
        </row>
        <row r="285">
          <cell r="D285">
            <v>100.32725493228925</v>
          </cell>
        </row>
        <row r="286">
          <cell r="D286">
            <v>100.25404386403744</v>
          </cell>
        </row>
        <row r="287">
          <cell r="D287">
            <v>101.79993588617651</v>
          </cell>
        </row>
        <row r="288">
          <cell r="D288">
            <v>101.64193119087138</v>
          </cell>
        </row>
        <row r="289">
          <cell r="D289">
            <v>97.677623311016276</v>
          </cell>
        </row>
        <row r="290">
          <cell r="D290">
            <v>97.030686872996426</v>
          </cell>
        </row>
        <row r="291">
          <cell r="D291">
            <v>98.731548747958513</v>
          </cell>
        </row>
        <row r="292">
          <cell r="D292">
            <v>103.27533162566004</v>
          </cell>
        </row>
        <row r="293">
          <cell r="D293">
            <v>96.370405973322832</v>
          </cell>
        </row>
        <row r="294">
          <cell r="D294">
            <v>100.10701086249935</v>
          </cell>
        </row>
        <row r="295">
          <cell r="D295">
            <v>94.989051945656996</v>
          </cell>
        </row>
        <row r="296">
          <cell r="D296">
            <v>95.134497441027122</v>
          </cell>
        </row>
        <row r="297">
          <cell r="D297">
            <v>101.42524889302769</v>
          </cell>
        </row>
        <row r="298">
          <cell r="D298">
            <v>99.396164144178172</v>
          </cell>
        </row>
        <row r="299">
          <cell r="D299">
            <v>94.629257721384306</v>
          </cell>
        </row>
        <row r="300">
          <cell r="D300">
            <v>98.5209002232031</v>
          </cell>
        </row>
        <row r="301">
          <cell r="D301">
            <v>100.49899901507817</v>
          </cell>
        </row>
        <row r="302">
          <cell r="D302">
            <v>105.05725945518888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3"/>
  <sheetViews>
    <sheetView topLeftCell="A285" zoomScaleNormal="100" workbookViewId="0">
      <selection activeCell="H303" sqref="H303"/>
    </sheetView>
  </sheetViews>
  <sheetFormatPr defaultColWidth="9.140625" defaultRowHeight="11.25" x14ac:dyDescent="0.2"/>
  <cols>
    <col min="1" max="1" width="4.85546875" style="1" customWidth="1"/>
    <col min="2" max="2" width="2.7109375" style="1" bestFit="1" customWidth="1"/>
    <col min="3" max="8" width="5.140625" style="1" customWidth="1"/>
    <col min="9" max="9" width="5.28515625" style="1" customWidth="1"/>
    <col min="10" max="18" width="3.5703125" style="1" customWidth="1"/>
    <col min="19" max="16384" width="9.140625" style="1"/>
  </cols>
  <sheetData>
    <row r="1" spans="1:20" ht="16.899999999999999" customHeight="1" x14ac:dyDescent="0.2">
      <c r="A1" s="1" t="s">
        <v>20</v>
      </c>
    </row>
    <row r="2" spans="1:20" ht="14.45" customHeight="1" x14ac:dyDescent="0.2">
      <c r="C2" s="11" t="s">
        <v>1</v>
      </c>
      <c r="D2" s="11"/>
      <c r="E2" s="11"/>
      <c r="F2" s="11"/>
      <c r="G2" s="11"/>
      <c r="H2" s="11"/>
    </row>
    <row r="3" spans="1:20" ht="56.25" x14ac:dyDescent="0.2">
      <c r="A3" s="4" t="s">
        <v>0</v>
      </c>
      <c r="C3" s="5" t="s">
        <v>19</v>
      </c>
      <c r="D3" s="6" t="s">
        <v>2</v>
      </c>
      <c r="E3" s="9" t="s">
        <v>3</v>
      </c>
      <c r="F3" s="10" t="s">
        <v>4</v>
      </c>
      <c r="G3" s="7" t="s">
        <v>5</v>
      </c>
      <c r="H3" s="8" t="s">
        <v>6</v>
      </c>
    </row>
    <row r="4" spans="1:20" x14ac:dyDescent="0.2">
      <c r="A4" s="2">
        <v>2000</v>
      </c>
      <c r="B4" s="13">
        <v>1</v>
      </c>
      <c r="C4" s="3">
        <f>+'[1]podklad pro graf'!B3</f>
        <v>104.1</v>
      </c>
      <c r="D4" s="3">
        <f>+[2]Data!D3</f>
        <v>68.299163003641823</v>
      </c>
      <c r="E4" s="3">
        <f>+'[1]podklad pro graf'!I3</f>
        <v>101.4</v>
      </c>
      <c r="F4" s="3">
        <f>+'[1]podklad pro graf'!S3</f>
        <v>57.5</v>
      </c>
      <c r="G4" s="3">
        <f>+'[1]podklad pro graf'!T3</f>
        <v>75.3</v>
      </c>
      <c r="H4" s="3">
        <f>+'[1]podklad pro graf'!X3</f>
        <v>81.400000000000006</v>
      </c>
      <c r="N4" s="12"/>
      <c r="O4" s="12"/>
      <c r="P4" s="12"/>
      <c r="Q4" s="12"/>
      <c r="R4" s="12"/>
      <c r="S4" s="12"/>
      <c r="T4" s="12"/>
    </row>
    <row r="5" spans="1:20" x14ac:dyDescent="0.2">
      <c r="A5" s="2"/>
      <c r="B5" s="13">
        <v>2</v>
      </c>
      <c r="C5" s="3">
        <f>+'[1]podklad pro graf'!B4</f>
        <v>106.5</v>
      </c>
      <c r="D5" s="3">
        <f>+[2]Data!D4</f>
        <v>65.872584434122444</v>
      </c>
      <c r="E5" s="3">
        <f>+'[1]podklad pro graf'!I4</f>
        <v>107.5</v>
      </c>
      <c r="F5" s="3">
        <f>+'[1]podklad pro graf'!S4</f>
        <v>59.1</v>
      </c>
      <c r="G5" s="3">
        <f>+'[1]podklad pro graf'!T4</f>
        <v>71.599999999999994</v>
      </c>
      <c r="H5" s="3">
        <f>+'[1]podklad pro graf'!X4</f>
        <v>81.900000000000006</v>
      </c>
      <c r="N5" s="12"/>
      <c r="O5" s="12"/>
      <c r="P5" s="12"/>
      <c r="Q5" s="12"/>
      <c r="R5" s="12"/>
      <c r="S5" s="12"/>
      <c r="T5" s="12"/>
    </row>
    <row r="6" spans="1:20" x14ac:dyDescent="0.2">
      <c r="A6" s="2"/>
      <c r="B6" s="13">
        <v>3</v>
      </c>
      <c r="C6" s="3">
        <f>+'[1]podklad pro graf'!B5</f>
        <v>104.9</v>
      </c>
      <c r="D6" s="3">
        <f>+[2]Data!D5</f>
        <v>66.752886195254362</v>
      </c>
      <c r="E6" s="3">
        <f>+'[1]podklad pro graf'!I5</f>
        <v>101.2</v>
      </c>
      <c r="F6" s="3">
        <f>+'[1]podklad pro graf'!S5</f>
        <v>60.8</v>
      </c>
      <c r="G6" s="3">
        <f>+'[1]podklad pro graf'!T5</f>
        <v>69.099999999999994</v>
      </c>
      <c r="H6" s="3">
        <f>+'[1]podklad pro graf'!X5</f>
        <v>79.5</v>
      </c>
      <c r="N6" s="12"/>
      <c r="O6" s="12"/>
      <c r="P6" s="12"/>
      <c r="Q6" s="12"/>
      <c r="R6" s="12"/>
      <c r="S6" s="12"/>
      <c r="T6" s="12"/>
    </row>
    <row r="7" spans="1:20" x14ac:dyDescent="0.2">
      <c r="A7" s="2"/>
      <c r="B7" s="13">
        <v>4</v>
      </c>
      <c r="C7" s="3">
        <f>+'[1]podklad pro graf'!B6</f>
        <v>103.8</v>
      </c>
      <c r="D7" s="3">
        <f>+[2]Data!D6</f>
        <v>67.201968606621492</v>
      </c>
      <c r="E7" s="3">
        <f>+'[1]podklad pro graf'!I6</f>
        <v>100.4</v>
      </c>
      <c r="F7" s="3">
        <f>+'[1]podklad pro graf'!S6</f>
        <v>60.3</v>
      </c>
      <c r="G7" s="3">
        <f>+'[1]podklad pro graf'!T6</f>
        <v>69.599999999999994</v>
      </c>
      <c r="H7" s="3">
        <f>+'[1]podklad pro graf'!X6</f>
        <v>81</v>
      </c>
      <c r="N7" s="12"/>
      <c r="O7" s="12"/>
      <c r="P7" s="12"/>
      <c r="Q7" s="12"/>
      <c r="R7" s="12"/>
      <c r="S7" s="12"/>
      <c r="T7" s="12"/>
    </row>
    <row r="8" spans="1:20" x14ac:dyDescent="0.2">
      <c r="A8" s="2"/>
      <c r="B8" s="13">
        <v>5</v>
      </c>
      <c r="C8" s="3">
        <f>+'[1]podklad pro graf'!B7</f>
        <v>106.4</v>
      </c>
      <c r="D8" s="3">
        <f>+[2]Data!D7</f>
        <v>67.932295421249449</v>
      </c>
      <c r="E8" s="3">
        <f>+'[1]podklad pro graf'!I7</f>
        <v>100.6</v>
      </c>
      <c r="F8" s="3">
        <f>+'[1]podklad pro graf'!S7</f>
        <v>60.1</v>
      </c>
      <c r="G8" s="3">
        <f>+'[1]podklad pro graf'!T7</f>
        <v>66.8</v>
      </c>
      <c r="H8" s="3">
        <f>+'[1]podklad pro graf'!X7</f>
        <v>82.2</v>
      </c>
      <c r="N8" s="12"/>
      <c r="O8" s="12"/>
      <c r="P8" s="12"/>
      <c r="Q8" s="12"/>
      <c r="R8" s="12"/>
      <c r="S8" s="12"/>
      <c r="T8" s="12"/>
    </row>
    <row r="9" spans="1:20" x14ac:dyDescent="0.2">
      <c r="A9" s="2"/>
      <c r="B9" s="13">
        <v>6</v>
      </c>
      <c r="C9" s="3">
        <f>+'[1]podklad pro graf'!B8</f>
        <v>103.1</v>
      </c>
      <c r="D9" s="3">
        <f>+[2]Data!D8</f>
        <v>68.715986626016701</v>
      </c>
      <c r="E9" s="3">
        <f>+'[1]podklad pro graf'!I8</f>
        <v>96.3</v>
      </c>
      <c r="F9" s="3">
        <f>+'[1]podklad pro graf'!S8</f>
        <v>59.2</v>
      </c>
      <c r="G9" s="3">
        <f>+'[1]podklad pro graf'!T8</f>
        <v>64.8</v>
      </c>
      <c r="H9" s="3">
        <f>+'[1]podklad pro graf'!X8</f>
        <v>84.7</v>
      </c>
      <c r="N9" s="12"/>
      <c r="O9" s="12"/>
      <c r="P9" s="12"/>
      <c r="Q9" s="12"/>
      <c r="R9" s="12"/>
      <c r="S9" s="12"/>
      <c r="T9" s="12"/>
    </row>
    <row r="10" spans="1:20" x14ac:dyDescent="0.2">
      <c r="A10" s="2"/>
      <c r="B10" s="13">
        <v>7</v>
      </c>
      <c r="C10" s="3">
        <f>+'[1]podklad pro graf'!B9</f>
        <v>103.2</v>
      </c>
      <c r="D10" s="3">
        <f>+[2]Data!D9</f>
        <v>68.608554409589047</v>
      </c>
      <c r="E10" s="3">
        <f>+'[1]podklad pro graf'!I9</f>
        <v>97.3</v>
      </c>
      <c r="F10" s="3">
        <f>+'[1]podklad pro graf'!S9</f>
        <v>60.5</v>
      </c>
      <c r="G10" s="3">
        <f>+'[1]podklad pro graf'!T9</f>
        <v>64.3</v>
      </c>
      <c r="H10" s="3">
        <f>+'[1]podklad pro graf'!X9</f>
        <v>85.4</v>
      </c>
      <c r="N10" s="12"/>
      <c r="O10" s="12"/>
      <c r="P10" s="12"/>
      <c r="Q10" s="12"/>
      <c r="R10" s="12"/>
      <c r="S10" s="12"/>
      <c r="T10" s="12"/>
    </row>
    <row r="11" spans="1:20" x14ac:dyDescent="0.2">
      <c r="A11" s="2"/>
      <c r="B11" s="13">
        <v>8</v>
      </c>
      <c r="C11" s="3">
        <f>+'[1]podklad pro graf'!B10</f>
        <v>105.3</v>
      </c>
      <c r="D11" s="3">
        <f>+[2]Data!D10</f>
        <v>71.530856122060243</v>
      </c>
      <c r="E11" s="3">
        <f>+'[1]podklad pro graf'!I10</f>
        <v>97.4</v>
      </c>
      <c r="F11" s="3">
        <f>+'[1]podklad pro graf'!S10</f>
        <v>59.3</v>
      </c>
      <c r="G11" s="3">
        <f>+'[1]podklad pro graf'!T10</f>
        <v>64.8</v>
      </c>
      <c r="H11" s="3">
        <f>+'[1]podklad pro graf'!X10</f>
        <v>85.7</v>
      </c>
      <c r="N11" s="12"/>
      <c r="O11" s="12"/>
      <c r="P11" s="12"/>
      <c r="Q11" s="12"/>
      <c r="R11" s="12"/>
      <c r="S11" s="12"/>
      <c r="T11" s="12"/>
    </row>
    <row r="12" spans="1:20" x14ac:dyDescent="0.2">
      <c r="A12" s="2"/>
      <c r="B12" s="13">
        <v>9</v>
      </c>
      <c r="C12" s="3">
        <f>+'[1]podklad pro graf'!B11</f>
        <v>102.9</v>
      </c>
      <c r="D12" s="3">
        <f>+[2]Data!D11</f>
        <v>72.624291122070971</v>
      </c>
      <c r="E12" s="3">
        <f>+'[1]podklad pro graf'!I11</f>
        <v>95.2</v>
      </c>
      <c r="F12" s="3">
        <f>+'[1]podklad pro graf'!S11</f>
        <v>59.5</v>
      </c>
      <c r="G12" s="3">
        <f>+'[1]podklad pro graf'!T11</f>
        <v>62.1</v>
      </c>
      <c r="H12" s="3">
        <f>+'[1]podklad pro graf'!X11</f>
        <v>88.7</v>
      </c>
      <c r="N12" s="12"/>
      <c r="O12" s="12"/>
      <c r="P12" s="12"/>
      <c r="Q12" s="12"/>
      <c r="R12" s="12"/>
      <c r="S12" s="12"/>
      <c r="T12" s="12"/>
    </row>
    <row r="13" spans="1:20" x14ac:dyDescent="0.2">
      <c r="A13" s="2"/>
      <c r="B13" s="13">
        <v>10</v>
      </c>
      <c r="C13" s="3">
        <f>+'[1]podklad pro graf'!B12</f>
        <v>102.3</v>
      </c>
      <c r="D13" s="3">
        <f>+[2]Data!D12</f>
        <v>73.315591684879095</v>
      </c>
      <c r="E13" s="3">
        <f>+'[1]podklad pro graf'!I12</f>
        <v>92.7</v>
      </c>
      <c r="F13" s="3">
        <f>+'[1]podklad pro graf'!S12</f>
        <v>59.8</v>
      </c>
      <c r="G13" s="3">
        <f>+'[1]podklad pro graf'!T12</f>
        <v>62.8</v>
      </c>
      <c r="H13" s="3">
        <f>+'[1]podklad pro graf'!X12</f>
        <v>85.5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2"/>
      <c r="B14" s="13">
        <v>11</v>
      </c>
      <c r="C14" s="3">
        <f>+'[1]podklad pro graf'!B13</f>
        <v>103.6</v>
      </c>
      <c r="D14" s="3">
        <f>+[2]Data!D13</f>
        <v>75.35582370412348</v>
      </c>
      <c r="E14" s="3">
        <f>+'[1]podklad pro graf'!I13</f>
        <v>96.6</v>
      </c>
      <c r="F14" s="3">
        <f>+'[1]podklad pro graf'!S13</f>
        <v>60.9</v>
      </c>
      <c r="G14" s="3">
        <f>+'[1]podklad pro graf'!T13</f>
        <v>60.5</v>
      </c>
      <c r="H14" s="3">
        <f>+'[1]podklad pro graf'!X13</f>
        <v>86.6</v>
      </c>
      <c r="N14" s="12"/>
      <c r="O14" s="12"/>
      <c r="P14" s="12"/>
      <c r="Q14" s="12"/>
      <c r="R14" s="12"/>
      <c r="S14" s="12"/>
      <c r="T14" s="12"/>
    </row>
    <row r="15" spans="1:20" x14ac:dyDescent="0.2">
      <c r="A15" s="2"/>
      <c r="B15" s="13">
        <v>12</v>
      </c>
      <c r="C15" s="3">
        <f>+'[1]podklad pro graf'!B14</f>
        <v>107.7</v>
      </c>
      <c r="D15" s="3">
        <f>+[2]Data!D14</f>
        <v>77.959558527215023</v>
      </c>
      <c r="E15" s="3">
        <f>+'[1]podklad pro graf'!I14</f>
        <v>96.2</v>
      </c>
      <c r="F15" s="3">
        <f>+'[1]podklad pro graf'!S14</f>
        <v>66.400000000000006</v>
      </c>
      <c r="G15" s="3">
        <f>+'[1]podklad pro graf'!T14</f>
        <v>61.2</v>
      </c>
      <c r="H15" s="3">
        <f>+'[1]podklad pro graf'!X14</f>
        <v>86.7</v>
      </c>
      <c r="N15" s="12"/>
      <c r="O15" s="12"/>
      <c r="P15" s="12"/>
      <c r="Q15" s="12"/>
      <c r="R15" s="12"/>
      <c r="S15" s="12"/>
      <c r="T15" s="12"/>
    </row>
    <row r="16" spans="1:20" x14ac:dyDescent="0.2">
      <c r="A16" s="2">
        <v>2001</v>
      </c>
      <c r="B16" s="13">
        <v>1</v>
      </c>
      <c r="C16" s="3">
        <f>+'[1]podklad pro graf'!B15</f>
        <v>104.5</v>
      </c>
      <c r="D16" s="3">
        <f>+[2]Data!D15</f>
        <v>75.799463755569349</v>
      </c>
      <c r="E16" s="3">
        <f>+'[1]podklad pro graf'!I15</f>
        <v>93.2</v>
      </c>
      <c r="F16" s="3">
        <f>+'[1]podklad pro graf'!S15</f>
        <v>61.2</v>
      </c>
      <c r="G16" s="3">
        <f>+'[1]podklad pro graf'!T15</f>
        <v>66.7</v>
      </c>
      <c r="H16" s="3">
        <f>+'[1]podklad pro graf'!X15</f>
        <v>88</v>
      </c>
      <c r="N16" s="12"/>
      <c r="O16" s="12"/>
      <c r="P16" s="12"/>
      <c r="Q16" s="12"/>
      <c r="R16" s="12"/>
      <c r="S16" s="12"/>
      <c r="T16" s="12"/>
    </row>
    <row r="17" spans="1:20" x14ac:dyDescent="0.2">
      <c r="A17" s="2"/>
      <c r="B17" s="13">
        <v>2</v>
      </c>
      <c r="C17" s="3">
        <f>+'[1]podklad pro graf'!B16</f>
        <v>105.5</v>
      </c>
      <c r="D17" s="3">
        <f>+[2]Data!D16</f>
        <v>75.711422992381131</v>
      </c>
      <c r="E17" s="3">
        <f>+'[1]podklad pro graf'!I16</f>
        <v>95.7</v>
      </c>
      <c r="F17" s="3">
        <f>+'[1]podklad pro graf'!S16</f>
        <v>60.6</v>
      </c>
      <c r="G17" s="3">
        <f>+'[1]podklad pro graf'!T16</f>
        <v>65.3</v>
      </c>
      <c r="H17" s="3">
        <f>+'[1]podklad pro graf'!X16</f>
        <v>91.6</v>
      </c>
      <c r="N17" s="12"/>
      <c r="O17" s="12"/>
      <c r="P17" s="12"/>
      <c r="Q17" s="12"/>
      <c r="R17" s="12"/>
      <c r="S17" s="12"/>
      <c r="T17" s="12"/>
    </row>
    <row r="18" spans="1:20" x14ac:dyDescent="0.2">
      <c r="A18" s="2"/>
      <c r="B18" s="13">
        <v>3</v>
      </c>
      <c r="C18" s="3">
        <f>+'[1]podklad pro graf'!B17</f>
        <v>102.2</v>
      </c>
      <c r="D18" s="3">
        <f>+[2]Data!D17</f>
        <v>79.294189393169447</v>
      </c>
      <c r="E18" s="3">
        <f>+'[1]podklad pro graf'!I17</f>
        <v>87.7</v>
      </c>
      <c r="F18" s="3">
        <f>+'[1]podklad pro graf'!S17</f>
        <v>59.6</v>
      </c>
      <c r="G18" s="3">
        <f>+'[1]podklad pro graf'!T17</f>
        <v>64.599999999999994</v>
      </c>
      <c r="H18" s="3">
        <f>+'[1]podklad pro graf'!X17</f>
        <v>88.5</v>
      </c>
      <c r="N18" s="12"/>
      <c r="O18" s="12"/>
      <c r="P18" s="12"/>
      <c r="Q18" s="12"/>
      <c r="R18" s="12"/>
      <c r="S18" s="12"/>
      <c r="T18" s="12"/>
    </row>
    <row r="19" spans="1:20" x14ac:dyDescent="0.2">
      <c r="A19" s="2"/>
      <c r="B19" s="13">
        <v>4</v>
      </c>
      <c r="C19" s="3">
        <f>+'[1]podklad pro graf'!B18</f>
        <v>101.8</v>
      </c>
      <c r="D19" s="3">
        <f>+[2]Data!D18</f>
        <v>77.193465470258047</v>
      </c>
      <c r="E19" s="3">
        <f>+'[1]podklad pro graf'!I18</f>
        <v>86.9</v>
      </c>
      <c r="F19" s="3">
        <f>+'[1]podklad pro graf'!S18</f>
        <v>58.3</v>
      </c>
      <c r="G19" s="3">
        <f>+'[1]podklad pro graf'!T18</f>
        <v>60.1</v>
      </c>
      <c r="H19" s="3">
        <f>+'[1]podklad pro graf'!X18</f>
        <v>85.4</v>
      </c>
      <c r="N19" s="12"/>
      <c r="O19" s="12"/>
      <c r="P19" s="12"/>
      <c r="Q19" s="12"/>
      <c r="R19" s="12"/>
      <c r="S19" s="12"/>
      <c r="T19" s="12"/>
    </row>
    <row r="20" spans="1:20" x14ac:dyDescent="0.2">
      <c r="A20" s="2"/>
      <c r="B20" s="13">
        <v>5</v>
      </c>
      <c r="C20" s="3">
        <f>+'[1]podklad pro graf'!B19</f>
        <v>104.5</v>
      </c>
      <c r="D20" s="3">
        <f>+[2]Data!D19</f>
        <v>78.330712374949812</v>
      </c>
      <c r="E20" s="3">
        <f>+'[1]podklad pro graf'!I19</f>
        <v>91.4</v>
      </c>
      <c r="F20" s="3">
        <f>+'[1]podklad pro graf'!S19</f>
        <v>59.5</v>
      </c>
      <c r="G20" s="3">
        <f>+'[1]podklad pro graf'!T19</f>
        <v>58.4</v>
      </c>
      <c r="H20" s="3">
        <f>+'[1]podklad pro graf'!X19</f>
        <v>84.5</v>
      </c>
      <c r="N20" s="12"/>
      <c r="O20" s="12"/>
      <c r="P20" s="12"/>
      <c r="Q20" s="12"/>
      <c r="R20" s="12"/>
      <c r="S20" s="12"/>
      <c r="T20" s="12"/>
    </row>
    <row r="21" spans="1:20" x14ac:dyDescent="0.2">
      <c r="A21" s="2"/>
      <c r="B21" s="13">
        <v>6</v>
      </c>
      <c r="C21" s="3">
        <f>+'[1]podklad pro graf'!B20</f>
        <v>104.5</v>
      </c>
      <c r="D21" s="3">
        <f>+[2]Data!D20</f>
        <v>78.91405209834879</v>
      </c>
      <c r="E21" s="3">
        <f>+'[1]podklad pro graf'!I20</f>
        <v>90.9</v>
      </c>
      <c r="F21" s="3">
        <f>+'[1]podklad pro graf'!S20</f>
        <v>59.9</v>
      </c>
      <c r="G21" s="3">
        <f>+'[1]podklad pro graf'!T20</f>
        <v>59</v>
      </c>
      <c r="H21" s="3">
        <f>+'[1]podklad pro graf'!X20</f>
        <v>88.1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2"/>
      <c r="B22" s="13">
        <v>7</v>
      </c>
      <c r="C22" s="3">
        <f>+'[1]podklad pro graf'!B21</f>
        <v>103.2</v>
      </c>
      <c r="D22" s="3">
        <f>+[2]Data!D21</f>
        <v>81.986671202526111</v>
      </c>
      <c r="E22" s="3">
        <f>+'[1]podklad pro graf'!I21</f>
        <v>89.8</v>
      </c>
      <c r="F22" s="3">
        <f>+'[1]podklad pro graf'!S21</f>
        <v>60.5</v>
      </c>
      <c r="G22" s="3">
        <f>+'[1]podklad pro graf'!T21</f>
        <v>55.7</v>
      </c>
      <c r="H22" s="3">
        <f>+'[1]podklad pro graf'!X21</f>
        <v>84.6</v>
      </c>
      <c r="N22" s="12"/>
      <c r="O22" s="12"/>
      <c r="P22" s="12"/>
      <c r="Q22" s="12"/>
      <c r="R22" s="12"/>
      <c r="S22" s="12"/>
      <c r="T22" s="12"/>
    </row>
    <row r="23" spans="1:20" x14ac:dyDescent="0.2">
      <c r="A23" s="2"/>
      <c r="B23" s="13">
        <v>8</v>
      </c>
      <c r="C23" s="3">
        <f>+'[1]podklad pro graf'!B22</f>
        <v>104.4</v>
      </c>
      <c r="D23" s="3">
        <f>+[2]Data!D22</f>
        <v>79.749794439228339</v>
      </c>
      <c r="E23" s="3">
        <f>+'[1]podklad pro graf'!I22</f>
        <v>92.1</v>
      </c>
      <c r="F23" s="3">
        <f>+'[1]podklad pro graf'!S22</f>
        <v>60.6</v>
      </c>
      <c r="G23" s="3">
        <f>+'[1]podklad pro graf'!T22</f>
        <v>55</v>
      </c>
      <c r="H23" s="3">
        <f>+'[1]podklad pro graf'!X22</f>
        <v>85.1</v>
      </c>
      <c r="N23" s="12"/>
      <c r="O23" s="12"/>
      <c r="P23" s="12"/>
      <c r="Q23" s="12"/>
      <c r="R23" s="12"/>
      <c r="S23" s="12"/>
      <c r="T23" s="12"/>
    </row>
    <row r="24" spans="1:20" x14ac:dyDescent="0.2">
      <c r="A24" s="2"/>
      <c r="B24" s="13">
        <v>9</v>
      </c>
      <c r="C24" s="3">
        <f>+'[1]podklad pro graf'!B23</f>
        <v>103.5</v>
      </c>
      <c r="D24" s="3">
        <f>+[2]Data!D23</f>
        <v>78.029853793167575</v>
      </c>
      <c r="E24" s="3">
        <f>+'[1]podklad pro graf'!I23</f>
        <v>91.5</v>
      </c>
      <c r="F24" s="3">
        <f>+'[1]podklad pro graf'!S23</f>
        <v>60.1</v>
      </c>
      <c r="G24" s="3">
        <f>+'[1]podklad pro graf'!T23</f>
        <v>55.9</v>
      </c>
      <c r="H24" s="3">
        <f>+'[1]podklad pro graf'!X23</f>
        <v>82.9</v>
      </c>
      <c r="N24" s="12"/>
      <c r="O24" s="12"/>
      <c r="P24" s="12"/>
      <c r="Q24" s="12"/>
      <c r="R24" s="12"/>
      <c r="S24" s="12"/>
      <c r="T24" s="12"/>
    </row>
    <row r="25" spans="1:20" x14ac:dyDescent="0.2">
      <c r="A25" s="2"/>
      <c r="B25" s="13">
        <v>10</v>
      </c>
      <c r="C25" s="3">
        <f>+'[1]podklad pro graf'!B24</f>
        <v>104.8</v>
      </c>
      <c r="D25" s="3">
        <f>+[2]Data!D24</f>
        <v>78.610688221350955</v>
      </c>
      <c r="E25" s="3">
        <f>+'[1]podklad pro graf'!I24</f>
        <v>91.9</v>
      </c>
      <c r="F25" s="3">
        <f>+'[1]podklad pro graf'!S24</f>
        <v>60.7</v>
      </c>
      <c r="G25" s="3">
        <f>+'[1]podklad pro graf'!T24</f>
        <v>54.8</v>
      </c>
      <c r="H25" s="3">
        <f>+'[1]podklad pro graf'!X24</f>
        <v>82.9</v>
      </c>
      <c r="N25" s="12"/>
      <c r="O25" s="12"/>
      <c r="P25" s="12"/>
      <c r="Q25" s="12"/>
      <c r="R25" s="12"/>
      <c r="S25" s="12"/>
      <c r="T25" s="12"/>
    </row>
    <row r="26" spans="1:20" x14ac:dyDescent="0.2">
      <c r="A26" s="2"/>
      <c r="B26" s="13">
        <v>11</v>
      </c>
      <c r="C26" s="3">
        <f>+'[1]podklad pro graf'!B25</f>
        <v>104</v>
      </c>
      <c r="D26" s="3">
        <f>+[2]Data!D25</f>
        <v>77.539093899983513</v>
      </c>
      <c r="E26" s="3">
        <f>+'[1]podklad pro graf'!I25</f>
        <v>90.2</v>
      </c>
      <c r="F26" s="3">
        <f>+'[1]podklad pro graf'!S25</f>
        <v>59.5</v>
      </c>
      <c r="G26" s="3">
        <f>+'[1]podklad pro graf'!T25</f>
        <v>54.1</v>
      </c>
      <c r="H26" s="3">
        <f>+'[1]podklad pro graf'!X25</f>
        <v>82.7</v>
      </c>
      <c r="N26" s="12"/>
      <c r="O26" s="12"/>
      <c r="P26" s="12"/>
      <c r="Q26" s="12"/>
      <c r="R26" s="12"/>
      <c r="S26" s="12"/>
      <c r="T26" s="12"/>
    </row>
    <row r="27" spans="1:20" x14ac:dyDescent="0.2">
      <c r="A27" s="2"/>
      <c r="B27" s="13">
        <v>12</v>
      </c>
      <c r="C27" s="3">
        <f>+'[1]podklad pro graf'!B26</f>
        <v>105.6</v>
      </c>
      <c r="D27" s="3">
        <f>+[2]Data!D26</f>
        <v>78.144024942201682</v>
      </c>
      <c r="E27" s="3">
        <f>+'[1]podklad pro graf'!I26</f>
        <v>91.5</v>
      </c>
      <c r="F27" s="3">
        <f>+'[1]podklad pro graf'!S26</f>
        <v>60.1</v>
      </c>
      <c r="G27" s="3">
        <f>+'[1]podklad pro graf'!T26</f>
        <v>54.7</v>
      </c>
      <c r="H27" s="3">
        <f>+'[1]podklad pro graf'!X26</f>
        <v>81.5</v>
      </c>
      <c r="N27" s="12"/>
      <c r="O27" s="12"/>
      <c r="P27" s="12"/>
      <c r="Q27" s="12"/>
      <c r="R27" s="12"/>
      <c r="S27" s="12"/>
      <c r="T27" s="12"/>
    </row>
    <row r="28" spans="1:20" x14ac:dyDescent="0.2">
      <c r="A28" s="2">
        <v>2002</v>
      </c>
      <c r="B28" s="13">
        <v>1</v>
      </c>
      <c r="C28" s="3">
        <f>+'[1]podklad pro graf'!B27</f>
        <v>103.7</v>
      </c>
      <c r="D28" s="3">
        <f>+[2]Data!D27</f>
        <v>78.852848096742022</v>
      </c>
      <c r="E28" s="3">
        <f>+'[1]podklad pro graf'!I27</f>
        <v>89.2</v>
      </c>
      <c r="F28" s="3">
        <f>+'[1]podklad pro graf'!S27</f>
        <v>58.3</v>
      </c>
      <c r="G28" s="3">
        <f>+'[1]podklad pro graf'!T27</f>
        <v>53.1</v>
      </c>
      <c r="H28" s="3">
        <f>+'[1]podklad pro graf'!X27</f>
        <v>84.5</v>
      </c>
      <c r="N28" s="12"/>
      <c r="O28" s="12"/>
      <c r="P28" s="12"/>
      <c r="Q28" s="12"/>
      <c r="R28" s="12"/>
      <c r="S28" s="12"/>
      <c r="T28" s="12"/>
    </row>
    <row r="29" spans="1:20" x14ac:dyDescent="0.2">
      <c r="A29" s="2"/>
      <c r="B29" s="13">
        <v>2</v>
      </c>
      <c r="C29" s="3">
        <f>+'[1]podklad pro graf'!B28</f>
        <v>105.6</v>
      </c>
      <c r="D29" s="3">
        <f>+[2]Data!D28</f>
        <v>84.200564247323626</v>
      </c>
      <c r="E29" s="3">
        <f>+'[1]podklad pro graf'!I28</f>
        <v>94</v>
      </c>
      <c r="F29" s="3">
        <f>+'[1]podklad pro graf'!S28</f>
        <v>60.1</v>
      </c>
      <c r="G29" s="3">
        <f>+'[1]podklad pro graf'!T28</f>
        <v>57.2</v>
      </c>
      <c r="H29" s="3">
        <f>+'[1]podklad pro graf'!X28</f>
        <v>87</v>
      </c>
      <c r="N29" s="12"/>
      <c r="O29" s="12"/>
      <c r="P29" s="12"/>
      <c r="Q29" s="12"/>
      <c r="R29" s="12"/>
      <c r="S29" s="12"/>
      <c r="T29" s="12"/>
    </row>
    <row r="30" spans="1:20" x14ac:dyDescent="0.2">
      <c r="A30" s="2"/>
      <c r="B30" s="13">
        <v>3</v>
      </c>
      <c r="C30" s="3">
        <f>+'[1]podklad pro graf'!B29</f>
        <v>105.1</v>
      </c>
      <c r="D30" s="3">
        <f>+[2]Data!D29</f>
        <v>79.09809540596963</v>
      </c>
      <c r="E30" s="3">
        <f>+'[1]podklad pro graf'!I29</f>
        <v>90.4</v>
      </c>
      <c r="F30" s="3">
        <f>+'[1]podklad pro graf'!S29</f>
        <v>59.9</v>
      </c>
      <c r="G30" s="3">
        <f>+'[1]podklad pro graf'!T29</f>
        <v>57.2</v>
      </c>
      <c r="H30" s="3">
        <f>+'[1]podklad pro graf'!X29</f>
        <v>90.2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2"/>
      <c r="B31" s="13">
        <v>4</v>
      </c>
      <c r="C31" s="3">
        <f>+'[1]podklad pro graf'!B30</f>
        <v>102.9</v>
      </c>
      <c r="D31" s="3">
        <f>+[2]Data!D30</f>
        <v>79.787732455486221</v>
      </c>
      <c r="E31" s="3">
        <f>+'[1]podklad pro graf'!I30</f>
        <v>88.8</v>
      </c>
      <c r="F31" s="3">
        <f>+'[1]podklad pro graf'!S30</f>
        <v>62.9</v>
      </c>
      <c r="G31" s="3">
        <f>+'[1]podklad pro graf'!T30</f>
        <v>54.7</v>
      </c>
      <c r="H31" s="3">
        <f>+'[1]podklad pro graf'!X30</f>
        <v>90.2</v>
      </c>
      <c r="N31" s="12"/>
      <c r="O31" s="12"/>
      <c r="P31" s="12"/>
      <c r="Q31" s="12"/>
      <c r="R31" s="12"/>
      <c r="S31" s="12"/>
      <c r="T31" s="12"/>
    </row>
    <row r="32" spans="1:20" x14ac:dyDescent="0.2">
      <c r="A32" s="2"/>
      <c r="B32" s="13">
        <v>5</v>
      </c>
      <c r="C32" s="3">
        <f>+'[1]podklad pro graf'!B31</f>
        <v>102.5</v>
      </c>
      <c r="D32" s="3">
        <f>+[2]Data!D31</f>
        <v>81.939998947659106</v>
      </c>
      <c r="E32" s="3">
        <f>+'[1]podklad pro graf'!I31</f>
        <v>87.4</v>
      </c>
      <c r="F32" s="3">
        <f>+'[1]podklad pro graf'!S31</f>
        <v>60.9</v>
      </c>
      <c r="G32" s="3">
        <f>+'[1]podklad pro graf'!T31</f>
        <v>53.4</v>
      </c>
      <c r="H32" s="3">
        <f>+'[1]podklad pro graf'!X31</f>
        <v>91.8</v>
      </c>
      <c r="N32" s="12"/>
      <c r="O32" s="12"/>
      <c r="P32" s="12"/>
      <c r="Q32" s="12"/>
      <c r="R32" s="12"/>
      <c r="S32" s="12"/>
      <c r="T32" s="12"/>
    </row>
    <row r="33" spans="1:20" x14ac:dyDescent="0.2">
      <c r="A33" s="2"/>
      <c r="B33" s="13">
        <v>6</v>
      </c>
      <c r="C33" s="3">
        <f>+'[1]podklad pro graf'!B32</f>
        <v>102.2</v>
      </c>
      <c r="D33" s="3">
        <f>+[2]Data!D32</f>
        <v>79.390587156866957</v>
      </c>
      <c r="E33" s="3">
        <f>+'[1]podklad pro graf'!I32</f>
        <v>86.3</v>
      </c>
      <c r="F33" s="3">
        <f>+'[1]podklad pro graf'!S32</f>
        <v>61.2</v>
      </c>
      <c r="G33" s="3">
        <f>+'[1]podklad pro graf'!T32</f>
        <v>50.8</v>
      </c>
      <c r="H33" s="3">
        <f>+'[1]podklad pro graf'!X32</f>
        <v>87.6</v>
      </c>
      <c r="N33" s="12"/>
      <c r="O33" s="12"/>
      <c r="P33" s="12"/>
      <c r="Q33" s="12"/>
      <c r="R33" s="12"/>
      <c r="S33" s="12"/>
      <c r="T33" s="12"/>
    </row>
    <row r="34" spans="1:20" x14ac:dyDescent="0.2">
      <c r="A34" s="2"/>
      <c r="B34" s="13">
        <v>7</v>
      </c>
      <c r="C34" s="3">
        <f>+'[1]podklad pro graf'!B33</f>
        <v>101.9</v>
      </c>
      <c r="D34" s="3">
        <f>+[2]Data!D33</f>
        <v>79.392072294275394</v>
      </c>
      <c r="E34" s="3">
        <f>+'[1]podklad pro graf'!I33</f>
        <v>85.1</v>
      </c>
      <c r="F34" s="3">
        <f>+'[1]podklad pro graf'!S33</f>
        <v>59.3</v>
      </c>
      <c r="G34" s="3">
        <f>+'[1]podklad pro graf'!T33</f>
        <v>51.3</v>
      </c>
      <c r="H34" s="3">
        <f>+'[1]podklad pro graf'!X33</f>
        <v>88.7</v>
      </c>
      <c r="N34" s="12"/>
      <c r="O34" s="12"/>
      <c r="P34" s="12"/>
      <c r="Q34" s="12"/>
      <c r="R34" s="12"/>
      <c r="S34" s="12"/>
      <c r="T34" s="12"/>
    </row>
    <row r="35" spans="1:20" x14ac:dyDescent="0.2">
      <c r="A35" s="2"/>
      <c r="B35" s="13">
        <v>8</v>
      </c>
      <c r="C35" s="3">
        <f>+'[1]podklad pro graf'!B34</f>
        <v>103.5</v>
      </c>
      <c r="D35" s="3">
        <f>+[2]Data!D34</f>
        <v>77.676584830868705</v>
      </c>
      <c r="E35" s="3">
        <f>+'[1]podklad pro graf'!I34</f>
        <v>86.6</v>
      </c>
      <c r="F35" s="3">
        <f>+'[1]podklad pro graf'!S34</f>
        <v>59.3</v>
      </c>
      <c r="G35" s="3">
        <f>+'[1]podklad pro graf'!T34</f>
        <v>50.5</v>
      </c>
      <c r="H35" s="3">
        <f>+'[1]podklad pro graf'!X34</f>
        <v>86.7</v>
      </c>
      <c r="N35" s="12"/>
      <c r="O35" s="12"/>
      <c r="P35" s="12"/>
      <c r="Q35" s="12"/>
      <c r="R35" s="12"/>
      <c r="S35" s="12"/>
      <c r="T35" s="12"/>
    </row>
    <row r="36" spans="1:20" x14ac:dyDescent="0.2">
      <c r="A36" s="2"/>
      <c r="B36" s="13">
        <v>9</v>
      </c>
      <c r="C36" s="3">
        <f>+'[1]podklad pro graf'!B35</f>
        <v>104.2</v>
      </c>
      <c r="D36" s="3">
        <f>+[2]Data!D35</f>
        <v>81.227124608022265</v>
      </c>
      <c r="E36" s="3">
        <f>+'[1]podklad pro graf'!I35</f>
        <v>86.9</v>
      </c>
      <c r="F36" s="3">
        <f>+'[1]podklad pro graf'!S35</f>
        <v>61.7</v>
      </c>
      <c r="G36" s="3">
        <f>+'[1]podklad pro graf'!T35</f>
        <v>50.7</v>
      </c>
      <c r="H36" s="3">
        <f>+'[1]podklad pro graf'!X35</f>
        <v>84.7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2"/>
      <c r="B37" s="13">
        <v>10</v>
      </c>
      <c r="C37" s="3">
        <f>+'[1]podklad pro graf'!B36</f>
        <v>102.7</v>
      </c>
      <c r="D37" s="3">
        <f>+[2]Data!D36</f>
        <v>82.278914823340969</v>
      </c>
      <c r="E37" s="3">
        <f>+'[1]podklad pro graf'!I36</f>
        <v>84.5</v>
      </c>
      <c r="F37" s="3">
        <f>+'[1]podklad pro graf'!S36</f>
        <v>58.6</v>
      </c>
      <c r="G37" s="3">
        <f>+'[1]podklad pro graf'!T36</f>
        <v>49.1</v>
      </c>
      <c r="H37" s="3">
        <f>+'[1]podklad pro graf'!X36</f>
        <v>88</v>
      </c>
      <c r="N37" s="12"/>
      <c r="O37" s="12"/>
      <c r="P37" s="12"/>
      <c r="Q37" s="12"/>
      <c r="R37" s="12"/>
      <c r="S37" s="12"/>
      <c r="T37" s="12"/>
    </row>
    <row r="38" spans="1:20" x14ac:dyDescent="0.2">
      <c r="A38" s="2"/>
      <c r="B38" s="13">
        <v>11</v>
      </c>
      <c r="C38" s="3">
        <f>+'[1]podklad pro graf'!B37</f>
        <v>103.5</v>
      </c>
      <c r="D38" s="3">
        <f>+[2]Data!D37</f>
        <v>79.92966567875682</v>
      </c>
      <c r="E38" s="3">
        <f>+'[1]podklad pro graf'!I37</f>
        <v>85.7</v>
      </c>
      <c r="F38" s="3">
        <f>+'[1]podklad pro graf'!S37</f>
        <v>59.9</v>
      </c>
      <c r="G38" s="3">
        <f>+'[1]podklad pro graf'!T37</f>
        <v>50.6</v>
      </c>
      <c r="H38" s="3">
        <f>+'[1]podklad pro graf'!X37</f>
        <v>89.1</v>
      </c>
      <c r="N38" s="12"/>
      <c r="O38" s="12"/>
      <c r="P38" s="12"/>
      <c r="Q38" s="12"/>
      <c r="R38" s="12"/>
      <c r="S38" s="12"/>
      <c r="T38" s="12"/>
    </row>
    <row r="39" spans="1:20" x14ac:dyDescent="0.2">
      <c r="A39" s="2"/>
      <c r="B39" s="13">
        <v>12</v>
      </c>
      <c r="C39" s="3">
        <f>+'[1]podklad pro graf'!B38</f>
        <v>102.8</v>
      </c>
      <c r="D39" s="3">
        <f>+[2]Data!D38</f>
        <v>83.661151547257475</v>
      </c>
      <c r="E39" s="3">
        <f>+'[1]podklad pro graf'!I38</f>
        <v>81.5</v>
      </c>
      <c r="F39" s="3">
        <f>+'[1]podklad pro graf'!S38</f>
        <v>60.5</v>
      </c>
      <c r="G39" s="3">
        <f>+'[1]podklad pro graf'!T38</f>
        <v>47.7</v>
      </c>
      <c r="H39" s="3">
        <f>+'[1]podklad pro graf'!X38</f>
        <v>89.5</v>
      </c>
      <c r="N39" s="12"/>
      <c r="O39" s="12"/>
      <c r="P39" s="12"/>
      <c r="Q39" s="12"/>
      <c r="R39" s="12"/>
      <c r="S39" s="12"/>
      <c r="T39" s="12"/>
    </row>
    <row r="40" spans="1:20" x14ac:dyDescent="0.2">
      <c r="A40" s="2">
        <v>2003</v>
      </c>
      <c r="B40" s="13">
        <v>1</v>
      </c>
      <c r="C40" s="3">
        <f>+'[1]podklad pro graf'!B39</f>
        <v>101.5</v>
      </c>
      <c r="D40" s="3">
        <f>+[2]Data!D39</f>
        <v>78.571294315765954</v>
      </c>
      <c r="E40" s="3">
        <f>+'[1]podklad pro graf'!I39</f>
        <v>83</v>
      </c>
      <c r="F40" s="3">
        <f>+'[1]podklad pro graf'!S39</f>
        <v>69.599999999999994</v>
      </c>
      <c r="G40" s="3">
        <f>+'[1]podklad pro graf'!T39</f>
        <v>48</v>
      </c>
      <c r="H40" s="3">
        <f>+'[1]podklad pro graf'!X39</f>
        <v>89.9</v>
      </c>
      <c r="N40" s="12"/>
      <c r="O40" s="12"/>
      <c r="P40" s="12"/>
      <c r="Q40" s="12"/>
      <c r="R40" s="12"/>
      <c r="S40" s="12"/>
      <c r="T40" s="12"/>
    </row>
    <row r="41" spans="1:20" x14ac:dyDescent="0.2">
      <c r="A41" s="2"/>
      <c r="B41" s="13">
        <v>2</v>
      </c>
      <c r="C41" s="3">
        <f>+'[1]podklad pro graf'!B40</f>
        <v>100.7</v>
      </c>
      <c r="D41" s="3">
        <f>+[2]Data!D40</f>
        <v>82.666137270824791</v>
      </c>
      <c r="E41" s="3">
        <f>+'[1]podklad pro graf'!I40</f>
        <v>78.400000000000006</v>
      </c>
      <c r="F41" s="3">
        <f>+'[1]podklad pro graf'!S40</f>
        <v>69.900000000000006</v>
      </c>
      <c r="G41" s="3">
        <f>+'[1]podklad pro graf'!T40</f>
        <v>44.4</v>
      </c>
      <c r="H41" s="3">
        <f>+'[1]podklad pro graf'!X40</f>
        <v>88.6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2"/>
      <c r="B42" s="13">
        <v>3</v>
      </c>
      <c r="C42" s="3">
        <f>+'[1]podklad pro graf'!B41</f>
        <v>104.4</v>
      </c>
      <c r="D42" s="3">
        <f>+[2]Data!D41</f>
        <v>83.718721138780126</v>
      </c>
      <c r="E42" s="3">
        <f>+'[1]podklad pro graf'!I41</f>
        <v>86.3</v>
      </c>
      <c r="F42" s="3">
        <f>+'[1]podklad pro graf'!S41</f>
        <v>69.7</v>
      </c>
      <c r="G42" s="3">
        <f>+'[1]podklad pro graf'!T41</f>
        <v>43.8</v>
      </c>
      <c r="H42" s="3">
        <f>+'[1]podklad pro graf'!X41</f>
        <v>92.9</v>
      </c>
      <c r="N42" s="12"/>
      <c r="O42" s="12"/>
      <c r="P42" s="12"/>
      <c r="Q42" s="12"/>
      <c r="R42" s="12"/>
      <c r="S42" s="12"/>
      <c r="T42" s="12"/>
    </row>
    <row r="43" spans="1:20" x14ac:dyDescent="0.2">
      <c r="A43" s="2"/>
      <c r="B43" s="13">
        <v>4</v>
      </c>
      <c r="C43" s="3">
        <f>+'[1]podklad pro graf'!B42</f>
        <v>103.8</v>
      </c>
      <c r="D43" s="3">
        <f>+[2]Data!D42</f>
        <v>83.028297814302675</v>
      </c>
      <c r="E43" s="3">
        <f>+'[1]podklad pro graf'!I42</f>
        <v>85.5</v>
      </c>
      <c r="F43" s="3">
        <f>+'[1]podklad pro graf'!S42</f>
        <v>66.8</v>
      </c>
      <c r="G43" s="3">
        <f>+'[1]podklad pro graf'!T42</f>
        <v>47.1</v>
      </c>
      <c r="H43" s="3">
        <f>+'[1]podklad pro graf'!X42</f>
        <v>90.2</v>
      </c>
      <c r="N43" s="12"/>
      <c r="O43" s="12"/>
      <c r="P43" s="12"/>
      <c r="Q43" s="12"/>
      <c r="R43" s="12"/>
      <c r="S43" s="12"/>
      <c r="T43" s="12"/>
    </row>
    <row r="44" spans="1:20" x14ac:dyDescent="0.2">
      <c r="A44" s="2"/>
      <c r="B44" s="13">
        <v>5</v>
      </c>
      <c r="C44" s="3">
        <f>+'[1]podklad pro graf'!B43</f>
        <v>102.6</v>
      </c>
      <c r="D44" s="3">
        <f>+[2]Data!D43</f>
        <v>82.896350760051789</v>
      </c>
      <c r="E44" s="3">
        <f>+'[1]podklad pro graf'!I43</f>
        <v>83.8</v>
      </c>
      <c r="F44" s="3">
        <f>+'[1]podklad pro graf'!S43</f>
        <v>67.3</v>
      </c>
      <c r="G44" s="3">
        <f>+'[1]podklad pro graf'!T43</f>
        <v>48.3</v>
      </c>
      <c r="H44" s="3">
        <f>+'[1]podklad pro graf'!X43</f>
        <v>91</v>
      </c>
      <c r="N44" s="12"/>
      <c r="O44" s="12"/>
      <c r="P44" s="12"/>
      <c r="Q44" s="12"/>
      <c r="R44" s="12"/>
      <c r="S44" s="12"/>
      <c r="T44" s="12"/>
    </row>
    <row r="45" spans="1:20" x14ac:dyDescent="0.2">
      <c r="A45" s="2"/>
      <c r="B45" s="13">
        <v>6</v>
      </c>
      <c r="C45" s="3">
        <f>+'[1]podklad pro graf'!B44</f>
        <v>104.2</v>
      </c>
      <c r="D45" s="3">
        <f>+[2]Data!D44</f>
        <v>86.24044756525231</v>
      </c>
      <c r="E45" s="3">
        <f>+'[1]podklad pro graf'!I44</f>
        <v>85.2</v>
      </c>
      <c r="F45" s="3">
        <f>+'[1]podklad pro graf'!S44</f>
        <v>67.3</v>
      </c>
      <c r="G45" s="3">
        <f>+'[1]podklad pro graf'!T44</f>
        <v>49.6</v>
      </c>
      <c r="H45" s="3">
        <f>+'[1]podklad pro graf'!X44</f>
        <v>91.5</v>
      </c>
      <c r="N45" s="12"/>
      <c r="O45" s="12"/>
      <c r="P45" s="12"/>
      <c r="Q45" s="12"/>
      <c r="R45" s="12"/>
      <c r="S45" s="12"/>
      <c r="T45" s="12"/>
    </row>
    <row r="46" spans="1:20" x14ac:dyDescent="0.2">
      <c r="A46" s="2"/>
      <c r="B46" s="13">
        <v>7</v>
      </c>
      <c r="C46" s="3">
        <f>+'[1]podklad pro graf'!B45</f>
        <v>103.6</v>
      </c>
      <c r="D46" s="3">
        <f>+[2]Data!D45</f>
        <v>88.210520160110235</v>
      </c>
      <c r="E46" s="3">
        <f>+'[1]podklad pro graf'!I45</f>
        <v>85.2</v>
      </c>
      <c r="F46" s="3">
        <f>+'[1]podklad pro graf'!S45</f>
        <v>66.5</v>
      </c>
      <c r="G46" s="3">
        <f>+'[1]podklad pro graf'!T45</f>
        <v>51</v>
      </c>
      <c r="H46" s="3">
        <f>+'[1]podklad pro graf'!X45</f>
        <v>92.9</v>
      </c>
      <c r="N46" s="12"/>
      <c r="O46" s="12"/>
      <c r="P46" s="12"/>
      <c r="Q46" s="12"/>
      <c r="R46" s="12"/>
      <c r="S46" s="12"/>
      <c r="T46" s="12"/>
    </row>
    <row r="47" spans="1:20" x14ac:dyDescent="0.2">
      <c r="A47" s="2"/>
      <c r="B47" s="13">
        <v>8</v>
      </c>
      <c r="C47" s="3">
        <f>+'[1]podklad pro graf'!B46</f>
        <v>101.2</v>
      </c>
      <c r="D47" s="3">
        <f>+[2]Data!D46</f>
        <v>91.070892451720766</v>
      </c>
      <c r="E47" s="3">
        <f>+'[1]podklad pro graf'!I46</f>
        <v>82.9</v>
      </c>
      <c r="F47" s="3">
        <f>+'[1]podklad pro graf'!S46</f>
        <v>67.900000000000006</v>
      </c>
      <c r="G47" s="3">
        <f>+'[1]podklad pro graf'!T46</f>
        <v>48.9</v>
      </c>
      <c r="H47" s="3">
        <f>+'[1]podklad pro graf'!X46</f>
        <v>96.1</v>
      </c>
      <c r="N47" s="12"/>
      <c r="O47" s="12"/>
      <c r="P47" s="12"/>
      <c r="Q47" s="12"/>
      <c r="R47" s="12"/>
      <c r="S47" s="12"/>
      <c r="T47" s="12"/>
    </row>
    <row r="48" spans="1:20" x14ac:dyDescent="0.2">
      <c r="A48" s="2"/>
      <c r="B48" s="13">
        <v>9</v>
      </c>
      <c r="C48" s="3">
        <f>+'[1]podklad pro graf'!B47</f>
        <v>102.7</v>
      </c>
      <c r="D48" s="3">
        <f>+[2]Data!D47</f>
        <v>90.46967219135469</v>
      </c>
      <c r="E48" s="3">
        <f>+'[1]podklad pro graf'!I47</f>
        <v>83.2</v>
      </c>
      <c r="F48" s="3">
        <f>+'[1]podklad pro graf'!S47</f>
        <v>67.099999999999994</v>
      </c>
      <c r="G48" s="3">
        <f>+'[1]podklad pro graf'!T47</f>
        <v>47.1</v>
      </c>
      <c r="H48" s="3">
        <f>+'[1]podklad pro graf'!X47</f>
        <v>96</v>
      </c>
      <c r="N48" s="12"/>
      <c r="O48" s="12"/>
      <c r="P48" s="12"/>
      <c r="Q48" s="12"/>
      <c r="R48" s="12"/>
      <c r="S48" s="12"/>
      <c r="T48" s="12"/>
    </row>
    <row r="49" spans="1:20" x14ac:dyDescent="0.2">
      <c r="A49" s="2"/>
      <c r="B49" s="13">
        <v>10</v>
      </c>
      <c r="C49" s="3">
        <f>+'[1]podklad pro graf'!B48</f>
        <v>102.3</v>
      </c>
      <c r="D49" s="3">
        <f>+[2]Data!D48</f>
        <v>90.841397470751033</v>
      </c>
      <c r="E49" s="3">
        <f>+'[1]podklad pro graf'!I48</f>
        <v>82.3</v>
      </c>
      <c r="F49" s="3">
        <f>+'[1]podklad pro graf'!S48</f>
        <v>66.099999999999994</v>
      </c>
      <c r="G49" s="3">
        <f>+'[1]podklad pro graf'!T48</f>
        <v>45.8</v>
      </c>
      <c r="H49" s="3">
        <f>+'[1]podklad pro graf'!X48</f>
        <v>94.8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2"/>
      <c r="B50" s="13">
        <v>11</v>
      </c>
      <c r="C50" s="3">
        <f>+'[1]podklad pro graf'!B49</f>
        <v>102.4</v>
      </c>
      <c r="D50" s="3">
        <f>+[2]Data!D49</f>
        <v>93.583644274288091</v>
      </c>
      <c r="E50" s="3">
        <f>+'[1]podklad pro graf'!I49</f>
        <v>81.900000000000006</v>
      </c>
      <c r="F50" s="3">
        <f>+'[1]podklad pro graf'!S49</f>
        <v>67.099999999999994</v>
      </c>
      <c r="G50" s="3">
        <f>+'[1]podklad pro graf'!T49</f>
        <v>47.3</v>
      </c>
      <c r="H50" s="3">
        <f>+'[1]podklad pro graf'!X49</f>
        <v>96</v>
      </c>
      <c r="N50" s="12"/>
      <c r="O50" s="12"/>
      <c r="P50" s="12"/>
      <c r="Q50" s="12"/>
      <c r="R50" s="12"/>
      <c r="S50" s="12"/>
      <c r="T50" s="12"/>
    </row>
    <row r="51" spans="1:20" x14ac:dyDescent="0.2">
      <c r="A51" s="2"/>
      <c r="B51" s="13">
        <v>12</v>
      </c>
      <c r="C51" s="3">
        <f>+'[1]podklad pro graf'!B50</f>
        <v>103.8</v>
      </c>
      <c r="D51" s="3">
        <f>+[2]Data!D50</f>
        <v>93.357851065556048</v>
      </c>
      <c r="E51" s="3">
        <f>+'[1]podklad pro graf'!I50</f>
        <v>84.1</v>
      </c>
      <c r="F51" s="3">
        <f>+'[1]podklad pro graf'!S50</f>
        <v>68.5</v>
      </c>
      <c r="G51" s="3">
        <f>+'[1]podklad pro graf'!T50</f>
        <v>46.1</v>
      </c>
      <c r="H51" s="3">
        <f>+'[1]podklad pro graf'!X50</f>
        <v>96.4</v>
      </c>
      <c r="N51" s="12"/>
      <c r="O51" s="12"/>
      <c r="P51" s="12"/>
      <c r="Q51" s="12"/>
      <c r="R51" s="12"/>
      <c r="S51" s="12"/>
      <c r="T51" s="12"/>
    </row>
    <row r="52" spans="1:20" x14ac:dyDescent="0.2">
      <c r="A52" s="2">
        <v>2004</v>
      </c>
      <c r="B52" s="13">
        <v>1</v>
      </c>
      <c r="C52" s="3">
        <f>+'[1]podklad pro graf'!B51</f>
        <v>101.7</v>
      </c>
      <c r="D52" s="3">
        <f>+[2]Data!D51</f>
        <v>90.507530289845263</v>
      </c>
      <c r="E52" s="3">
        <f>+'[1]podklad pro graf'!I51</f>
        <v>79.3</v>
      </c>
      <c r="F52" s="3">
        <f>+'[1]podklad pro graf'!S51</f>
        <v>68.2</v>
      </c>
      <c r="G52" s="3">
        <f>+'[1]podklad pro graf'!T51</f>
        <v>41</v>
      </c>
      <c r="H52" s="3">
        <f>+'[1]podklad pro graf'!X51</f>
        <v>91.2</v>
      </c>
      <c r="N52" s="12"/>
      <c r="O52" s="12"/>
      <c r="P52" s="12"/>
      <c r="Q52" s="12"/>
      <c r="R52" s="12"/>
      <c r="S52" s="12"/>
      <c r="T52" s="12"/>
    </row>
    <row r="53" spans="1:20" x14ac:dyDescent="0.2">
      <c r="A53" s="2"/>
      <c r="B53" s="13">
        <v>2</v>
      </c>
      <c r="C53" s="3">
        <f>+'[1]podklad pro graf'!B52</f>
        <v>103.6</v>
      </c>
      <c r="D53" s="3">
        <f>+[2]Data!D52</f>
        <v>92.012442523107609</v>
      </c>
      <c r="E53" s="3">
        <f>+'[1]podklad pro graf'!I52</f>
        <v>82.6</v>
      </c>
      <c r="F53" s="3">
        <f>+'[1]podklad pro graf'!S52</f>
        <v>67.3</v>
      </c>
      <c r="G53" s="3">
        <f>+'[1]podklad pro graf'!T52</f>
        <v>42.6</v>
      </c>
      <c r="H53" s="3">
        <f>+'[1]podklad pro graf'!X52</f>
        <v>93.4</v>
      </c>
      <c r="O53" s="12"/>
      <c r="P53" s="12"/>
      <c r="Q53" s="12"/>
      <c r="R53" s="12"/>
      <c r="S53" s="12"/>
      <c r="T53" s="12"/>
    </row>
    <row r="54" spans="1:20" x14ac:dyDescent="0.2">
      <c r="A54" s="2"/>
      <c r="B54" s="13">
        <v>3</v>
      </c>
      <c r="C54" s="3">
        <f>+'[1]podklad pro graf'!B53</f>
        <v>103.3</v>
      </c>
      <c r="D54" s="3">
        <f>+[2]Data!D53</f>
        <v>96.950867576741956</v>
      </c>
      <c r="E54" s="3">
        <f>+'[1]podklad pro graf'!I53</f>
        <v>82.5</v>
      </c>
      <c r="F54" s="3">
        <f>+'[1]podklad pro graf'!S53</f>
        <v>67</v>
      </c>
      <c r="G54" s="3">
        <f>+'[1]podklad pro graf'!T53</f>
        <v>45.1</v>
      </c>
      <c r="H54" s="3">
        <f>+'[1]podklad pro graf'!X53</f>
        <v>94</v>
      </c>
      <c r="O54" s="12"/>
      <c r="P54" s="12"/>
      <c r="Q54" s="12"/>
      <c r="R54" s="12"/>
      <c r="S54" s="12"/>
      <c r="T54" s="12"/>
    </row>
    <row r="55" spans="1:20" x14ac:dyDescent="0.2">
      <c r="A55" s="2"/>
      <c r="B55" s="13">
        <v>4</v>
      </c>
      <c r="C55" s="3">
        <f>+'[1]podklad pro graf'!B54</f>
        <v>103.4</v>
      </c>
      <c r="D55" s="3">
        <f>+[2]Data!D54</f>
        <v>96.023124112919945</v>
      </c>
      <c r="E55" s="3">
        <f>+'[1]podklad pro graf'!I54</f>
        <v>79.7</v>
      </c>
      <c r="F55" s="3">
        <f>+'[1]podklad pro graf'!S54</f>
        <v>69.400000000000006</v>
      </c>
      <c r="G55" s="3">
        <f>+'[1]podklad pro graf'!T54</f>
        <v>59.3</v>
      </c>
      <c r="H55" s="3">
        <f>+'[1]podklad pro graf'!X54</f>
        <v>93.4</v>
      </c>
      <c r="O55" s="12"/>
      <c r="P55" s="12"/>
      <c r="Q55" s="12"/>
      <c r="R55" s="12"/>
      <c r="S55" s="12"/>
      <c r="T55" s="12"/>
    </row>
    <row r="56" spans="1:20" x14ac:dyDescent="0.2">
      <c r="A56" s="2"/>
      <c r="B56" s="13">
        <v>5</v>
      </c>
      <c r="C56" s="3">
        <f>+'[1]podklad pro graf'!B55</f>
        <v>102.2</v>
      </c>
      <c r="D56" s="3">
        <f>+[2]Data!D55</f>
        <v>94.701703221171755</v>
      </c>
      <c r="E56" s="3">
        <f>+'[1]podklad pro graf'!I55</f>
        <v>80.099999999999994</v>
      </c>
      <c r="F56" s="3">
        <f>+'[1]podklad pro graf'!S55</f>
        <v>69.7</v>
      </c>
      <c r="G56" s="3">
        <f>+'[1]podklad pro graf'!T55</f>
        <v>42.5</v>
      </c>
      <c r="H56" s="3">
        <f>+'[1]podklad pro graf'!X55</f>
        <v>93.9</v>
      </c>
      <c r="O56" s="12"/>
      <c r="P56" s="12"/>
      <c r="Q56" s="12"/>
      <c r="R56" s="12"/>
      <c r="S56" s="12"/>
      <c r="T56" s="12"/>
    </row>
    <row r="57" spans="1:20" x14ac:dyDescent="0.2">
      <c r="A57" s="2"/>
      <c r="B57" s="13">
        <v>6</v>
      </c>
      <c r="C57" s="3">
        <f>+'[1]podklad pro graf'!B56</f>
        <v>102.3</v>
      </c>
      <c r="D57" s="3">
        <f>+[2]Data!D56</f>
        <v>95.978170133690952</v>
      </c>
      <c r="E57" s="3">
        <f>+'[1]podklad pro graf'!I56</f>
        <v>79</v>
      </c>
      <c r="F57" s="3">
        <f>+'[1]podklad pro graf'!S56</f>
        <v>69.8</v>
      </c>
      <c r="G57" s="3">
        <f>+'[1]podklad pro graf'!T56</f>
        <v>41.5</v>
      </c>
      <c r="H57" s="3">
        <f>+'[1]podklad pro graf'!X56</f>
        <v>90.6</v>
      </c>
      <c r="O57" s="12"/>
      <c r="P57" s="12"/>
      <c r="Q57" s="12"/>
      <c r="R57" s="12"/>
      <c r="S57" s="12"/>
      <c r="T57" s="12"/>
    </row>
    <row r="58" spans="1:20" x14ac:dyDescent="0.2">
      <c r="A58" s="2"/>
      <c r="B58" s="13">
        <v>7</v>
      </c>
      <c r="C58" s="3">
        <f>+'[1]podklad pro graf'!B57</f>
        <v>101.8</v>
      </c>
      <c r="D58" s="3">
        <f>+[2]Data!D57</f>
        <v>99.791577146098149</v>
      </c>
      <c r="E58" s="3">
        <f>+'[1]podklad pro graf'!I57</f>
        <v>79</v>
      </c>
      <c r="F58" s="3">
        <f>+'[1]podklad pro graf'!S57</f>
        <v>72.400000000000006</v>
      </c>
      <c r="G58" s="3">
        <f>+'[1]podklad pro graf'!T57</f>
        <v>44.4</v>
      </c>
      <c r="H58" s="3">
        <f>+'[1]podklad pro graf'!X57</f>
        <v>95</v>
      </c>
      <c r="O58" s="12"/>
      <c r="P58" s="12"/>
      <c r="Q58" s="12"/>
      <c r="R58" s="12"/>
      <c r="S58" s="12"/>
      <c r="T58" s="12"/>
    </row>
    <row r="59" spans="1:20" x14ac:dyDescent="0.2">
      <c r="A59" s="2"/>
      <c r="B59" s="13">
        <v>8</v>
      </c>
      <c r="C59" s="3">
        <f>+'[1]podklad pro graf'!B58</f>
        <v>100.6</v>
      </c>
      <c r="D59" s="3">
        <f>+[2]Data!D58</f>
        <v>96.21440430990198</v>
      </c>
      <c r="E59" s="3">
        <f>+'[1]podklad pro graf'!I58</f>
        <v>77.8</v>
      </c>
      <c r="F59" s="3">
        <f>+'[1]podklad pro graf'!S58</f>
        <v>71.2</v>
      </c>
      <c r="G59" s="3">
        <f>+'[1]podklad pro graf'!T58</f>
        <v>47.8</v>
      </c>
      <c r="H59" s="3">
        <f>+'[1]podklad pro graf'!X58</f>
        <v>97.4</v>
      </c>
      <c r="O59" s="12"/>
      <c r="P59" s="12"/>
      <c r="Q59" s="12"/>
      <c r="R59" s="12"/>
      <c r="S59" s="12"/>
      <c r="T59" s="12"/>
    </row>
    <row r="60" spans="1:20" x14ac:dyDescent="0.2">
      <c r="A60" s="2"/>
      <c r="B60" s="13">
        <v>9</v>
      </c>
      <c r="C60" s="3">
        <f>+'[1]podklad pro graf'!B59</f>
        <v>102.2</v>
      </c>
      <c r="D60" s="3">
        <f>+[2]Data!D59</f>
        <v>94.503981376775599</v>
      </c>
      <c r="E60" s="3">
        <f>+'[1]podklad pro graf'!I59</f>
        <v>77.7</v>
      </c>
      <c r="F60" s="3">
        <f>+'[1]podklad pro graf'!S59</f>
        <v>72.599999999999994</v>
      </c>
      <c r="G60" s="3">
        <f>+'[1]podklad pro graf'!T59</f>
        <v>46.9</v>
      </c>
      <c r="H60" s="3">
        <f>+'[1]podklad pro graf'!X59</f>
        <v>99.3</v>
      </c>
      <c r="O60" s="12"/>
      <c r="P60" s="12"/>
      <c r="Q60" s="12"/>
      <c r="R60" s="12"/>
      <c r="S60" s="12"/>
      <c r="T60" s="12"/>
    </row>
    <row r="61" spans="1:20" x14ac:dyDescent="0.2">
      <c r="A61" s="2"/>
      <c r="B61" s="13">
        <v>10</v>
      </c>
      <c r="C61" s="3">
        <f>+'[1]podklad pro graf'!B60</f>
        <v>103</v>
      </c>
      <c r="D61" s="3">
        <f>+[2]Data!D60</f>
        <v>94.462020632354225</v>
      </c>
      <c r="E61" s="3">
        <f>+'[1]podklad pro graf'!I60</f>
        <v>77.3</v>
      </c>
      <c r="F61" s="3">
        <f>+'[1]podklad pro graf'!S60</f>
        <v>74.900000000000006</v>
      </c>
      <c r="G61" s="3">
        <f>+'[1]podklad pro graf'!T60</f>
        <v>48.9</v>
      </c>
      <c r="H61" s="3">
        <f>+'[1]podklad pro graf'!X60</f>
        <v>110.2</v>
      </c>
      <c r="O61" s="12"/>
      <c r="P61" s="12"/>
      <c r="Q61" s="12"/>
      <c r="R61" s="12"/>
      <c r="S61" s="12"/>
      <c r="T61" s="12"/>
    </row>
    <row r="62" spans="1:20" x14ac:dyDescent="0.2">
      <c r="A62" s="2"/>
      <c r="B62" s="13">
        <v>11</v>
      </c>
      <c r="C62" s="3">
        <f>+'[1]podklad pro graf'!B61</f>
        <v>102.9</v>
      </c>
      <c r="D62" s="3">
        <f>+[2]Data!D61</f>
        <v>98.165614485161683</v>
      </c>
      <c r="E62" s="3">
        <f>+'[1]podklad pro graf'!I61</f>
        <v>76.8</v>
      </c>
      <c r="F62" s="3">
        <f>+'[1]podklad pro graf'!S61</f>
        <v>75.5</v>
      </c>
      <c r="G62" s="3">
        <f>+'[1]podklad pro graf'!T61</f>
        <v>48.2</v>
      </c>
      <c r="H62" s="3">
        <f>+'[1]podklad pro graf'!X61</f>
        <v>104.3</v>
      </c>
      <c r="O62" s="12"/>
      <c r="P62" s="12"/>
      <c r="Q62" s="12"/>
      <c r="R62" s="12"/>
      <c r="S62" s="12"/>
      <c r="T62" s="12"/>
    </row>
    <row r="63" spans="1:20" x14ac:dyDescent="0.2">
      <c r="A63" s="2"/>
      <c r="B63" s="13">
        <v>12</v>
      </c>
      <c r="C63" s="3">
        <f>+'[1]podklad pro graf'!B62</f>
        <v>101.4</v>
      </c>
      <c r="D63" s="3">
        <f>+[2]Data!D62</f>
        <v>92.741380612321706</v>
      </c>
      <c r="E63" s="3">
        <f>+'[1]podklad pro graf'!I62</f>
        <v>78.099999999999994</v>
      </c>
      <c r="F63" s="3">
        <f>+'[1]podklad pro graf'!S62</f>
        <v>70.7</v>
      </c>
      <c r="G63" s="3">
        <f>+'[1]podklad pro graf'!T62</f>
        <v>47.3</v>
      </c>
      <c r="H63" s="3">
        <f>+'[1]podklad pro graf'!X62</f>
        <v>112.6</v>
      </c>
      <c r="O63" s="12"/>
      <c r="P63" s="12"/>
      <c r="Q63" s="12"/>
      <c r="R63" s="12"/>
      <c r="S63" s="12"/>
      <c r="T63" s="12"/>
    </row>
    <row r="64" spans="1:20" x14ac:dyDescent="0.2">
      <c r="A64" s="2">
        <v>2005</v>
      </c>
      <c r="B64" s="14" t="s">
        <v>7</v>
      </c>
      <c r="C64" s="3">
        <f>+'[1]podklad pro graf'!B63</f>
        <v>103.8</v>
      </c>
      <c r="D64" s="3">
        <f>+[2]Data!D63</f>
        <v>98.895082546812986</v>
      </c>
      <c r="E64" s="3">
        <f>+'[1]podklad pro graf'!I63</f>
        <v>78.5</v>
      </c>
      <c r="F64" s="3">
        <f>+'[1]podklad pro graf'!S63</f>
        <v>71.7</v>
      </c>
      <c r="G64" s="3">
        <f>+'[1]podklad pro graf'!T63</f>
        <v>48.2</v>
      </c>
      <c r="H64" s="3">
        <f>+'[1]podklad pro graf'!X63</f>
        <v>113.1</v>
      </c>
      <c r="O64" s="12"/>
      <c r="P64" s="12"/>
      <c r="Q64" s="12"/>
      <c r="R64" s="12"/>
      <c r="S64" s="12"/>
      <c r="T64" s="12"/>
    </row>
    <row r="65" spans="1:20" x14ac:dyDescent="0.2">
      <c r="A65" s="2"/>
      <c r="B65" s="14" t="s">
        <v>8</v>
      </c>
      <c r="C65" s="3">
        <f>+'[1]podklad pro graf'!B64</f>
        <v>101.4</v>
      </c>
      <c r="D65" s="3">
        <f>+[2]Data!D64</f>
        <v>94.164973878253704</v>
      </c>
      <c r="E65" s="3">
        <f>+'[1]podklad pro graf'!I64</f>
        <v>75.3</v>
      </c>
      <c r="F65" s="3">
        <f>+'[1]podklad pro graf'!S64</f>
        <v>72.3</v>
      </c>
      <c r="G65" s="3">
        <f>+'[1]podklad pro graf'!T64</f>
        <v>47.4</v>
      </c>
      <c r="H65" s="3">
        <f>+'[1]podklad pro graf'!X64</f>
        <v>99.6</v>
      </c>
      <c r="O65" s="12"/>
      <c r="P65" s="12"/>
      <c r="Q65" s="12"/>
      <c r="R65" s="12"/>
      <c r="S65" s="12"/>
      <c r="T65" s="12"/>
    </row>
    <row r="66" spans="1:20" x14ac:dyDescent="0.2">
      <c r="A66" s="2"/>
      <c r="B66" s="14" t="s">
        <v>9</v>
      </c>
      <c r="C66" s="3">
        <f>+'[1]podklad pro graf'!B65</f>
        <v>101</v>
      </c>
      <c r="D66" s="3">
        <f>+[2]Data!D65</f>
        <v>89.097685737532245</v>
      </c>
      <c r="E66" s="3">
        <f>+'[1]podklad pro graf'!I65</f>
        <v>74.7</v>
      </c>
      <c r="F66" s="3">
        <f>+'[1]podklad pro graf'!S65</f>
        <v>68.7</v>
      </c>
      <c r="G66" s="3">
        <f>+'[1]podklad pro graf'!T65</f>
        <v>44.5</v>
      </c>
      <c r="H66" s="3">
        <f>+'[1]podklad pro graf'!X65</f>
        <v>103.8</v>
      </c>
      <c r="O66" s="12"/>
      <c r="P66" s="12"/>
      <c r="Q66" s="12"/>
      <c r="R66" s="12"/>
      <c r="S66" s="12"/>
      <c r="T66" s="12"/>
    </row>
    <row r="67" spans="1:20" x14ac:dyDescent="0.2">
      <c r="A67" s="2"/>
      <c r="B67" s="14" t="s">
        <v>10</v>
      </c>
      <c r="C67" s="3">
        <f>+'[1]podklad pro graf'!B66</f>
        <v>103.5</v>
      </c>
      <c r="D67" s="3">
        <f>+[2]Data!D66</f>
        <v>96.422705247824339</v>
      </c>
      <c r="E67" s="3">
        <f>+'[1]podklad pro graf'!I66</f>
        <v>77.2</v>
      </c>
      <c r="F67" s="3">
        <f>+'[1]podklad pro graf'!S66</f>
        <v>73.5</v>
      </c>
      <c r="G67" s="3">
        <f>+'[1]podklad pro graf'!T66</f>
        <v>48.2</v>
      </c>
      <c r="H67" s="3">
        <f>+'[1]podklad pro graf'!X66</f>
        <v>108.4</v>
      </c>
      <c r="O67" s="12"/>
      <c r="P67" s="12"/>
      <c r="Q67" s="12"/>
      <c r="R67" s="12"/>
      <c r="S67" s="12"/>
      <c r="T67" s="12"/>
    </row>
    <row r="68" spans="1:20" x14ac:dyDescent="0.2">
      <c r="A68" s="2"/>
      <c r="B68" s="14" t="s">
        <v>11</v>
      </c>
      <c r="C68" s="3">
        <f>+'[1]podklad pro graf'!B67</f>
        <v>104.3</v>
      </c>
      <c r="D68" s="3">
        <f>+[2]Data!D67</f>
        <v>98.480054985172899</v>
      </c>
      <c r="E68" s="3">
        <f>+'[1]podklad pro graf'!I67</f>
        <v>78.2</v>
      </c>
      <c r="F68" s="3">
        <f>+'[1]podklad pro graf'!S67</f>
        <v>74.099999999999994</v>
      </c>
      <c r="G68" s="3">
        <f>+'[1]podklad pro graf'!T67</f>
        <v>51.2</v>
      </c>
      <c r="H68" s="3">
        <f>+'[1]podklad pro graf'!X67</f>
        <v>108.3</v>
      </c>
      <c r="O68" s="12"/>
      <c r="P68" s="12"/>
      <c r="Q68" s="12"/>
      <c r="R68" s="12"/>
      <c r="S68" s="12"/>
      <c r="T68" s="12"/>
    </row>
    <row r="69" spans="1:20" x14ac:dyDescent="0.2">
      <c r="A69" s="2"/>
      <c r="B69" s="14" t="s">
        <v>12</v>
      </c>
      <c r="C69" s="3">
        <f>+'[1]podklad pro graf'!B68</f>
        <v>104.1</v>
      </c>
      <c r="D69" s="3">
        <f>+[2]Data!D68</f>
        <v>98.30920350986645</v>
      </c>
      <c r="E69" s="3">
        <f>+'[1]podklad pro graf'!I68</f>
        <v>77.099999999999994</v>
      </c>
      <c r="F69" s="3">
        <f>+'[1]podklad pro graf'!S68</f>
        <v>75.400000000000006</v>
      </c>
      <c r="G69" s="3">
        <f>+'[1]podklad pro graf'!T68</f>
        <v>52</v>
      </c>
      <c r="H69" s="3">
        <f>+'[1]podklad pro graf'!X68</f>
        <v>113.8</v>
      </c>
      <c r="O69" s="12"/>
      <c r="P69" s="12"/>
      <c r="Q69" s="12"/>
      <c r="R69" s="12"/>
      <c r="S69" s="12"/>
      <c r="T69" s="12"/>
    </row>
    <row r="70" spans="1:20" x14ac:dyDescent="0.2">
      <c r="A70" s="2"/>
      <c r="B70" s="14" t="s">
        <v>13</v>
      </c>
      <c r="C70" s="3">
        <f>+'[1]podklad pro graf'!B69</f>
        <v>105.1</v>
      </c>
      <c r="D70" s="3">
        <f>+[2]Data!D69</f>
        <v>99.927196383112332</v>
      </c>
      <c r="E70" s="3">
        <f>+'[1]podklad pro graf'!I69</f>
        <v>80.2</v>
      </c>
      <c r="F70" s="3">
        <f>+'[1]podklad pro graf'!S69</f>
        <v>74.2</v>
      </c>
      <c r="G70" s="3">
        <f>+'[1]podklad pro graf'!T69</f>
        <v>53.2</v>
      </c>
      <c r="H70" s="3">
        <f>+'[1]podklad pro graf'!X69</f>
        <v>113.6</v>
      </c>
      <c r="O70" s="12"/>
      <c r="P70" s="12"/>
      <c r="Q70" s="12"/>
      <c r="R70" s="12"/>
      <c r="S70" s="12"/>
      <c r="T70" s="12"/>
    </row>
    <row r="71" spans="1:20" x14ac:dyDescent="0.2">
      <c r="A71" s="2"/>
      <c r="B71" s="14" t="s">
        <v>14</v>
      </c>
      <c r="C71" s="3">
        <f>+'[1]podklad pro graf'!B70</f>
        <v>105</v>
      </c>
      <c r="D71" s="3">
        <f>+[2]Data!D70</f>
        <v>102.44795966036435</v>
      </c>
      <c r="E71" s="3">
        <f>+'[1]podklad pro graf'!I70</f>
        <v>78.7</v>
      </c>
      <c r="F71" s="3">
        <f>+'[1]podklad pro graf'!S70</f>
        <v>74.2</v>
      </c>
      <c r="G71" s="3">
        <f>+'[1]podklad pro graf'!T70</f>
        <v>51</v>
      </c>
      <c r="H71" s="3">
        <f>+'[1]podklad pro graf'!X70</f>
        <v>111.3</v>
      </c>
      <c r="O71" s="12"/>
      <c r="P71" s="12"/>
      <c r="Q71" s="12"/>
      <c r="R71" s="12"/>
      <c r="S71" s="12"/>
      <c r="T71" s="12"/>
    </row>
    <row r="72" spans="1:20" x14ac:dyDescent="0.2">
      <c r="A72" s="2"/>
      <c r="B72" s="14" t="s">
        <v>15</v>
      </c>
      <c r="C72" s="3">
        <f>+'[1]podklad pro graf'!B71</f>
        <v>105.4</v>
      </c>
      <c r="D72" s="3">
        <f>+[2]Data!D71</f>
        <v>103.58009743059999</v>
      </c>
      <c r="E72" s="3">
        <f>+'[1]podklad pro graf'!I71</f>
        <v>77.5</v>
      </c>
      <c r="F72" s="3">
        <f>+'[1]podklad pro graf'!S71</f>
        <v>75.3</v>
      </c>
      <c r="G72" s="3">
        <f>+'[1]podklad pro graf'!T71</f>
        <v>51.8</v>
      </c>
      <c r="H72" s="3">
        <f>+'[1]podklad pro graf'!X71</f>
        <v>117.9</v>
      </c>
      <c r="O72" s="12"/>
      <c r="P72" s="12"/>
      <c r="Q72" s="12"/>
      <c r="R72" s="12"/>
      <c r="S72" s="12"/>
      <c r="T72" s="12"/>
    </row>
    <row r="73" spans="1:20" x14ac:dyDescent="0.2">
      <c r="A73" s="2"/>
      <c r="B73" s="14" t="s">
        <v>16</v>
      </c>
      <c r="C73" s="3">
        <f>+'[1]podklad pro graf'!B72</f>
        <v>105.2</v>
      </c>
      <c r="D73" s="3">
        <f>+[2]Data!D72</f>
        <v>107.05599894911926</v>
      </c>
      <c r="E73" s="3">
        <f>+'[1]podklad pro graf'!I72</f>
        <v>79.099999999999994</v>
      </c>
      <c r="F73" s="3">
        <f>+'[1]podklad pro graf'!S72</f>
        <v>78</v>
      </c>
      <c r="G73" s="3">
        <f>+'[1]podklad pro graf'!T72</f>
        <v>52</v>
      </c>
      <c r="H73" s="3">
        <f>+'[1]podklad pro graf'!X72</f>
        <v>122.2</v>
      </c>
      <c r="O73" s="12"/>
      <c r="P73" s="12"/>
      <c r="Q73" s="12"/>
      <c r="R73" s="12"/>
      <c r="S73" s="12"/>
      <c r="T73" s="12"/>
    </row>
    <row r="74" spans="1:20" x14ac:dyDescent="0.2">
      <c r="A74" s="2"/>
      <c r="B74" s="14" t="s">
        <v>17</v>
      </c>
      <c r="C74" s="3">
        <f>+'[1]podklad pro graf'!B73</f>
        <v>104.9</v>
      </c>
      <c r="D74" s="3">
        <f>+[2]Data!D73</f>
        <v>105.24094223113623</v>
      </c>
      <c r="E74" s="3">
        <f>+'[1]podklad pro graf'!I73</f>
        <v>75.2</v>
      </c>
      <c r="F74" s="3">
        <f>+'[1]podklad pro graf'!S73</f>
        <v>77.2</v>
      </c>
      <c r="G74" s="3">
        <f>+'[1]podklad pro graf'!T73</f>
        <v>51.2</v>
      </c>
      <c r="H74" s="3">
        <f>+'[1]podklad pro graf'!X73</f>
        <v>120.2</v>
      </c>
      <c r="O74" s="12"/>
      <c r="P74" s="12"/>
      <c r="Q74" s="12"/>
      <c r="R74" s="12"/>
      <c r="S74" s="12"/>
      <c r="T74" s="12"/>
    </row>
    <row r="75" spans="1:20" x14ac:dyDescent="0.2">
      <c r="A75" s="2"/>
      <c r="B75" s="14" t="s">
        <v>18</v>
      </c>
      <c r="C75" s="3">
        <f>+'[1]podklad pro graf'!B74</f>
        <v>104.8</v>
      </c>
      <c r="D75" s="3">
        <f>+[2]Data!D74</f>
        <v>105.68408310575191</v>
      </c>
      <c r="E75" s="3">
        <f>+'[1]podklad pro graf'!I74</f>
        <v>74.599999999999994</v>
      </c>
      <c r="F75" s="3">
        <f>+'[1]podklad pro graf'!S74</f>
        <v>79.400000000000006</v>
      </c>
      <c r="G75" s="3">
        <f>+'[1]podklad pro graf'!T74</f>
        <v>53.2</v>
      </c>
      <c r="H75" s="3">
        <f>+'[1]podklad pro graf'!X74</f>
        <v>114.4</v>
      </c>
      <c r="O75" s="12"/>
      <c r="P75" s="12"/>
      <c r="Q75" s="12"/>
      <c r="R75" s="12"/>
      <c r="S75" s="12"/>
      <c r="T75" s="12"/>
    </row>
    <row r="76" spans="1:20" x14ac:dyDescent="0.2">
      <c r="A76" s="2">
        <v>2006</v>
      </c>
      <c r="B76" s="14" t="s">
        <v>7</v>
      </c>
      <c r="C76" s="3">
        <f>+'[1]podklad pro graf'!B75</f>
        <v>104</v>
      </c>
      <c r="D76" s="3">
        <f>+[2]Data!D75</f>
        <v>91.868136911632774</v>
      </c>
      <c r="E76" s="3">
        <f>+'[1]podklad pro graf'!I75</f>
        <v>74.7</v>
      </c>
      <c r="F76" s="3">
        <f>+'[1]podklad pro graf'!S75</f>
        <v>77.400000000000006</v>
      </c>
      <c r="G76" s="3">
        <f>+'[1]podklad pro graf'!T75</f>
        <v>44.4</v>
      </c>
      <c r="H76" s="3">
        <f>+'[1]podklad pro graf'!X75</f>
        <v>117.3</v>
      </c>
      <c r="O76" s="12"/>
      <c r="P76" s="12"/>
      <c r="Q76" s="12"/>
      <c r="R76" s="12"/>
      <c r="S76" s="12"/>
      <c r="T76" s="12"/>
    </row>
    <row r="77" spans="1:20" x14ac:dyDescent="0.2">
      <c r="A77" s="2"/>
      <c r="B77" s="14" t="s">
        <v>8</v>
      </c>
      <c r="C77" s="3">
        <f>+'[1]podklad pro graf'!B76</f>
        <v>104.4</v>
      </c>
      <c r="D77" s="3">
        <f>+[2]Data!D76</f>
        <v>91.937914320209174</v>
      </c>
      <c r="E77" s="3">
        <f>+'[1]podklad pro graf'!I76</f>
        <v>76.400000000000006</v>
      </c>
      <c r="F77" s="3">
        <f>+'[1]podklad pro graf'!S76</f>
        <v>74.400000000000006</v>
      </c>
      <c r="G77" s="3">
        <f>+'[1]podklad pro graf'!T76</f>
        <v>45.8</v>
      </c>
      <c r="H77" s="3">
        <f>+'[1]podklad pro graf'!X76</f>
        <v>119.1</v>
      </c>
      <c r="O77" s="12"/>
      <c r="P77" s="12"/>
      <c r="Q77" s="12"/>
      <c r="R77" s="12"/>
      <c r="S77" s="12"/>
      <c r="T77" s="12"/>
    </row>
    <row r="78" spans="1:20" x14ac:dyDescent="0.2">
      <c r="A78" s="2"/>
      <c r="B78" s="14" t="s">
        <v>9</v>
      </c>
      <c r="C78" s="3">
        <f>+'[1]podklad pro graf'!B77</f>
        <v>104</v>
      </c>
      <c r="D78" s="3">
        <f>+[2]Data!D77</f>
        <v>95.836304917362597</v>
      </c>
      <c r="E78" s="3">
        <f>+'[1]podklad pro graf'!I77</f>
        <v>72.900000000000006</v>
      </c>
      <c r="F78" s="3">
        <f>+'[1]podklad pro graf'!S77</f>
        <v>76</v>
      </c>
      <c r="G78" s="3">
        <f>+'[1]podklad pro graf'!T77</f>
        <v>49.4</v>
      </c>
      <c r="H78" s="3">
        <f>+'[1]podklad pro graf'!X77</f>
        <v>121.1</v>
      </c>
      <c r="O78" s="12"/>
      <c r="P78" s="12"/>
      <c r="Q78" s="12"/>
      <c r="R78" s="12"/>
      <c r="S78" s="12"/>
      <c r="T78" s="12"/>
    </row>
    <row r="79" spans="1:20" x14ac:dyDescent="0.2">
      <c r="A79" s="2"/>
      <c r="B79" s="14" t="s">
        <v>10</v>
      </c>
      <c r="C79" s="3">
        <f>+'[1]podklad pro graf'!B78</f>
        <v>106.8</v>
      </c>
      <c r="D79" s="3">
        <f>+[2]Data!D78</f>
        <v>98.713937835572295</v>
      </c>
      <c r="E79" s="3">
        <f>+'[1]podklad pro graf'!I78</f>
        <v>81.2</v>
      </c>
      <c r="F79" s="3">
        <f>+'[1]podklad pro graf'!S78</f>
        <v>76.3</v>
      </c>
      <c r="G79" s="3">
        <f>+'[1]podklad pro graf'!T78</f>
        <v>51.8</v>
      </c>
      <c r="H79" s="3">
        <f>+'[1]podklad pro graf'!X78</f>
        <v>124.3</v>
      </c>
      <c r="O79" s="12"/>
      <c r="P79" s="12"/>
      <c r="Q79" s="12"/>
      <c r="R79" s="12"/>
      <c r="S79" s="12"/>
      <c r="T79" s="12"/>
    </row>
    <row r="80" spans="1:20" x14ac:dyDescent="0.2">
      <c r="A80" s="2"/>
      <c r="B80" s="14" t="s">
        <v>11</v>
      </c>
      <c r="C80" s="3">
        <f>+'[1]podklad pro graf'!B79</f>
        <v>106.9</v>
      </c>
      <c r="D80" s="3">
        <f>+[2]Data!D79</f>
        <v>105.91820291103915</v>
      </c>
      <c r="E80" s="3">
        <f>+'[1]podklad pro graf'!I79</f>
        <v>77.5</v>
      </c>
      <c r="F80" s="3">
        <f>+'[1]podklad pro graf'!S79</f>
        <v>78</v>
      </c>
      <c r="G80" s="3">
        <f>+'[1]podklad pro graf'!T79</f>
        <v>57</v>
      </c>
      <c r="H80" s="3">
        <f>+'[1]podklad pro graf'!X79</f>
        <v>128.19999999999999</v>
      </c>
      <c r="O80" s="12"/>
      <c r="P80" s="12"/>
      <c r="Q80" s="12"/>
      <c r="R80" s="12"/>
      <c r="S80" s="12"/>
      <c r="T80" s="12"/>
    </row>
    <row r="81" spans="1:20" x14ac:dyDescent="0.2">
      <c r="A81" s="2"/>
      <c r="B81" s="14" t="s">
        <v>12</v>
      </c>
      <c r="C81" s="3">
        <f>+'[1]podklad pro graf'!B80</f>
        <v>107.9</v>
      </c>
      <c r="D81" s="3">
        <f>+[2]Data!D80</f>
        <v>107.80495249030035</v>
      </c>
      <c r="E81" s="3">
        <f>+'[1]podklad pro graf'!I80</f>
        <v>79.3</v>
      </c>
      <c r="F81" s="3">
        <f>+'[1]podklad pro graf'!S80</f>
        <v>77.8</v>
      </c>
      <c r="G81" s="3">
        <f>+'[1]podklad pro graf'!T80</f>
        <v>61.5</v>
      </c>
      <c r="H81" s="3">
        <f>+'[1]podklad pro graf'!X80</f>
        <v>133.80000000000001</v>
      </c>
      <c r="O81" s="12"/>
      <c r="P81" s="12"/>
      <c r="Q81" s="12"/>
      <c r="R81" s="12"/>
      <c r="S81" s="12"/>
      <c r="T81" s="12"/>
    </row>
    <row r="82" spans="1:20" x14ac:dyDescent="0.2">
      <c r="A82" s="2"/>
      <c r="B82" s="14" t="s">
        <v>13</v>
      </c>
      <c r="C82" s="3">
        <f>+'[1]podklad pro graf'!B81</f>
        <v>108.4</v>
      </c>
      <c r="D82" s="3">
        <f>+[2]Data!D81</f>
        <v>109.54239659674279</v>
      </c>
      <c r="E82" s="3">
        <f>+'[1]podklad pro graf'!I81</f>
        <v>81.7</v>
      </c>
      <c r="F82" s="3">
        <f>+'[1]podklad pro graf'!S81</f>
        <v>79.8</v>
      </c>
      <c r="G82" s="3">
        <f>+'[1]podklad pro graf'!T81</f>
        <v>57.1</v>
      </c>
      <c r="H82" s="3">
        <f>+'[1]podklad pro graf'!X81</f>
        <v>133.69999999999999</v>
      </c>
      <c r="O82" s="12"/>
      <c r="P82" s="12"/>
      <c r="Q82" s="12"/>
      <c r="R82" s="12"/>
      <c r="S82" s="12"/>
      <c r="T82" s="12"/>
    </row>
    <row r="83" spans="1:20" x14ac:dyDescent="0.2">
      <c r="A83" s="2"/>
      <c r="B83" s="14" t="s">
        <v>14</v>
      </c>
      <c r="C83" s="3">
        <f>+'[1]podklad pro graf'!B82</f>
        <v>108.4</v>
      </c>
      <c r="D83" s="3">
        <f>+[2]Data!D82</f>
        <v>111.41809551191302</v>
      </c>
      <c r="E83" s="3">
        <f>+'[1]podklad pro graf'!I82</f>
        <v>80.2</v>
      </c>
      <c r="F83" s="3">
        <f>+'[1]podklad pro graf'!S82</f>
        <v>79.8</v>
      </c>
      <c r="G83" s="3">
        <f>+'[1]podklad pro graf'!T82</f>
        <v>59.4</v>
      </c>
      <c r="H83" s="3">
        <f>+'[1]podklad pro graf'!X82</f>
        <v>135.5</v>
      </c>
      <c r="O83" s="12"/>
      <c r="P83" s="12"/>
      <c r="Q83" s="12"/>
      <c r="R83" s="12"/>
      <c r="S83" s="12"/>
      <c r="T83" s="12"/>
    </row>
    <row r="84" spans="1:20" x14ac:dyDescent="0.2">
      <c r="A84" s="2"/>
      <c r="B84" s="14" t="s">
        <v>15</v>
      </c>
      <c r="C84" s="3">
        <f>+'[1]podklad pro graf'!B83</f>
        <v>108.8</v>
      </c>
      <c r="D84" s="3">
        <f>+[2]Data!D83</f>
        <v>113.02614531502091</v>
      </c>
      <c r="E84" s="3">
        <f>+'[1]podklad pro graf'!I83</f>
        <v>80.5</v>
      </c>
      <c r="F84" s="3">
        <f>+'[1]podklad pro graf'!S83</f>
        <v>81.599999999999994</v>
      </c>
      <c r="G84" s="3">
        <f>+'[1]podklad pro graf'!T83</f>
        <v>65.3</v>
      </c>
      <c r="H84" s="3">
        <f>+'[1]podklad pro graf'!X83</f>
        <v>133.5</v>
      </c>
      <c r="O84" s="12"/>
      <c r="P84" s="12"/>
      <c r="Q84" s="12"/>
      <c r="R84" s="12"/>
      <c r="S84" s="12"/>
      <c r="T84" s="12"/>
    </row>
    <row r="85" spans="1:20" x14ac:dyDescent="0.2">
      <c r="A85" s="2"/>
      <c r="B85" s="14" t="s">
        <v>16</v>
      </c>
      <c r="C85" s="3">
        <f>+'[1]podklad pro graf'!B84</f>
        <v>111.7</v>
      </c>
      <c r="D85" s="3">
        <f>+[2]Data!D84</f>
        <v>113.61113853417275</v>
      </c>
      <c r="E85" s="3">
        <f>+'[1]podklad pro graf'!I84</f>
        <v>88</v>
      </c>
      <c r="F85" s="3">
        <f>+'[1]podklad pro graf'!S84</f>
        <v>82.1</v>
      </c>
      <c r="G85" s="3">
        <f>+'[1]podklad pro graf'!T84</f>
        <v>66.5</v>
      </c>
      <c r="H85" s="3">
        <f>+'[1]podklad pro graf'!X84</f>
        <v>134.19999999999999</v>
      </c>
      <c r="O85" s="12"/>
      <c r="P85" s="12"/>
      <c r="Q85" s="12"/>
      <c r="R85" s="12"/>
      <c r="S85" s="12"/>
      <c r="T85" s="12"/>
    </row>
    <row r="86" spans="1:20" x14ac:dyDescent="0.2">
      <c r="A86" s="2"/>
      <c r="B86" s="14" t="s">
        <v>17</v>
      </c>
      <c r="C86" s="3">
        <f>+'[1]podklad pro graf'!B85</f>
        <v>112.7</v>
      </c>
      <c r="D86" s="3">
        <f>+[2]Data!D85</f>
        <v>113.54089430789725</v>
      </c>
      <c r="E86" s="3">
        <f>+'[1]podklad pro graf'!I85</f>
        <v>87.5</v>
      </c>
      <c r="F86" s="3">
        <f>+'[1]podklad pro graf'!S85</f>
        <v>81.099999999999994</v>
      </c>
      <c r="G86" s="3">
        <f>+'[1]podklad pro graf'!T85</f>
        <v>63.1</v>
      </c>
      <c r="H86" s="3">
        <f>+'[1]podklad pro graf'!X85</f>
        <v>137</v>
      </c>
      <c r="O86" s="12"/>
      <c r="P86" s="12"/>
      <c r="Q86" s="12"/>
      <c r="R86" s="12"/>
      <c r="S86" s="12"/>
      <c r="T86" s="12"/>
    </row>
    <row r="87" spans="1:20" x14ac:dyDescent="0.2">
      <c r="A87" s="2"/>
      <c r="B87" s="14" t="s">
        <v>18</v>
      </c>
      <c r="C87" s="3">
        <f>+'[1]podklad pro graf'!B86</f>
        <v>116.1</v>
      </c>
      <c r="D87" s="3">
        <f>+[2]Data!D86</f>
        <v>115.16043576979041</v>
      </c>
      <c r="E87" s="3">
        <f>+'[1]podklad pro graf'!I86</f>
        <v>88.7</v>
      </c>
      <c r="F87" s="3">
        <f>+'[1]podklad pro graf'!S86</f>
        <v>83.3</v>
      </c>
      <c r="G87" s="3">
        <f>+'[1]podklad pro graf'!T86</f>
        <v>66.7</v>
      </c>
      <c r="H87" s="3">
        <f>+'[1]podklad pro graf'!X86</f>
        <v>138.30000000000001</v>
      </c>
      <c r="O87" s="12"/>
      <c r="P87" s="12"/>
      <c r="Q87" s="12"/>
      <c r="R87" s="12"/>
      <c r="S87" s="12"/>
      <c r="T87" s="12"/>
    </row>
    <row r="88" spans="1:20" x14ac:dyDescent="0.2">
      <c r="A88" s="2">
        <v>2007</v>
      </c>
      <c r="B88" s="14" t="s">
        <v>7</v>
      </c>
      <c r="C88" s="3">
        <f>+'[1]podklad pro graf'!B87</f>
        <v>111</v>
      </c>
      <c r="D88" s="3">
        <f>+[2]Data!D87</f>
        <v>116.99740858178869</v>
      </c>
      <c r="E88" s="3">
        <f>+'[1]podklad pro graf'!I87</f>
        <v>80.099999999999994</v>
      </c>
      <c r="F88" s="3">
        <f>+'[1]podklad pro graf'!S87</f>
        <v>82.9</v>
      </c>
      <c r="G88" s="3">
        <f>+'[1]podklad pro graf'!T87</f>
        <v>68.3</v>
      </c>
      <c r="H88" s="3">
        <f>+'[1]podklad pro graf'!X87</f>
        <v>143.30000000000001</v>
      </c>
      <c r="O88" s="12"/>
      <c r="P88" s="12"/>
      <c r="Q88" s="12"/>
      <c r="R88" s="12"/>
      <c r="S88" s="12"/>
      <c r="T88" s="12"/>
    </row>
    <row r="89" spans="1:20" x14ac:dyDescent="0.2">
      <c r="A89" s="2"/>
      <c r="B89" s="14" t="s">
        <v>8</v>
      </c>
      <c r="C89" s="3">
        <f>+'[1]podklad pro graf'!B88</f>
        <v>112.9</v>
      </c>
      <c r="D89" s="3">
        <f>+[2]Data!D88</f>
        <v>116.76777645047507</v>
      </c>
      <c r="E89" s="3">
        <f>+'[1]podklad pro graf'!I88</f>
        <v>81.900000000000006</v>
      </c>
      <c r="F89" s="3">
        <f>+'[1]podklad pro graf'!S88</f>
        <v>86</v>
      </c>
      <c r="G89" s="3">
        <f>+'[1]podklad pro graf'!T88</f>
        <v>69.400000000000006</v>
      </c>
      <c r="H89" s="3">
        <f>+'[1]podklad pro graf'!X88</f>
        <v>147.9</v>
      </c>
      <c r="O89" s="12"/>
      <c r="P89" s="12"/>
      <c r="Q89" s="12"/>
      <c r="R89" s="12"/>
      <c r="S89" s="12"/>
      <c r="T89" s="12"/>
    </row>
    <row r="90" spans="1:20" x14ac:dyDescent="0.2">
      <c r="A90" s="2"/>
      <c r="B90" s="14" t="s">
        <v>9</v>
      </c>
      <c r="C90" s="3">
        <f>+'[1]podklad pro graf'!B89</f>
        <v>112.2</v>
      </c>
      <c r="D90" s="3">
        <f>+[2]Data!D89</f>
        <v>115.45686515605267</v>
      </c>
      <c r="E90" s="3">
        <f>+'[1]podklad pro graf'!I89</f>
        <v>80.599999999999994</v>
      </c>
      <c r="F90" s="3">
        <f>+'[1]podklad pro graf'!S89</f>
        <v>83.9</v>
      </c>
      <c r="G90" s="3">
        <f>+'[1]podklad pro graf'!T89</f>
        <v>68.900000000000006</v>
      </c>
      <c r="H90" s="3">
        <f>+'[1]podklad pro graf'!X89</f>
        <v>141.80000000000001</v>
      </c>
      <c r="O90" s="12"/>
      <c r="P90" s="12"/>
      <c r="Q90" s="12"/>
      <c r="R90" s="12"/>
      <c r="S90" s="12"/>
      <c r="T90" s="12"/>
    </row>
    <row r="91" spans="1:20" x14ac:dyDescent="0.2">
      <c r="A91" s="2"/>
      <c r="B91" s="14" t="s">
        <v>10</v>
      </c>
      <c r="C91" s="3">
        <f>+'[1]podklad pro graf'!B90</f>
        <v>112.4</v>
      </c>
      <c r="D91" s="3">
        <f>+[2]Data!D90</f>
        <v>113.34926626425353</v>
      </c>
      <c r="E91" s="3">
        <f>+'[1]podklad pro graf'!I90</f>
        <v>81.7</v>
      </c>
      <c r="F91" s="3">
        <f>+'[1]podklad pro graf'!S90</f>
        <v>83.1</v>
      </c>
      <c r="G91" s="3">
        <f>+'[1]podklad pro graf'!T90</f>
        <v>68.5</v>
      </c>
      <c r="H91" s="3">
        <f>+'[1]podklad pro graf'!X90</f>
        <v>141</v>
      </c>
      <c r="O91" s="12"/>
      <c r="P91" s="12"/>
      <c r="Q91" s="12"/>
      <c r="R91" s="12"/>
      <c r="S91" s="12"/>
      <c r="T91" s="12"/>
    </row>
    <row r="92" spans="1:20" x14ac:dyDescent="0.2">
      <c r="A92" s="2"/>
      <c r="B92" s="14" t="s">
        <v>11</v>
      </c>
      <c r="C92" s="3">
        <f>+'[1]podklad pro graf'!B91</f>
        <v>111.4</v>
      </c>
      <c r="D92" s="3">
        <f>+[2]Data!D91</f>
        <v>117.4227531854896</v>
      </c>
      <c r="E92" s="3">
        <f>+'[1]podklad pro graf'!I91</f>
        <v>79.400000000000006</v>
      </c>
      <c r="F92" s="3">
        <f>+'[1]podklad pro graf'!S91</f>
        <v>82.6</v>
      </c>
      <c r="G92" s="3">
        <f>+'[1]podklad pro graf'!T91</f>
        <v>65.8</v>
      </c>
      <c r="H92" s="3">
        <f>+'[1]podklad pro graf'!X91</f>
        <v>139.30000000000001</v>
      </c>
      <c r="O92" s="12"/>
      <c r="P92" s="12"/>
      <c r="Q92" s="12"/>
      <c r="R92" s="12"/>
      <c r="S92" s="12"/>
      <c r="T92" s="12"/>
    </row>
    <row r="93" spans="1:20" x14ac:dyDescent="0.2">
      <c r="A93" s="2"/>
      <c r="B93" s="14" t="s">
        <v>12</v>
      </c>
      <c r="C93" s="3">
        <f>+'[1]podklad pro graf'!B92</f>
        <v>110.9</v>
      </c>
      <c r="D93" s="3">
        <f>+[2]Data!D92</f>
        <v>111.73209156821524</v>
      </c>
      <c r="E93" s="3">
        <f>+'[1]podklad pro graf'!I92</f>
        <v>80</v>
      </c>
      <c r="F93" s="3">
        <f>+'[1]podklad pro graf'!S92</f>
        <v>82.6</v>
      </c>
      <c r="G93" s="3">
        <f>+'[1]podklad pro graf'!T92</f>
        <v>65.599999999999994</v>
      </c>
      <c r="H93" s="3">
        <f>+'[1]podklad pro graf'!X92</f>
        <v>135.30000000000001</v>
      </c>
      <c r="O93" s="12"/>
      <c r="P93" s="12"/>
      <c r="Q93" s="12"/>
      <c r="R93" s="12"/>
      <c r="S93" s="12"/>
      <c r="T93" s="12"/>
    </row>
    <row r="94" spans="1:20" x14ac:dyDescent="0.2">
      <c r="A94" s="2"/>
      <c r="B94" s="14" t="s">
        <v>13</v>
      </c>
      <c r="C94" s="3">
        <f>+'[1]podklad pro graf'!B93</f>
        <v>112</v>
      </c>
      <c r="D94" s="3">
        <f>+[2]Data!D93</f>
        <v>112.77764055025253</v>
      </c>
      <c r="E94" s="3">
        <f>+'[1]podklad pro graf'!I93</f>
        <v>81.3</v>
      </c>
      <c r="F94" s="3">
        <f>+'[1]podklad pro graf'!S93</f>
        <v>83.6</v>
      </c>
      <c r="G94" s="3">
        <f>+'[1]podklad pro graf'!T93</f>
        <v>66.900000000000006</v>
      </c>
      <c r="H94" s="3">
        <f>+'[1]podklad pro graf'!X93</f>
        <v>137.4</v>
      </c>
      <c r="O94" s="12"/>
      <c r="P94" s="12"/>
      <c r="Q94" s="12"/>
      <c r="R94" s="12"/>
      <c r="S94" s="12"/>
      <c r="T94" s="12"/>
    </row>
    <row r="95" spans="1:20" x14ac:dyDescent="0.2">
      <c r="A95" s="2"/>
      <c r="B95" s="14" t="s">
        <v>14</v>
      </c>
      <c r="C95" s="3">
        <f>+'[1]podklad pro graf'!B94</f>
        <v>111.8</v>
      </c>
      <c r="D95" s="3">
        <f>+[2]Data!D94</f>
        <v>112.57944798425048</v>
      </c>
      <c r="E95" s="3">
        <f>+'[1]podklad pro graf'!I94</f>
        <v>81.2</v>
      </c>
      <c r="F95" s="3">
        <f>+'[1]podklad pro graf'!S94</f>
        <v>82.9</v>
      </c>
      <c r="G95" s="3">
        <f>+'[1]podklad pro graf'!T94</f>
        <v>68.8</v>
      </c>
      <c r="H95" s="3">
        <f>+'[1]podklad pro graf'!X94</f>
        <v>133.30000000000001</v>
      </c>
      <c r="O95" s="12"/>
      <c r="P95" s="12"/>
      <c r="Q95" s="12"/>
      <c r="R95" s="12"/>
      <c r="S95" s="12"/>
      <c r="T95" s="12"/>
    </row>
    <row r="96" spans="1:20" x14ac:dyDescent="0.2">
      <c r="A96" s="2"/>
      <c r="B96" s="14" t="s">
        <v>15</v>
      </c>
      <c r="C96" s="3">
        <f>+'[1]podklad pro graf'!B95</f>
        <v>111.7</v>
      </c>
      <c r="D96" s="3">
        <f>+[2]Data!D95</f>
        <v>110.16903143697665</v>
      </c>
      <c r="E96" s="3">
        <f>+'[1]podklad pro graf'!I95</f>
        <v>82.4</v>
      </c>
      <c r="F96" s="3">
        <f>+'[1]podklad pro graf'!S95</f>
        <v>80.7</v>
      </c>
      <c r="G96" s="3">
        <f>+'[1]podklad pro graf'!T95</f>
        <v>68.599999999999994</v>
      </c>
      <c r="H96" s="3">
        <f>+'[1]podklad pro graf'!X95</f>
        <v>140.4</v>
      </c>
      <c r="O96" s="12"/>
      <c r="P96" s="12"/>
      <c r="Q96" s="12"/>
      <c r="R96" s="12"/>
      <c r="S96" s="12"/>
      <c r="T96" s="12"/>
    </row>
    <row r="97" spans="1:20" x14ac:dyDescent="0.2">
      <c r="A97" s="2"/>
      <c r="B97" s="14" t="s">
        <v>16</v>
      </c>
      <c r="C97" s="3">
        <f>+'[1]podklad pro graf'!B96</f>
        <v>112</v>
      </c>
      <c r="D97" s="3">
        <f>+[2]Data!D96</f>
        <v>115.7769343668338</v>
      </c>
      <c r="E97" s="3">
        <f>+'[1]podklad pro graf'!I96</f>
        <v>81.5</v>
      </c>
      <c r="F97" s="3">
        <f>+'[1]podklad pro graf'!S96</f>
        <v>82.1</v>
      </c>
      <c r="G97" s="3">
        <f>+'[1]podklad pro graf'!T96</f>
        <v>69.599999999999994</v>
      </c>
      <c r="H97" s="3">
        <f>+'[1]podklad pro graf'!X96</f>
        <v>134</v>
      </c>
      <c r="O97" s="12"/>
      <c r="P97" s="12"/>
      <c r="Q97" s="12"/>
      <c r="R97" s="12"/>
      <c r="S97" s="12"/>
      <c r="T97" s="12"/>
    </row>
    <row r="98" spans="1:20" x14ac:dyDescent="0.2">
      <c r="A98" s="2"/>
      <c r="B98" s="14" t="s">
        <v>17</v>
      </c>
      <c r="C98" s="3">
        <f>+'[1]podklad pro graf'!B97</f>
        <v>111.2</v>
      </c>
      <c r="D98" s="3">
        <f>+[2]Data!D97</f>
        <v>114.68051741497172</v>
      </c>
      <c r="E98" s="3">
        <f>+'[1]podklad pro graf'!I97</f>
        <v>80.599999999999994</v>
      </c>
      <c r="F98" s="3">
        <f>+'[1]podklad pro graf'!S97</f>
        <v>78.8</v>
      </c>
      <c r="G98" s="3">
        <f>+'[1]podklad pro graf'!T97</f>
        <v>70.599999999999994</v>
      </c>
      <c r="H98" s="3">
        <f>+'[1]podklad pro graf'!X97</f>
        <v>133</v>
      </c>
      <c r="O98" s="12"/>
      <c r="P98" s="12"/>
      <c r="Q98" s="12"/>
      <c r="R98" s="12"/>
      <c r="S98" s="12"/>
      <c r="T98" s="12"/>
    </row>
    <row r="99" spans="1:20" x14ac:dyDescent="0.2">
      <c r="A99" s="2"/>
      <c r="B99" s="14" t="s">
        <v>18</v>
      </c>
      <c r="C99" s="3">
        <f>+'[1]podklad pro graf'!B98</f>
        <v>111.9</v>
      </c>
      <c r="D99" s="3">
        <f>+[2]Data!D98</f>
        <v>124.56072812008212</v>
      </c>
      <c r="E99" s="3">
        <f>+'[1]podklad pro graf'!I98</f>
        <v>85.1</v>
      </c>
      <c r="F99" s="3">
        <f>+'[1]podklad pro graf'!S98</f>
        <v>81.5</v>
      </c>
      <c r="G99" s="3">
        <f>+'[1]podklad pro graf'!T98</f>
        <v>76.3</v>
      </c>
      <c r="H99" s="3">
        <f>+'[1]podklad pro graf'!X98</f>
        <v>140.6</v>
      </c>
      <c r="O99" s="12"/>
      <c r="P99" s="12"/>
      <c r="Q99" s="12"/>
      <c r="R99" s="12"/>
      <c r="S99" s="12"/>
      <c r="T99" s="12"/>
    </row>
    <row r="100" spans="1:20" x14ac:dyDescent="0.2">
      <c r="A100" s="2">
        <v>2008</v>
      </c>
      <c r="B100" s="14" t="s">
        <v>7</v>
      </c>
      <c r="C100" s="3">
        <f>+'[1]podklad pro graf'!B99</f>
        <v>114.5</v>
      </c>
      <c r="D100" s="3">
        <f>+[2]Data!D99</f>
        <v>115.74433671470037</v>
      </c>
      <c r="E100" s="3">
        <f>+'[1]podklad pro graf'!I99</f>
        <v>88.2</v>
      </c>
      <c r="F100" s="3">
        <f>+'[1]podklad pro graf'!S99</f>
        <v>84.2</v>
      </c>
      <c r="G100" s="3">
        <f>+'[1]podklad pro graf'!T99</f>
        <v>74.400000000000006</v>
      </c>
      <c r="H100" s="3">
        <f>+'[1]podklad pro graf'!X99</f>
        <v>164.7</v>
      </c>
      <c r="O100" s="12"/>
      <c r="P100" s="12"/>
      <c r="Q100" s="12"/>
      <c r="R100" s="12"/>
      <c r="S100" s="12"/>
      <c r="T100" s="12"/>
    </row>
    <row r="101" spans="1:20" x14ac:dyDescent="0.2">
      <c r="A101" s="2"/>
      <c r="B101" s="14" t="s">
        <v>8</v>
      </c>
      <c r="C101" s="3">
        <f>+'[1]podklad pro graf'!B100</f>
        <v>115.4</v>
      </c>
      <c r="D101" s="3">
        <f>+[2]Data!D100</f>
        <v>123.39126984703941</v>
      </c>
      <c r="E101" s="3">
        <f>+'[1]podklad pro graf'!I100</f>
        <v>89.2</v>
      </c>
      <c r="F101" s="3">
        <f>+'[1]podklad pro graf'!S100</f>
        <v>88.8</v>
      </c>
      <c r="G101" s="3">
        <f>+'[1]podklad pro graf'!T100</f>
        <v>83.1</v>
      </c>
      <c r="H101" s="3">
        <f>+'[1]podklad pro graf'!X100</f>
        <v>166.6</v>
      </c>
      <c r="O101" s="12"/>
      <c r="P101" s="12"/>
      <c r="Q101" s="12"/>
      <c r="R101" s="12"/>
      <c r="S101" s="12"/>
      <c r="T101" s="12"/>
    </row>
    <row r="102" spans="1:20" x14ac:dyDescent="0.2">
      <c r="A102" s="2"/>
      <c r="B102" s="14" t="s">
        <v>9</v>
      </c>
      <c r="C102" s="3">
        <f>+'[1]podklad pro graf'!B101</f>
        <v>114.5</v>
      </c>
      <c r="D102" s="3">
        <f>+[2]Data!D101</f>
        <v>117.84263810572067</v>
      </c>
      <c r="E102" s="3">
        <f>+'[1]podklad pro graf'!I101</f>
        <v>90.5</v>
      </c>
      <c r="F102" s="3">
        <f>+'[1]podklad pro graf'!S101</f>
        <v>86.4</v>
      </c>
      <c r="G102" s="3">
        <f>+'[1]podklad pro graf'!T101</f>
        <v>82.7</v>
      </c>
      <c r="H102" s="3">
        <f>+'[1]podklad pro graf'!X101</f>
        <v>157.69999999999999</v>
      </c>
      <c r="O102" s="12"/>
      <c r="P102" s="12"/>
      <c r="Q102" s="12"/>
      <c r="R102" s="12"/>
      <c r="S102" s="12"/>
      <c r="T102" s="12"/>
    </row>
    <row r="103" spans="1:20" x14ac:dyDescent="0.2">
      <c r="A103" s="2"/>
      <c r="B103" s="14" t="s">
        <v>10</v>
      </c>
      <c r="C103" s="3">
        <f>+'[1]podklad pro graf'!B102</f>
        <v>111.7</v>
      </c>
      <c r="D103" s="3">
        <f>+[2]Data!D102</f>
        <v>111.46014345379966</v>
      </c>
      <c r="E103" s="3">
        <f>+'[1]podklad pro graf'!I102</f>
        <v>83.5</v>
      </c>
      <c r="F103" s="3">
        <f>+'[1]podklad pro graf'!S102</f>
        <v>82.6</v>
      </c>
      <c r="G103" s="3">
        <f>+'[1]podklad pro graf'!T102</f>
        <v>78.599999999999994</v>
      </c>
      <c r="H103" s="3">
        <f>+'[1]podklad pro graf'!X102</f>
        <v>157.69999999999999</v>
      </c>
      <c r="O103" s="12"/>
      <c r="P103" s="12"/>
      <c r="Q103" s="12"/>
      <c r="R103" s="12"/>
      <c r="S103" s="12"/>
      <c r="T103" s="12"/>
    </row>
    <row r="104" spans="1:20" x14ac:dyDescent="0.2">
      <c r="A104" s="2"/>
      <c r="B104" s="14" t="s">
        <v>11</v>
      </c>
      <c r="C104" s="3">
        <f>+'[1]podklad pro graf'!B103</f>
        <v>110.9</v>
      </c>
      <c r="D104" s="3">
        <f>+[2]Data!D103</f>
        <v>108.87573739323867</v>
      </c>
      <c r="E104" s="3">
        <f>+'[1]podklad pro graf'!I103</f>
        <v>85.9</v>
      </c>
      <c r="F104" s="3">
        <f>+'[1]podklad pro graf'!S103</f>
        <v>84.5</v>
      </c>
      <c r="G104" s="3">
        <f>+'[1]podklad pro graf'!T103</f>
        <v>77.400000000000006</v>
      </c>
      <c r="H104" s="3">
        <f>+'[1]podklad pro graf'!X103</f>
        <v>150.4</v>
      </c>
      <c r="O104" s="12"/>
      <c r="P104" s="12"/>
      <c r="Q104" s="12"/>
      <c r="R104" s="12"/>
      <c r="S104" s="12"/>
      <c r="T104" s="12"/>
    </row>
    <row r="105" spans="1:20" x14ac:dyDescent="0.2">
      <c r="A105" s="2"/>
      <c r="B105" s="14" t="s">
        <v>12</v>
      </c>
      <c r="C105" s="3">
        <f>+'[1]podklad pro graf'!B104</f>
        <v>110.4</v>
      </c>
      <c r="D105" s="3">
        <f>+[2]Data!D104</f>
        <v>112.95395206382666</v>
      </c>
      <c r="E105" s="3">
        <f>+'[1]podklad pro graf'!I104</f>
        <v>84.5</v>
      </c>
      <c r="F105" s="3">
        <f>+'[1]podklad pro graf'!S104</f>
        <v>78.8</v>
      </c>
      <c r="G105" s="3">
        <f>+'[1]podklad pro graf'!T104</f>
        <v>76.400000000000006</v>
      </c>
      <c r="H105" s="3">
        <f>+'[1]podklad pro graf'!X104</f>
        <v>145.4</v>
      </c>
      <c r="O105" s="12"/>
      <c r="P105" s="12"/>
      <c r="Q105" s="12"/>
      <c r="R105" s="12"/>
      <c r="S105" s="12"/>
      <c r="T105" s="12"/>
    </row>
    <row r="106" spans="1:20" x14ac:dyDescent="0.2">
      <c r="A106" s="2"/>
      <c r="B106" s="14" t="s">
        <v>13</v>
      </c>
      <c r="C106" s="3">
        <f>+'[1]podklad pro graf'!B105</f>
        <v>109.5</v>
      </c>
      <c r="D106" s="3">
        <f>+[2]Data!D105</f>
        <v>116.31910418753189</v>
      </c>
      <c r="E106" s="3">
        <f>+'[1]podklad pro graf'!I105</f>
        <v>82.7</v>
      </c>
      <c r="F106" s="3">
        <f>+'[1]podklad pro graf'!S105</f>
        <v>79.8</v>
      </c>
      <c r="G106" s="3">
        <f>+'[1]podklad pro graf'!T105</f>
        <v>73.8</v>
      </c>
      <c r="H106" s="3">
        <f>+'[1]podklad pro graf'!X105</f>
        <v>145.6</v>
      </c>
      <c r="O106" s="12"/>
      <c r="P106" s="12"/>
      <c r="Q106" s="12"/>
      <c r="R106" s="12"/>
      <c r="S106" s="12"/>
      <c r="T106" s="12"/>
    </row>
    <row r="107" spans="1:20" x14ac:dyDescent="0.2">
      <c r="A107" s="2"/>
      <c r="B107" s="14" t="s">
        <v>14</v>
      </c>
      <c r="C107" s="3">
        <f>+'[1]podklad pro graf'!B106</f>
        <v>110.5</v>
      </c>
      <c r="D107" s="3">
        <f>+[2]Data!D106</f>
        <v>112.89002491302351</v>
      </c>
      <c r="E107" s="3">
        <f>+'[1]podklad pro graf'!I106</f>
        <v>87.9</v>
      </c>
      <c r="F107" s="3">
        <f>+'[1]podklad pro graf'!S106</f>
        <v>80.2</v>
      </c>
      <c r="G107" s="3">
        <f>+'[1]podklad pro graf'!T106</f>
        <v>73.900000000000006</v>
      </c>
      <c r="H107" s="3">
        <f>+'[1]podklad pro graf'!X106</f>
        <v>144</v>
      </c>
      <c r="O107" s="12"/>
      <c r="P107" s="12"/>
      <c r="Q107" s="12"/>
      <c r="R107" s="12"/>
      <c r="S107" s="12"/>
      <c r="T107" s="12"/>
    </row>
    <row r="108" spans="1:20" x14ac:dyDescent="0.2">
      <c r="A108" s="2"/>
      <c r="B108" s="14" t="s">
        <v>15</v>
      </c>
      <c r="C108" s="3">
        <f>+'[1]podklad pro graf'!B107</f>
        <v>108.2</v>
      </c>
      <c r="D108" s="3">
        <f>+[2]Data!D107</f>
        <v>115.3150867065101</v>
      </c>
      <c r="E108" s="3">
        <f>+'[1]podklad pro graf'!I107</f>
        <v>83.3</v>
      </c>
      <c r="F108" s="3">
        <f>+'[1]podklad pro graf'!S107</f>
        <v>80.400000000000006</v>
      </c>
      <c r="G108" s="3">
        <f>+'[1]podklad pro graf'!T107</f>
        <v>72.599999999999994</v>
      </c>
      <c r="H108" s="3">
        <f>+'[1]podklad pro graf'!X107</f>
        <v>160.69999999999999</v>
      </c>
      <c r="O108" s="12"/>
      <c r="P108" s="12"/>
      <c r="Q108" s="12"/>
      <c r="R108" s="12"/>
      <c r="S108" s="12"/>
      <c r="T108" s="12"/>
    </row>
    <row r="109" spans="1:20" x14ac:dyDescent="0.2">
      <c r="A109" s="2"/>
      <c r="B109" s="14" t="s">
        <v>16</v>
      </c>
      <c r="C109" s="3">
        <f>+'[1]podklad pro graf'!B108</f>
        <v>106.7</v>
      </c>
      <c r="D109" s="3">
        <f>+[2]Data!D108</f>
        <v>113.71705953122111</v>
      </c>
      <c r="E109" s="3">
        <f>+'[1]podklad pro graf'!I108</f>
        <v>80.3</v>
      </c>
      <c r="F109" s="3">
        <f>+'[1]podklad pro graf'!S108</f>
        <v>79.5</v>
      </c>
      <c r="G109" s="3">
        <f>+'[1]podklad pro graf'!T108</f>
        <v>74</v>
      </c>
      <c r="H109" s="3">
        <f>+'[1]podklad pro graf'!X108</f>
        <v>156.9</v>
      </c>
      <c r="O109" s="12"/>
      <c r="P109" s="12"/>
      <c r="Q109" s="12"/>
      <c r="R109" s="12"/>
      <c r="S109" s="12"/>
      <c r="T109" s="12"/>
    </row>
    <row r="110" spans="1:20" x14ac:dyDescent="0.2">
      <c r="A110" s="2"/>
      <c r="B110" s="14" t="s">
        <v>17</v>
      </c>
      <c r="C110" s="3">
        <f>+'[1]podklad pro graf'!B109</f>
        <v>105.6</v>
      </c>
      <c r="D110" s="3">
        <f>+[2]Data!D109</f>
        <v>114.04303722235325</v>
      </c>
      <c r="E110" s="3">
        <f>+'[1]podklad pro graf'!I109</f>
        <v>82.7</v>
      </c>
      <c r="F110" s="3">
        <f>+'[1]podklad pro graf'!S109</f>
        <v>78.7</v>
      </c>
      <c r="G110" s="3">
        <f>+'[1]podklad pro graf'!T109</f>
        <v>73.3</v>
      </c>
      <c r="H110" s="3">
        <f>+'[1]podklad pro graf'!X109</f>
        <v>152.80000000000001</v>
      </c>
      <c r="O110" s="12"/>
      <c r="P110" s="12"/>
      <c r="Q110" s="12"/>
      <c r="R110" s="12"/>
      <c r="S110" s="12"/>
      <c r="T110" s="12"/>
    </row>
    <row r="111" spans="1:20" x14ac:dyDescent="0.2">
      <c r="A111" s="2"/>
      <c r="B111" s="14" t="s">
        <v>18</v>
      </c>
      <c r="C111" s="3">
        <f>+'[1]podklad pro graf'!B110</f>
        <v>103.5</v>
      </c>
      <c r="D111" s="3">
        <f>+[2]Data!D110</f>
        <v>114.77603142436632</v>
      </c>
      <c r="E111" s="3">
        <f>+'[1]podklad pro graf'!I110</f>
        <v>82.3</v>
      </c>
      <c r="F111" s="3">
        <f>+'[1]podklad pro graf'!S110</f>
        <v>79.3</v>
      </c>
      <c r="G111" s="3">
        <f>+'[1]podklad pro graf'!T110</f>
        <v>75.3</v>
      </c>
      <c r="H111" s="3">
        <f>+'[1]podklad pro graf'!X110</f>
        <v>152.69999999999999</v>
      </c>
      <c r="O111" s="12"/>
      <c r="P111" s="12"/>
      <c r="Q111" s="12"/>
      <c r="R111" s="12"/>
      <c r="S111" s="12"/>
      <c r="T111" s="12"/>
    </row>
    <row r="112" spans="1:20" x14ac:dyDescent="0.2">
      <c r="A112" s="2">
        <v>2009</v>
      </c>
      <c r="B112" s="14" t="s">
        <v>7</v>
      </c>
      <c r="C112" s="3">
        <f>+'[1]podklad pro graf'!B111</f>
        <v>103.1</v>
      </c>
      <c r="D112" s="3">
        <f>+[2]Data!D111</f>
        <v>116.61242776149507</v>
      </c>
      <c r="E112" s="3">
        <f>+'[1]podklad pro graf'!I111</f>
        <v>80.2</v>
      </c>
      <c r="F112" s="3">
        <f>+'[1]podklad pro graf'!S111</f>
        <v>84.2</v>
      </c>
      <c r="G112" s="3">
        <f>+'[1]podklad pro graf'!T111</f>
        <v>82.4</v>
      </c>
      <c r="H112" s="3">
        <f>+'[1]podklad pro graf'!X111</f>
        <v>128.9</v>
      </c>
      <c r="O112" s="12"/>
      <c r="P112" s="12"/>
      <c r="Q112" s="12"/>
      <c r="R112" s="12"/>
      <c r="S112" s="12"/>
      <c r="T112" s="12"/>
    </row>
    <row r="113" spans="1:20" x14ac:dyDescent="0.2">
      <c r="A113" s="2"/>
      <c r="B113" s="14" t="s">
        <v>8</v>
      </c>
      <c r="C113" s="3">
        <f>+'[1]podklad pro graf'!B112</f>
        <v>105.9</v>
      </c>
      <c r="D113" s="3">
        <f>+[2]Data!D112</f>
        <v>116.06374590542146</v>
      </c>
      <c r="E113" s="3">
        <f>+'[1]podklad pro graf'!I112</f>
        <v>81.3</v>
      </c>
      <c r="F113" s="3">
        <f>+'[1]podklad pro graf'!S112</f>
        <v>82.8</v>
      </c>
      <c r="G113" s="3">
        <f>+'[1]podklad pro graf'!T112</f>
        <v>86.9</v>
      </c>
      <c r="H113" s="3">
        <f>+'[1]podklad pro graf'!X112</f>
        <v>152</v>
      </c>
      <c r="O113" s="12"/>
      <c r="P113" s="12"/>
      <c r="Q113" s="12"/>
      <c r="R113" s="12"/>
      <c r="S113" s="12"/>
      <c r="T113" s="12"/>
    </row>
    <row r="114" spans="1:20" x14ac:dyDescent="0.2">
      <c r="A114" s="2"/>
      <c r="B114" s="14" t="s">
        <v>9</v>
      </c>
      <c r="C114" s="3">
        <f>+'[1]podklad pro graf'!B113</f>
        <v>104.8</v>
      </c>
      <c r="D114" s="3">
        <f>+[2]Data!D113</f>
        <v>115.23108279410678</v>
      </c>
      <c r="E114" s="3">
        <f>+'[1]podklad pro graf'!I113</f>
        <v>83.9</v>
      </c>
      <c r="F114" s="3">
        <f>+'[1]podklad pro graf'!S113</f>
        <v>81</v>
      </c>
      <c r="G114" s="3">
        <f>+'[1]podklad pro graf'!T113</f>
        <v>80.7</v>
      </c>
      <c r="H114" s="3">
        <f>+'[1]podklad pro graf'!X113</f>
        <v>145.80000000000001</v>
      </c>
      <c r="O114" s="12"/>
      <c r="P114" s="12"/>
      <c r="Q114" s="12"/>
      <c r="R114" s="12"/>
      <c r="S114" s="12"/>
      <c r="T114" s="12"/>
    </row>
    <row r="115" spans="1:20" x14ac:dyDescent="0.2">
      <c r="A115" s="2"/>
      <c r="B115" s="14" t="s">
        <v>10</v>
      </c>
      <c r="C115" s="3">
        <f>+'[1]podklad pro graf'!B114</f>
        <v>103.9</v>
      </c>
      <c r="D115" s="3">
        <f>+[2]Data!D114</f>
        <v>119.04661716551807</v>
      </c>
      <c r="E115" s="3">
        <f>+'[1]podklad pro graf'!I114</f>
        <v>85.1</v>
      </c>
      <c r="F115" s="3">
        <f>+'[1]podklad pro graf'!S114</f>
        <v>81.400000000000006</v>
      </c>
      <c r="G115" s="3">
        <f>+'[1]podklad pro graf'!T114</f>
        <v>80.7</v>
      </c>
      <c r="H115" s="3">
        <f>+'[1]podklad pro graf'!X114</f>
        <v>139.30000000000001</v>
      </c>
      <c r="O115" s="12"/>
      <c r="P115" s="12"/>
      <c r="Q115" s="12"/>
      <c r="R115" s="12"/>
      <c r="S115" s="12"/>
      <c r="T115" s="12"/>
    </row>
    <row r="116" spans="1:20" x14ac:dyDescent="0.2">
      <c r="A116" s="2"/>
      <c r="B116" s="14" t="s">
        <v>11</v>
      </c>
      <c r="C116" s="3">
        <f>+'[1]podklad pro graf'!B115</f>
        <v>103</v>
      </c>
      <c r="D116" s="3">
        <f>+[2]Data!D115</f>
        <v>111.85552009303062</v>
      </c>
      <c r="E116" s="3">
        <f>+'[1]podklad pro graf'!I115</f>
        <v>84.2</v>
      </c>
      <c r="F116" s="3">
        <f>+'[1]podklad pro graf'!S115</f>
        <v>77.900000000000006</v>
      </c>
      <c r="G116" s="3">
        <f>+'[1]podklad pro graf'!T115</f>
        <v>77.2</v>
      </c>
      <c r="H116" s="3">
        <f>+'[1]podklad pro graf'!X115</f>
        <v>145.69999999999999</v>
      </c>
      <c r="O116" s="12"/>
      <c r="P116" s="12"/>
      <c r="Q116" s="12"/>
      <c r="R116" s="12"/>
      <c r="S116" s="12"/>
      <c r="T116" s="12"/>
    </row>
    <row r="117" spans="1:20" x14ac:dyDescent="0.2">
      <c r="A117" s="2"/>
      <c r="B117" s="14" t="s">
        <v>12</v>
      </c>
      <c r="C117" s="3">
        <f>+'[1]podklad pro graf'!B116</f>
        <v>103.2</v>
      </c>
      <c r="D117" s="3">
        <f>+[2]Data!D116</f>
        <v>113.30131728781075</v>
      </c>
      <c r="E117" s="3">
        <f>+'[1]podklad pro graf'!I116</f>
        <v>83.1</v>
      </c>
      <c r="F117" s="3">
        <f>+'[1]podklad pro graf'!S116</f>
        <v>80.2</v>
      </c>
      <c r="G117" s="3">
        <f>+'[1]podklad pro graf'!T116</f>
        <v>76.099999999999994</v>
      </c>
      <c r="H117" s="3">
        <f>+'[1]podklad pro graf'!X116</f>
        <v>142.1</v>
      </c>
      <c r="O117" s="12"/>
      <c r="P117" s="12"/>
      <c r="Q117" s="12"/>
      <c r="R117" s="12"/>
      <c r="S117" s="12"/>
      <c r="T117" s="12"/>
    </row>
    <row r="118" spans="1:20" x14ac:dyDescent="0.2">
      <c r="A118" s="2"/>
      <c r="B118" s="14" t="s">
        <v>13</v>
      </c>
      <c r="C118" s="3">
        <f>+'[1]podklad pro graf'!B117</f>
        <v>102.3</v>
      </c>
      <c r="D118" s="3">
        <f>+[2]Data!D117</f>
        <v>111.36229216125261</v>
      </c>
      <c r="E118" s="3">
        <f>+'[1]podklad pro graf'!I117</f>
        <v>82.4</v>
      </c>
      <c r="F118" s="3">
        <f>+'[1]podklad pro graf'!S117</f>
        <v>79.099999999999994</v>
      </c>
      <c r="G118" s="3">
        <f>+'[1]podklad pro graf'!T117</f>
        <v>80.5</v>
      </c>
      <c r="H118" s="3">
        <f>+'[1]podklad pro graf'!X117</f>
        <v>135.69999999999999</v>
      </c>
      <c r="O118" s="12"/>
      <c r="P118" s="12"/>
      <c r="Q118" s="12"/>
      <c r="R118" s="12"/>
      <c r="S118" s="12"/>
      <c r="T118" s="12"/>
    </row>
    <row r="119" spans="1:20" x14ac:dyDescent="0.2">
      <c r="A119" s="2"/>
      <c r="B119" s="14" t="s">
        <v>14</v>
      </c>
      <c r="C119" s="3">
        <f>+'[1]podklad pro graf'!B118</f>
        <v>102</v>
      </c>
      <c r="D119" s="3">
        <f>+[2]Data!D118</f>
        <v>113.12362557964748</v>
      </c>
      <c r="E119" s="3">
        <f>+'[1]podklad pro graf'!I118</f>
        <v>87.7</v>
      </c>
      <c r="F119" s="3">
        <f>+'[1]podklad pro graf'!S118</f>
        <v>79.099999999999994</v>
      </c>
      <c r="G119" s="3">
        <f>+'[1]podklad pro graf'!T118</f>
        <v>79.599999999999994</v>
      </c>
      <c r="H119" s="3">
        <f>+'[1]podklad pro graf'!X118</f>
        <v>141.6</v>
      </c>
      <c r="O119" s="12"/>
      <c r="P119" s="12"/>
      <c r="Q119" s="12"/>
      <c r="R119" s="12"/>
      <c r="S119" s="12"/>
      <c r="T119" s="12"/>
    </row>
    <row r="120" spans="1:20" x14ac:dyDescent="0.2">
      <c r="A120" s="2"/>
      <c r="B120" s="14" t="s">
        <v>15</v>
      </c>
      <c r="C120" s="3">
        <f>+'[1]podklad pro graf'!B119</f>
        <v>101.5</v>
      </c>
      <c r="D120" s="3">
        <f>+[2]Data!D119</f>
        <v>112.9567378432065</v>
      </c>
      <c r="E120" s="3">
        <f>+'[1]podklad pro graf'!I119</f>
        <v>83.4</v>
      </c>
      <c r="F120" s="3">
        <f>+'[1]podklad pro graf'!S119</f>
        <v>79.900000000000006</v>
      </c>
      <c r="G120" s="3">
        <f>+'[1]podklad pro graf'!T119</f>
        <v>76</v>
      </c>
      <c r="H120" s="3">
        <f>+'[1]podklad pro graf'!X119</f>
        <v>134.19999999999999</v>
      </c>
      <c r="O120" s="12"/>
      <c r="P120" s="12"/>
      <c r="Q120" s="12"/>
      <c r="R120" s="12"/>
      <c r="S120" s="12"/>
      <c r="T120" s="12"/>
    </row>
    <row r="121" spans="1:20" x14ac:dyDescent="0.2">
      <c r="A121" s="2"/>
      <c r="B121" s="14" t="s">
        <v>16</v>
      </c>
      <c r="C121" s="3">
        <f>+'[1]podklad pro graf'!B120</f>
        <v>100.1</v>
      </c>
      <c r="D121" s="3">
        <f>+[2]Data!D120</f>
        <v>107.4612689179171</v>
      </c>
      <c r="E121" s="3">
        <f>+'[1]podklad pro graf'!I120</f>
        <v>80.400000000000006</v>
      </c>
      <c r="F121" s="3">
        <f>+'[1]podklad pro graf'!S120</f>
        <v>78.7</v>
      </c>
      <c r="G121" s="3">
        <f>+'[1]podklad pro graf'!T120</f>
        <v>77.3</v>
      </c>
      <c r="H121" s="3">
        <f>+'[1]podklad pro graf'!X120</f>
        <v>123.7</v>
      </c>
      <c r="O121" s="12"/>
      <c r="P121" s="12"/>
      <c r="Q121" s="12"/>
      <c r="R121" s="12"/>
      <c r="S121" s="12"/>
      <c r="T121" s="12"/>
    </row>
    <row r="122" spans="1:20" x14ac:dyDescent="0.2">
      <c r="A122" s="2"/>
      <c r="B122" s="14" t="s">
        <v>17</v>
      </c>
      <c r="C122" s="3">
        <f>+'[1]podklad pro graf'!B121</f>
        <v>100.5</v>
      </c>
      <c r="D122" s="3">
        <f>+[2]Data!D121</f>
        <v>108.59776398453545</v>
      </c>
      <c r="E122" s="3">
        <f>+'[1]podklad pro graf'!I121</f>
        <v>80.7</v>
      </c>
      <c r="F122" s="3">
        <f>+'[1]podklad pro graf'!S121</f>
        <v>79.5</v>
      </c>
      <c r="G122" s="3">
        <f>+'[1]podklad pro graf'!T121</f>
        <v>77</v>
      </c>
      <c r="H122" s="3">
        <f>+'[1]podklad pro graf'!X121</f>
        <v>131.1</v>
      </c>
      <c r="O122" s="12"/>
      <c r="P122" s="12"/>
      <c r="Q122" s="12"/>
      <c r="R122" s="12"/>
      <c r="S122" s="12"/>
      <c r="T122" s="12"/>
    </row>
    <row r="123" spans="1:20" x14ac:dyDescent="0.2">
      <c r="A123" s="2"/>
      <c r="B123" s="14" t="s">
        <v>18</v>
      </c>
      <c r="C123" s="3">
        <f>+'[1]podklad pro graf'!B122</f>
        <v>97.8</v>
      </c>
      <c r="D123" s="3">
        <f>+[2]Data!D122</f>
        <v>112.36544309858651</v>
      </c>
      <c r="E123" s="3">
        <f>+'[1]podklad pro graf'!I122</f>
        <v>79.599999999999994</v>
      </c>
      <c r="F123" s="3">
        <f>+'[1]podklad pro graf'!S122</f>
        <v>79</v>
      </c>
      <c r="G123" s="3">
        <f>+'[1]podklad pro graf'!T122</f>
        <v>76.5</v>
      </c>
      <c r="H123" s="3">
        <f>+'[1]podklad pro graf'!X122</f>
        <v>122.6</v>
      </c>
      <c r="O123" s="12"/>
      <c r="P123" s="12"/>
      <c r="Q123" s="12"/>
      <c r="R123" s="12"/>
      <c r="S123" s="12"/>
      <c r="T123" s="12"/>
    </row>
    <row r="124" spans="1:20" x14ac:dyDescent="0.2">
      <c r="A124" s="2">
        <v>2010</v>
      </c>
      <c r="B124" s="14" t="s">
        <v>7</v>
      </c>
      <c r="C124" s="3">
        <f>+'[1]podklad pro graf'!B123</f>
        <v>96.7</v>
      </c>
      <c r="D124" s="3">
        <f>+[2]Data!D123</f>
        <v>93.445114269520047</v>
      </c>
      <c r="E124" s="3">
        <f>+'[1]podklad pro graf'!I123</f>
        <v>75.099999999999994</v>
      </c>
      <c r="F124" s="3">
        <f>+'[1]podklad pro graf'!S123</f>
        <v>77.3</v>
      </c>
      <c r="G124" s="3">
        <f>+'[1]podklad pro graf'!T123</f>
        <v>72.5</v>
      </c>
      <c r="H124" s="3">
        <f>+'[1]podklad pro graf'!X123</f>
        <v>123.9</v>
      </c>
      <c r="O124" s="12"/>
      <c r="P124" s="12"/>
      <c r="Q124" s="12"/>
      <c r="R124" s="12"/>
      <c r="S124" s="12"/>
      <c r="T124" s="12"/>
    </row>
    <row r="125" spans="1:20" x14ac:dyDescent="0.2">
      <c r="A125" s="2"/>
      <c r="B125" s="14" t="s">
        <v>8</v>
      </c>
      <c r="C125" s="3">
        <f>+'[1]podklad pro graf'!B124</f>
        <v>94.9</v>
      </c>
      <c r="D125" s="3">
        <f>+[2]Data!D124</f>
        <v>93.409385262357844</v>
      </c>
      <c r="E125" s="3">
        <f>+'[1]podklad pro graf'!I124</f>
        <v>74.3</v>
      </c>
      <c r="F125" s="3">
        <f>+'[1]podklad pro graf'!S124</f>
        <v>76.3</v>
      </c>
      <c r="G125" s="3">
        <f>+'[1]podklad pro graf'!T124</f>
        <v>67.900000000000006</v>
      </c>
      <c r="H125" s="3">
        <f>+'[1]podklad pro graf'!X124</f>
        <v>125.5</v>
      </c>
      <c r="O125" s="12"/>
      <c r="P125" s="12"/>
      <c r="Q125" s="12"/>
      <c r="R125" s="12"/>
      <c r="S125" s="12"/>
      <c r="T125" s="12"/>
    </row>
    <row r="126" spans="1:20" x14ac:dyDescent="0.2">
      <c r="A126" s="2"/>
      <c r="B126" s="14" t="s">
        <v>9</v>
      </c>
      <c r="C126" s="3">
        <f>+'[1]podklad pro graf'!B125</f>
        <v>98.8</v>
      </c>
      <c r="D126" s="3">
        <f>+[2]Data!D125</f>
        <v>94.741868722802465</v>
      </c>
      <c r="E126" s="3">
        <f>+'[1]podklad pro graf'!I125</f>
        <v>81.2</v>
      </c>
      <c r="F126" s="3">
        <f>+'[1]podklad pro graf'!S125</f>
        <v>76.900000000000006</v>
      </c>
      <c r="G126" s="3">
        <f>+'[1]podklad pro graf'!T125</f>
        <v>71.5</v>
      </c>
      <c r="H126" s="3">
        <f>+'[1]podklad pro graf'!X125</f>
        <v>126</v>
      </c>
      <c r="O126" s="12"/>
      <c r="P126" s="12"/>
      <c r="Q126" s="12"/>
      <c r="R126" s="12"/>
      <c r="S126" s="12"/>
      <c r="T126" s="12"/>
    </row>
    <row r="127" spans="1:20" x14ac:dyDescent="0.2">
      <c r="A127" s="2"/>
      <c r="B127" s="14" t="s">
        <v>10</v>
      </c>
      <c r="C127" s="3">
        <f>+'[1]podklad pro graf'!B126</f>
        <v>97.5</v>
      </c>
      <c r="D127" s="3">
        <f>+[2]Data!D126</f>
        <v>100.64376216182738</v>
      </c>
      <c r="E127" s="3">
        <f>+'[1]podklad pro graf'!I126</f>
        <v>83.2</v>
      </c>
      <c r="F127" s="3">
        <f>+'[1]podklad pro graf'!S126</f>
        <v>77.5</v>
      </c>
      <c r="G127" s="3">
        <f>+'[1]podklad pro graf'!T126</f>
        <v>76.2</v>
      </c>
      <c r="H127" s="3">
        <f>+'[1]podklad pro graf'!X126</f>
        <v>138.19999999999999</v>
      </c>
      <c r="O127" s="12"/>
      <c r="P127" s="12"/>
      <c r="Q127" s="12"/>
      <c r="R127" s="12"/>
      <c r="S127" s="12"/>
      <c r="T127" s="12"/>
    </row>
    <row r="128" spans="1:20" x14ac:dyDescent="0.2">
      <c r="A128" s="2"/>
      <c r="B128" s="14" t="s">
        <v>11</v>
      </c>
      <c r="C128" s="3">
        <f>+'[1]podklad pro graf'!B127</f>
        <v>97.4</v>
      </c>
      <c r="D128" s="3">
        <f>+[2]Data!D127</f>
        <v>104.58492642032053</v>
      </c>
      <c r="E128" s="3">
        <f>+'[1]podklad pro graf'!I127</f>
        <v>84.1</v>
      </c>
      <c r="F128" s="3">
        <f>+'[1]podklad pro graf'!S127</f>
        <v>76.8</v>
      </c>
      <c r="G128" s="3">
        <f>+'[1]podklad pro graf'!T127</f>
        <v>78.599999999999994</v>
      </c>
      <c r="H128" s="3">
        <f>+'[1]podklad pro graf'!X127</f>
        <v>133</v>
      </c>
      <c r="O128" s="12"/>
      <c r="P128" s="12"/>
      <c r="Q128" s="12"/>
      <c r="R128" s="12"/>
      <c r="S128" s="12"/>
      <c r="T128" s="12"/>
    </row>
    <row r="129" spans="1:20" x14ac:dyDescent="0.2">
      <c r="A129" s="2"/>
      <c r="B129" s="14" t="s">
        <v>12</v>
      </c>
      <c r="C129" s="3">
        <f>+'[1]podklad pro graf'!B128</f>
        <v>104.8</v>
      </c>
      <c r="D129" s="3">
        <f>+[2]Data!D128</f>
        <v>104.81899573790359</v>
      </c>
      <c r="E129" s="3">
        <f>+'[1]podklad pro graf'!I128</f>
        <v>84.8</v>
      </c>
      <c r="F129" s="3">
        <f>+'[1]podklad pro graf'!S128</f>
        <v>78.599999999999994</v>
      </c>
      <c r="G129" s="3">
        <f>+'[1]podklad pro graf'!T128</f>
        <v>82.7</v>
      </c>
      <c r="H129" s="3">
        <f>+'[1]podklad pro graf'!X128</f>
        <v>129.4</v>
      </c>
      <c r="O129" s="12"/>
      <c r="P129" s="12"/>
      <c r="Q129" s="12"/>
      <c r="R129" s="12"/>
      <c r="S129" s="12"/>
      <c r="T129" s="12"/>
    </row>
    <row r="130" spans="1:20" x14ac:dyDescent="0.2">
      <c r="A130" s="2"/>
      <c r="B130" s="14" t="s">
        <v>13</v>
      </c>
      <c r="C130" s="3">
        <f>+'[1]podklad pro graf'!B129</f>
        <v>95.2</v>
      </c>
      <c r="D130" s="3">
        <f>+[2]Data!D129</f>
        <v>108.98110033950594</v>
      </c>
      <c r="E130" s="3">
        <f>+'[1]podklad pro graf'!I129</f>
        <v>82.3</v>
      </c>
      <c r="F130" s="3">
        <f>+'[1]podklad pro graf'!S129</f>
        <v>76.7</v>
      </c>
      <c r="G130" s="3">
        <f>+'[1]podklad pro graf'!T129</f>
        <v>82.2</v>
      </c>
      <c r="H130" s="3">
        <f>+'[1]podklad pro graf'!X129</f>
        <v>132.4</v>
      </c>
      <c r="O130" s="12"/>
      <c r="P130" s="12"/>
      <c r="Q130" s="12"/>
      <c r="R130" s="12"/>
      <c r="S130" s="12"/>
      <c r="T130" s="12"/>
    </row>
    <row r="131" spans="1:20" x14ac:dyDescent="0.2">
      <c r="A131" s="2"/>
      <c r="B131" s="14" t="s">
        <v>14</v>
      </c>
      <c r="C131" s="3">
        <f>+'[1]podklad pro graf'!B130</f>
        <v>95.3</v>
      </c>
      <c r="D131" s="3">
        <f>+[2]Data!D130</f>
        <v>108.54523830788183</v>
      </c>
      <c r="E131" s="3">
        <f>+'[1]podklad pro graf'!I130</f>
        <v>84</v>
      </c>
      <c r="F131" s="3">
        <f>+'[1]podklad pro graf'!S130</f>
        <v>76.3</v>
      </c>
      <c r="G131" s="3">
        <f>+'[1]podklad pro graf'!T130</f>
        <v>84.4</v>
      </c>
      <c r="H131" s="3">
        <f>+'[1]podklad pro graf'!X130</f>
        <v>135.6</v>
      </c>
      <c r="O131" s="12"/>
      <c r="P131" s="12"/>
      <c r="Q131" s="12"/>
      <c r="R131" s="12"/>
      <c r="S131" s="12"/>
      <c r="T131" s="12"/>
    </row>
    <row r="132" spans="1:20" x14ac:dyDescent="0.2">
      <c r="A132" s="2"/>
      <c r="B132" s="14" t="s">
        <v>15</v>
      </c>
      <c r="C132" s="3">
        <f>+'[1]podklad pro graf'!B131</f>
        <v>96</v>
      </c>
      <c r="D132" s="3">
        <f>+[2]Data!D131</f>
        <v>105.87390929503667</v>
      </c>
      <c r="E132" s="3">
        <f>+'[1]podklad pro graf'!I131</f>
        <v>85</v>
      </c>
      <c r="F132" s="3">
        <f>+'[1]podklad pro graf'!S131</f>
        <v>76.400000000000006</v>
      </c>
      <c r="G132" s="3">
        <f>+'[1]podklad pro graf'!T131</f>
        <v>85.3</v>
      </c>
      <c r="H132" s="3">
        <f>+'[1]podklad pro graf'!X131</f>
        <v>124.9</v>
      </c>
      <c r="O132" s="12"/>
      <c r="P132" s="12"/>
      <c r="Q132" s="12"/>
      <c r="R132" s="12"/>
      <c r="S132" s="12"/>
      <c r="T132" s="12"/>
    </row>
    <row r="133" spans="1:20" x14ac:dyDescent="0.2">
      <c r="A133" s="2"/>
      <c r="B133" s="14" t="s">
        <v>16</v>
      </c>
      <c r="C133" s="3">
        <f>+'[1]podklad pro graf'!B132</f>
        <v>96.7</v>
      </c>
      <c r="D133" s="3">
        <f>+[2]Data!D132</f>
        <v>108.16436845142871</v>
      </c>
      <c r="E133" s="3">
        <f>+'[1]podklad pro graf'!I132</f>
        <v>85.3</v>
      </c>
      <c r="F133" s="3">
        <f>+'[1]podklad pro graf'!S132</f>
        <v>77</v>
      </c>
      <c r="G133" s="3">
        <f>+'[1]podklad pro graf'!T132</f>
        <v>86.2</v>
      </c>
      <c r="H133" s="3">
        <f>+'[1]podklad pro graf'!X132</f>
        <v>128.69999999999999</v>
      </c>
      <c r="O133" s="12"/>
      <c r="P133" s="12"/>
      <c r="Q133" s="12"/>
      <c r="R133" s="12"/>
      <c r="S133" s="12"/>
      <c r="T133" s="12"/>
    </row>
    <row r="134" spans="1:20" x14ac:dyDescent="0.2">
      <c r="A134" s="2"/>
      <c r="B134" s="14" t="s">
        <v>17</v>
      </c>
      <c r="C134" s="3">
        <f>+'[1]podklad pro graf'!B133</f>
        <v>95.7</v>
      </c>
      <c r="D134" s="3">
        <f>+[2]Data!D133</f>
        <v>105.83546903530276</v>
      </c>
      <c r="E134" s="3">
        <f>+'[1]podklad pro graf'!I133</f>
        <v>84.7</v>
      </c>
      <c r="F134" s="3">
        <f>+'[1]podklad pro graf'!S133</f>
        <v>75.099999999999994</v>
      </c>
      <c r="G134" s="3">
        <f>+'[1]podklad pro graf'!T133</f>
        <v>86</v>
      </c>
      <c r="H134" s="3">
        <f>+'[1]podklad pro graf'!X133</f>
        <v>128.69999999999999</v>
      </c>
      <c r="O134" s="12"/>
      <c r="P134" s="12"/>
      <c r="Q134" s="12"/>
      <c r="R134" s="12"/>
      <c r="S134" s="12"/>
      <c r="T134" s="12"/>
    </row>
    <row r="135" spans="1:20" x14ac:dyDescent="0.2">
      <c r="A135" s="2"/>
      <c r="B135" s="14" t="s">
        <v>18</v>
      </c>
      <c r="C135" s="3">
        <f>+'[1]podklad pro graf'!B134</f>
        <v>90.1</v>
      </c>
      <c r="D135" s="3">
        <f>+[2]Data!D134</f>
        <v>99.129323188941456</v>
      </c>
      <c r="E135" s="3">
        <f>+'[1]podklad pro graf'!I134</f>
        <v>75.400000000000006</v>
      </c>
      <c r="F135" s="3">
        <f>+'[1]podklad pro graf'!S134</f>
        <v>74.400000000000006</v>
      </c>
      <c r="G135" s="3">
        <f>+'[1]podklad pro graf'!T134</f>
        <v>84.4</v>
      </c>
      <c r="H135" s="3">
        <f>+'[1]podklad pro graf'!X134</f>
        <v>120.1</v>
      </c>
      <c r="O135" s="12"/>
      <c r="P135" s="12"/>
      <c r="Q135" s="12"/>
      <c r="R135" s="12"/>
      <c r="S135" s="12"/>
      <c r="T135" s="12"/>
    </row>
    <row r="136" spans="1:20" x14ac:dyDescent="0.2">
      <c r="A136" s="2">
        <v>2011</v>
      </c>
      <c r="B136" s="14" t="s">
        <v>7</v>
      </c>
      <c r="C136" s="3">
        <f>+'[1]podklad pro graf'!B135</f>
        <v>96.1</v>
      </c>
      <c r="D136" s="3">
        <f>+[2]Data!D135</f>
        <v>98.090989855625011</v>
      </c>
      <c r="E136" s="3">
        <f>+'[1]podklad pro graf'!I135</f>
        <v>84.7</v>
      </c>
      <c r="F136" s="3">
        <f>+'[1]podklad pro graf'!S135</f>
        <v>72.7</v>
      </c>
      <c r="G136" s="3">
        <f>+'[1]podklad pro graf'!T135</f>
        <v>79.5</v>
      </c>
      <c r="H136" s="3">
        <f>+'[1]podklad pro graf'!X135</f>
        <v>124.7</v>
      </c>
      <c r="O136" s="12"/>
      <c r="P136" s="12"/>
      <c r="Q136" s="12"/>
      <c r="R136" s="12"/>
      <c r="S136" s="12"/>
      <c r="T136" s="12"/>
    </row>
    <row r="137" spans="1:20" x14ac:dyDescent="0.2">
      <c r="A137" s="2"/>
      <c r="B137" s="14" t="s">
        <v>8</v>
      </c>
      <c r="C137" s="3">
        <f>+'[1]podklad pro graf'!B136</f>
        <v>97</v>
      </c>
      <c r="D137" s="3">
        <f>+[2]Data!D136</f>
        <v>102.37427941508079</v>
      </c>
      <c r="E137" s="3">
        <f>+'[1]podklad pro graf'!I136</f>
        <v>85.5</v>
      </c>
      <c r="F137" s="3">
        <f>+'[1]podklad pro graf'!S136</f>
        <v>77.099999999999994</v>
      </c>
      <c r="G137" s="3">
        <f>+'[1]podklad pro graf'!T136</f>
        <v>81.900000000000006</v>
      </c>
      <c r="H137" s="3">
        <f>+'[1]podklad pro graf'!X136</f>
        <v>118</v>
      </c>
      <c r="O137" s="12"/>
      <c r="P137" s="12"/>
      <c r="Q137" s="12"/>
      <c r="R137" s="12"/>
      <c r="S137" s="12"/>
      <c r="T137" s="12"/>
    </row>
    <row r="138" spans="1:20" x14ac:dyDescent="0.2">
      <c r="A138" s="2"/>
      <c r="B138" s="14" t="s">
        <v>9</v>
      </c>
      <c r="C138" s="3">
        <f>+'[1]podklad pro graf'!B137</f>
        <v>96.1</v>
      </c>
      <c r="D138" s="3">
        <f>+[2]Data!D137</f>
        <v>101.40261476362542</v>
      </c>
      <c r="E138" s="3">
        <f>+'[1]podklad pro graf'!I137</f>
        <v>85.8</v>
      </c>
      <c r="F138" s="3">
        <f>+'[1]podklad pro graf'!S137</f>
        <v>77.7</v>
      </c>
      <c r="G138" s="3">
        <f>+'[1]podklad pro graf'!T137</f>
        <v>88.7</v>
      </c>
      <c r="H138" s="3">
        <f>+'[1]podklad pro graf'!X137</f>
        <v>127.6</v>
      </c>
      <c r="O138" s="12"/>
      <c r="P138" s="12"/>
      <c r="Q138" s="12"/>
      <c r="R138" s="12"/>
      <c r="S138" s="12"/>
      <c r="T138" s="12"/>
    </row>
    <row r="139" spans="1:20" x14ac:dyDescent="0.2">
      <c r="A139" s="2"/>
      <c r="B139" s="14" t="s">
        <v>10</v>
      </c>
      <c r="C139" s="3">
        <f>+'[1]podklad pro graf'!B138</f>
        <v>96.2</v>
      </c>
      <c r="D139" s="3">
        <f>+[2]Data!D138</f>
        <v>96.291913712247151</v>
      </c>
      <c r="E139" s="3">
        <f>+'[1]podklad pro graf'!I138</f>
        <v>85.9</v>
      </c>
      <c r="F139" s="3">
        <f>+'[1]podklad pro graf'!S138</f>
        <v>77.8</v>
      </c>
      <c r="G139" s="3">
        <f>+'[1]podklad pro graf'!T138</f>
        <v>90.1</v>
      </c>
      <c r="H139" s="3">
        <f>+'[1]podklad pro graf'!X138</f>
        <v>130.19999999999999</v>
      </c>
      <c r="O139" s="12"/>
      <c r="P139" s="12"/>
      <c r="Q139" s="12"/>
      <c r="R139" s="12"/>
      <c r="S139" s="12"/>
      <c r="T139" s="12"/>
    </row>
    <row r="140" spans="1:20" x14ac:dyDescent="0.2">
      <c r="A140" s="2"/>
      <c r="B140" s="14" t="s">
        <v>11</v>
      </c>
      <c r="C140" s="3">
        <f>+'[1]podklad pro graf'!B139</f>
        <v>97.2</v>
      </c>
      <c r="D140" s="3">
        <f>+[2]Data!D139</f>
        <v>98.760310323455826</v>
      </c>
      <c r="E140" s="3">
        <f>+'[1]podklad pro graf'!I139</f>
        <v>87.1</v>
      </c>
      <c r="F140" s="3">
        <f>+'[1]podklad pro graf'!S139</f>
        <v>78.900000000000006</v>
      </c>
      <c r="G140" s="3">
        <f>+'[1]podklad pro graf'!T139</f>
        <v>94.7</v>
      </c>
      <c r="H140" s="3">
        <f>+'[1]podklad pro graf'!X139</f>
        <v>124</v>
      </c>
      <c r="O140" s="12"/>
      <c r="P140" s="12"/>
      <c r="Q140" s="12"/>
      <c r="R140" s="12"/>
      <c r="S140" s="12"/>
      <c r="T140" s="12"/>
    </row>
    <row r="141" spans="1:20" x14ac:dyDescent="0.2">
      <c r="A141" s="2"/>
      <c r="B141" s="14" t="s">
        <v>12</v>
      </c>
      <c r="C141" s="3">
        <f>+'[1]podklad pro graf'!B140</f>
        <v>95.3</v>
      </c>
      <c r="D141" s="3">
        <f>+[2]Data!D140</f>
        <v>100.10573877286295</v>
      </c>
      <c r="E141" s="3">
        <f>+'[1]podklad pro graf'!I140</f>
        <v>85.9</v>
      </c>
      <c r="F141" s="3">
        <f>+'[1]podklad pro graf'!S140</f>
        <v>79</v>
      </c>
      <c r="G141" s="3">
        <f>+'[1]podklad pro graf'!T140</f>
        <v>96.5</v>
      </c>
      <c r="H141" s="3">
        <f>+'[1]podklad pro graf'!X140</f>
        <v>129.80000000000001</v>
      </c>
      <c r="O141" s="12"/>
      <c r="P141" s="12"/>
      <c r="Q141" s="12"/>
      <c r="R141" s="12"/>
      <c r="S141" s="12"/>
      <c r="T141" s="12"/>
    </row>
    <row r="142" spans="1:20" x14ac:dyDescent="0.2">
      <c r="A142" s="2"/>
      <c r="B142" s="14" t="s">
        <v>13</v>
      </c>
      <c r="C142" s="3">
        <f>+'[1]podklad pro graf'!B141</f>
        <v>95.8</v>
      </c>
      <c r="D142" s="3">
        <f>+[2]Data!D141</f>
        <v>97.050779989912257</v>
      </c>
      <c r="E142" s="3">
        <f>+'[1]podklad pro graf'!I141</f>
        <v>86.5</v>
      </c>
      <c r="F142" s="3">
        <f>+'[1]podklad pro graf'!S141</f>
        <v>77.2</v>
      </c>
      <c r="G142" s="3">
        <f>+'[1]podklad pro graf'!T141</f>
        <v>97.7</v>
      </c>
      <c r="H142" s="3">
        <f>+'[1]podklad pro graf'!X141</f>
        <v>129.80000000000001</v>
      </c>
      <c r="O142" s="12"/>
      <c r="P142" s="12"/>
      <c r="Q142" s="12"/>
      <c r="R142" s="12"/>
      <c r="S142" s="12"/>
      <c r="T142" s="12"/>
    </row>
    <row r="143" spans="1:20" x14ac:dyDescent="0.2">
      <c r="A143" s="2"/>
      <c r="B143" s="14" t="s">
        <v>14</v>
      </c>
      <c r="C143" s="3">
        <f>+'[1]podklad pro graf'!B142</f>
        <v>95.7</v>
      </c>
      <c r="D143" s="3">
        <f>+[2]Data!D142</f>
        <v>97.069274088017721</v>
      </c>
      <c r="E143" s="3">
        <f>+'[1]podklad pro graf'!I142</f>
        <v>86.6</v>
      </c>
      <c r="F143" s="3">
        <f>+'[1]podklad pro graf'!S142</f>
        <v>78.2</v>
      </c>
      <c r="G143" s="3">
        <f>+'[1]podklad pro graf'!T142</f>
        <v>94.1</v>
      </c>
      <c r="H143" s="3">
        <f>+'[1]podklad pro graf'!X142</f>
        <v>126.1</v>
      </c>
      <c r="O143" s="12"/>
      <c r="P143" s="12"/>
      <c r="Q143" s="12"/>
      <c r="R143" s="12"/>
      <c r="S143" s="12"/>
      <c r="T143" s="12"/>
    </row>
    <row r="144" spans="1:20" x14ac:dyDescent="0.2">
      <c r="A144" s="2"/>
      <c r="B144" s="14" t="s">
        <v>15</v>
      </c>
      <c r="C144" s="3">
        <f>+'[1]podklad pro graf'!B143</f>
        <v>96.1</v>
      </c>
      <c r="D144" s="3">
        <f>+[2]Data!D143</f>
        <v>98.7329908058218</v>
      </c>
      <c r="E144" s="3">
        <f>+'[1]podklad pro graf'!I143</f>
        <v>87.1</v>
      </c>
      <c r="F144" s="3">
        <f>+'[1]podklad pro graf'!S143</f>
        <v>77.3</v>
      </c>
      <c r="G144" s="3">
        <f>+'[1]podklad pro graf'!T143</f>
        <v>100.5</v>
      </c>
      <c r="H144" s="3">
        <f>+'[1]podklad pro graf'!X143</f>
        <v>128.4</v>
      </c>
      <c r="O144" s="12"/>
      <c r="P144" s="12"/>
      <c r="Q144" s="12"/>
      <c r="R144" s="12"/>
      <c r="S144" s="12"/>
      <c r="T144" s="12"/>
    </row>
    <row r="145" spans="1:20" x14ac:dyDescent="0.2">
      <c r="A145" s="2"/>
      <c r="B145" s="14" t="s">
        <v>16</v>
      </c>
      <c r="C145" s="3">
        <f>+'[1]podklad pro graf'!B144</f>
        <v>93.8</v>
      </c>
      <c r="D145" s="3">
        <f>+[2]Data!D144</f>
        <v>98.053951769314324</v>
      </c>
      <c r="E145" s="3">
        <f>+'[1]podklad pro graf'!I144</f>
        <v>90.1</v>
      </c>
      <c r="F145" s="3">
        <f>+'[1]podklad pro graf'!S144</f>
        <v>78.099999999999994</v>
      </c>
      <c r="G145" s="3">
        <f>+'[1]podklad pro graf'!T144</f>
        <v>94.2</v>
      </c>
      <c r="H145" s="3">
        <f>+'[1]podklad pro graf'!X144</f>
        <v>127.2</v>
      </c>
      <c r="O145" s="12"/>
      <c r="P145" s="12"/>
      <c r="Q145" s="12"/>
      <c r="R145" s="12"/>
      <c r="S145" s="12"/>
      <c r="T145" s="12"/>
    </row>
    <row r="146" spans="1:20" x14ac:dyDescent="0.2">
      <c r="A146" s="2"/>
      <c r="B146" s="14" t="s">
        <v>17</v>
      </c>
      <c r="C146" s="3">
        <f>+'[1]podklad pro graf'!B145</f>
        <v>96.5</v>
      </c>
      <c r="D146" s="3">
        <f>+[2]Data!D145</f>
        <v>98.373923517987024</v>
      </c>
      <c r="E146" s="3">
        <f>+'[1]podklad pro graf'!I145</f>
        <v>91.5</v>
      </c>
      <c r="F146" s="3">
        <f>+'[1]podklad pro graf'!S145</f>
        <v>79.8</v>
      </c>
      <c r="G146" s="3">
        <f>+'[1]podklad pro graf'!T145</f>
        <v>95.3</v>
      </c>
      <c r="H146" s="3">
        <f>+'[1]podklad pro graf'!X145</f>
        <v>124.6</v>
      </c>
      <c r="O146" s="12"/>
      <c r="P146" s="12"/>
      <c r="Q146" s="12"/>
      <c r="R146" s="12"/>
      <c r="S146" s="12"/>
      <c r="T146" s="12"/>
    </row>
    <row r="147" spans="1:20" x14ac:dyDescent="0.2">
      <c r="A147" s="2"/>
      <c r="B147" s="14" t="s">
        <v>18</v>
      </c>
      <c r="C147" s="3">
        <f>+'[1]podklad pro graf'!B146</f>
        <v>95.2</v>
      </c>
      <c r="D147" s="3">
        <f>+[2]Data!D146</f>
        <v>112.83943954851416</v>
      </c>
      <c r="E147" s="3">
        <f>+'[1]podklad pro graf'!I146</f>
        <v>88.7</v>
      </c>
      <c r="F147" s="3">
        <f>+'[1]podklad pro graf'!S146</f>
        <v>80.900000000000006</v>
      </c>
      <c r="G147" s="3">
        <f>+'[1]podklad pro graf'!T146</f>
        <v>100.7</v>
      </c>
      <c r="H147" s="3">
        <f>+'[1]podklad pro graf'!X146</f>
        <v>123.9</v>
      </c>
      <c r="O147" s="12"/>
      <c r="P147" s="12"/>
      <c r="Q147" s="12"/>
      <c r="R147" s="12"/>
      <c r="S147" s="12"/>
      <c r="T147" s="12"/>
    </row>
    <row r="148" spans="1:20" x14ac:dyDescent="0.2">
      <c r="A148" s="2">
        <v>2012</v>
      </c>
      <c r="B148" s="14" t="s">
        <v>7</v>
      </c>
      <c r="C148" s="3">
        <f>+'[1]podklad pro graf'!B147</f>
        <v>94.9</v>
      </c>
      <c r="D148" s="3">
        <f>+[2]Data!D147</f>
        <v>93.447357404646098</v>
      </c>
      <c r="E148" s="3">
        <f>+'[1]podklad pro graf'!I147</f>
        <v>87</v>
      </c>
      <c r="F148" s="3">
        <f>+'[1]podklad pro graf'!S147</f>
        <v>78.099999999999994</v>
      </c>
      <c r="G148" s="3">
        <f>+'[1]podklad pro graf'!T147</f>
        <v>101.6</v>
      </c>
      <c r="H148" s="3">
        <f>+'[1]podklad pro graf'!X147</f>
        <v>114.9</v>
      </c>
      <c r="O148" s="12"/>
      <c r="P148" s="12"/>
      <c r="Q148" s="12"/>
      <c r="R148" s="12"/>
      <c r="S148" s="12"/>
      <c r="T148" s="12"/>
    </row>
    <row r="149" spans="1:20" x14ac:dyDescent="0.2">
      <c r="A149" s="2"/>
      <c r="B149" s="14" t="s">
        <v>8</v>
      </c>
      <c r="C149" s="3">
        <f>+'[1]podklad pro graf'!B148</f>
        <v>85.8</v>
      </c>
      <c r="D149" s="3">
        <f>+[2]Data!D148</f>
        <v>85.687286153250867</v>
      </c>
      <c r="E149" s="3">
        <f>+'[1]podklad pro graf'!I148</f>
        <v>78.599999999999994</v>
      </c>
      <c r="F149" s="3">
        <f>+'[1]podklad pro graf'!S148</f>
        <v>73.7</v>
      </c>
      <c r="G149" s="3">
        <f>+'[1]podklad pro graf'!T148</f>
        <v>90.6</v>
      </c>
      <c r="H149" s="3">
        <f>+'[1]podklad pro graf'!X148</f>
        <v>109</v>
      </c>
      <c r="O149" s="12"/>
      <c r="P149" s="12"/>
      <c r="Q149" s="12"/>
      <c r="R149" s="12"/>
      <c r="S149" s="12"/>
      <c r="T149" s="12"/>
    </row>
    <row r="150" spans="1:20" x14ac:dyDescent="0.2">
      <c r="A150" s="2"/>
      <c r="B150" s="14" t="s">
        <v>9</v>
      </c>
      <c r="C150" s="3">
        <f>+'[1]podklad pro graf'!B149</f>
        <v>94</v>
      </c>
      <c r="D150" s="3">
        <f>+[2]Data!D149</f>
        <v>94.161989196876519</v>
      </c>
      <c r="E150" s="3">
        <f>+'[1]podklad pro graf'!I149</f>
        <v>91.7</v>
      </c>
      <c r="F150" s="3">
        <f>+'[1]podklad pro graf'!S149</f>
        <v>80.599999999999994</v>
      </c>
      <c r="G150" s="3">
        <f>+'[1]podklad pro graf'!T149</f>
        <v>92.9</v>
      </c>
      <c r="H150" s="3">
        <f>+'[1]podklad pro graf'!X149</f>
        <v>116.3</v>
      </c>
      <c r="O150" s="12"/>
      <c r="P150" s="12"/>
      <c r="Q150" s="12"/>
      <c r="R150" s="12"/>
      <c r="S150" s="12"/>
      <c r="T150" s="12"/>
    </row>
    <row r="151" spans="1:20" x14ac:dyDescent="0.2">
      <c r="A151" s="2"/>
      <c r="B151" s="14" t="s">
        <v>10</v>
      </c>
      <c r="C151" s="3">
        <f>+'[1]podklad pro graf'!B150</f>
        <v>91.9</v>
      </c>
      <c r="D151" s="3">
        <f>+[2]Data!D150</f>
        <v>93.647877518490162</v>
      </c>
      <c r="E151" s="3">
        <f>+'[1]podklad pro graf'!I150</f>
        <v>86.4</v>
      </c>
      <c r="F151" s="3">
        <f>+'[1]podklad pro graf'!S150</f>
        <v>79.900000000000006</v>
      </c>
      <c r="G151" s="3">
        <f>+'[1]podklad pro graf'!T150</f>
        <v>97.6</v>
      </c>
      <c r="H151" s="3">
        <f>+'[1]podklad pro graf'!X150</f>
        <v>111.5</v>
      </c>
      <c r="O151" s="12"/>
      <c r="P151" s="12"/>
      <c r="Q151" s="12"/>
      <c r="R151" s="12"/>
      <c r="S151" s="12"/>
      <c r="T151" s="12"/>
    </row>
    <row r="152" spans="1:20" x14ac:dyDescent="0.2">
      <c r="A152" s="2"/>
      <c r="B152" s="14" t="s">
        <v>11</v>
      </c>
      <c r="C152" s="3">
        <f>+'[1]podklad pro graf'!B151</f>
        <v>92.5</v>
      </c>
      <c r="D152" s="3">
        <f>+[2]Data!D151</f>
        <v>96.841561497596174</v>
      </c>
      <c r="E152" s="3">
        <f>+'[1]podklad pro graf'!I151</f>
        <v>87.5</v>
      </c>
      <c r="F152" s="3">
        <f>+'[1]podklad pro graf'!S151</f>
        <v>82.3</v>
      </c>
      <c r="G152" s="3">
        <f>+'[1]podklad pro graf'!T151</f>
        <v>100.5</v>
      </c>
      <c r="H152" s="3">
        <f>+'[1]podklad pro graf'!X151</f>
        <v>117.6</v>
      </c>
      <c r="O152" s="12"/>
      <c r="P152" s="12"/>
      <c r="Q152" s="12"/>
      <c r="R152" s="12"/>
      <c r="S152" s="12"/>
      <c r="T152" s="12"/>
    </row>
    <row r="153" spans="1:20" x14ac:dyDescent="0.2">
      <c r="A153" s="2"/>
      <c r="B153" s="14" t="s">
        <v>12</v>
      </c>
      <c r="C153" s="3">
        <f>+'[1]podklad pro graf'!B152</f>
        <v>92</v>
      </c>
      <c r="D153" s="3">
        <f>+[2]Data!D152</f>
        <v>92.27479653374337</v>
      </c>
      <c r="E153" s="3">
        <f>+'[1]podklad pro graf'!I152</f>
        <v>88</v>
      </c>
      <c r="F153" s="3">
        <f>+'[1]podklad pro graf'!S152</f>
        <v>79.900000000000006</v>
      </c>
      <c r="G153" s="3">
        <f>+'[1]podklad pro graf'!T152</f>
        <v>94.4</v>
      </c>
      <c r="H153" s="3">
        <f>+'[1]podklad pro graf'!X152</f>
        <v>113.7</v>
      </c>
      <c r="O153" s="12"/>
      <c r="P153" s="12"/>
      <c r="Q153" s="12"/>
      <c r="R153" s="12"/>
      <c r="S153" s="12"/>
      <c r="T153" s="12"/>
    </row>
    <row r="154" spans="1:20" x14ac:dyDescent="0.2">
      <c r="A154" s="2"/>
      <c r="B154" s="14" t="s">
        <v>13</v>
      </c>
      <c r="C154" s="3">
        <f>+'[1]podklad pro graf'!B153</f>
        <v>91.7</v>
      </c>
      <c r="D154" s="3">
        <f>+[2]Data!D153</f>
        <v>92.270629210274848</v>
      </c>
      <c r="E154" s="3">
        <f>+'[1]podklad pro graf'!I153</f>
        <v>87.9</v>
      </c>
      <c r="F154" s="3">
        <f>+'[1]podklad pro graf'!S153</f>
        <v>82.4</v>
      </c>
      <c r="G154" s="3">
        <f>+'[1]podklad pro graf'!T153</f>
        <v>87.9</v>
      </c>
      <c r="H154" s="3">
        <f>+'[1]podklad pro graf'!X153</f>
        <v>113.7</v>
      </c>
      <c r="O154" s="12"/>
      <c r="P154" s="12"/>
      <c r="Q154" s="12"/>
      <c r="R154" s="12"/>
      <c r="S154" s="12"/>
      <c r="T154" s="12"/>
    </row>
    <row r="155" spans="1:20" x14ac:dyDescent="0.2">
      <c r="A155" s="2"/>
      <c r="B155" s="14" t="s">
        <v>14</v>
      </c>
      <c r="C155" s="3">
        <f>+'[1]podklad pro graf'!B154</f>
        <v>92.9</v>
      </c>
      <c r="D155" s="3">
        <f>+[2]Data!D154</f>
        <v>92.043367910593815</v>
      </c>
      <c r="E155" s="3">
        <f>+'[1]podklad pro graf'!I154</f>
        <v>87.4</v>
      </c>
      <c r="F155" s="3">
        <f>+'[1]podklad pro graf'!S154</f>
        <v>82.2</v>
      </c>
      <c r="G155" s="3">
        <f>+'[1]podklad pro graf'!T154</f>
        <v>90.1</v>
      </c>
      <c r="H155" s="3">
        <f>+'[1]podklad pro graf'!X154</f>
        <v>110.2</v>
      </c>
      <c r="O155" s="12"/>
      <c r="P155" s="12"/>
      <c r="Q155" s="12"/>
      <c r="R155" s="12"/>
      <c r="S155" s="12"/>
      <c r="T155" s="12"/>
    </row>
    <row r="156" spans="1:20" x14ac:dyDescent="0.2">
      <c r="A156" s="2"/>
      <c r="B156" s="14" t="s">
        <v>15</v>
      </c>
      <c r="C156" s="3">
        <f>+'[1]podklad pro graf'!B155</f>
        <v>91</v>
      </c>
      <c r="D156" s="3">
        <f>+[2]Data!D155</f>
        <v>92.059739806780769</v>
      </c>
      <c r="E156" s="3">
        <f>+'[1]podklad pro graf'!I155</f>
        <v>89</v>
      </c>
      <c r="F156" s="3">
        <f>+'[1]podklad pro graf'!S155</f>
        <v>83.7</v>
      </c>
      <c r="G156" s="3">
        <f>+'[1]podklad pro graf'!T155</f>
        <v>86.6</v>
      </c>
      <c r="H156" s="3">
        <f>+'[1]podklad pro graf'!X155</f>
        <v>109.4</v>
      </c>
      <c r="O156" s="12"/>
      <c r="P156" s="12"/>
      <c r="Q156" s="12"/>
      <c r="R156" s="12"/>
      <c r="S156" s="12"/>
      <c r="T156" s="12"/>
    </row>
    <row r="157" spans="1:20" x14ac:dyDescent="0.2">
      <c r="A157" s="2"/>
      <c r="B157" s="14" t="s">
        <v>16</v>
      </c>
      <c r="C157" s="3">
        <f>+'[1]podklad pro graf'!B156</f>
        <v>91.4</v>
      </c>
      <c r="D157" s="3">
        <f>+[2]Data!D156</f>
        <v>90.033927133751533</v>
      </c>
      <c r="E157" s="3">
        <f>+'[1]podklad pro graf'!I156</f>
        <v>88.8</v>
      </c>
      <c r="F157" s="3">
        <f>+'[1]podklad pro graf'!S156</f>
        <v>82.3</v>
      </c>
      <c r="G157" s="3">
        <f>+'[1]podklad pro graf'!T156</f>
        <v>87.3</v>
      </c>
      <c r="H157" s="3">
        <f>+'[1]podklad pro graf'!X156</f>
        <v>109.3</v>
      </c>
      <c r="O157" s="12"/>
      <c r="P157" s="12"/>
      <c r="Q157" s="12"/>
      <c r="R157" s="12"/>
      <c r="S157" s="12"/>
      <c r="T157" s="12"/>
    </row>
    <row r="158" spans="1:20" x14ac:dyDescent="0.2">
      <c r="A158" s="2"/>
      <c r="B158" s="14" t="s">
        <v>17</v>
      </c>
      <c r="C158" s="3">
        <f>+'[1]podklad pro graf'!B157</f>
        <v>91.1</v>
      </c>
      <c r="D158" s="3">
        <f>+[2]Data!D157</f>
        <v>93.318354277561383</v>
      </c>
      <c r="E158" s="3">
        <f>+'[1]podklad pro graf'!I157</f>
        <v>87.6</v>
      </c>
      <c r="F158" s="3">
        <f>+'[1]podklad pro graf'!S157</f>
        <v>81.5</v>
      </c>
      <c r="G158" s="3">
        <f>+'[1]podklad pro graf'!T157</f>
        <v>86.6</v>
      </c>
      <c r="H158" s="3">
        <f>+'[1]podklad pro graf'!X157</f>
        <v>107.1</v>
      </c>
      <c r="O158" s="12"/>
      <c r="P158" s="12"/>
      <c r="Q158" s="12"/>
      <c r="R158" s="12"/>
      <c r="S158" s="12"/>
      <c r="T158" s="12"/>
    </row>
    <row r="159" spans="1:20" x14ac:dyDescent="0.2">
      <c r="A159" s="2"/>
      <c r="B159" s="14" t="s">
        <v>18</v>
      </c>
      <c r="C159" s="3">
        <f>+'[1]podklad pro graf'!B158</f>
        <v>89.3</v>
      </c>
      <c r="D159" s="3">
        <f>+[2]Data!D158</f>
        <v>92.619803514230199</v>
      </c>
      <c r="E159" s="3">
        <f>+'[1]podklad pro graf'!I158</f>
        <v>83.7</v>
      </c>
      <c r="F159" s="3">
        <f>+'[1]podklad pro graf'!S158</f>
        <v>81</v>
      </c>
      <c r="G159" s="3">
        <f>+'[1]podklad pro graf'!T158</f>
        <v>79.3</v>
      </c>
      <c r="H159" s="3">
        <f>+'[1]podklad pro graf'!X158</f>
        <v>106.6</v>
      </c>
      <c r="O159" s="12"/>
      <c r="P159" s="12"/>
      <c r="Q159" s="12"/>
      <c r="R159" s="12"/>
      <c r="S159" s="12"/>
      <c r="T159" s="12"/>
    </row>
    <row r="160" spans="1:20" x14ac:dyDescent="0.2">
      <c r="A160" s="2">
        <v>2013</v>
      </c>
      <c r="B160" s="14" t="s">
        <v>7</v>
      </c>
      <c r="C160" s="3">
        <f>+'[1]podklad pro graf'!B159</f>
        <v>87.1</v>
      </c>
      <c r="D160" s="3">
        <f>+[2]Data!D159</f>
        <v>84.884869647567996</v>
      </c>
      <c r="E160" s="3">
        <f>+'[1]podklad pro graf'!I159</f>
        <v>84.4</v>
      </c>
      <c r="F160" s="3">
        <f>+'[1]podklad pro graf'!S159</f>
        <v>78.599999999999994</v>
      </c>
      <c r="G160" s="3">
        <f>+'[1]podklad pro graf'!T159</f>
        <v>83.1</v>
      </c>
      <c r="H160" s="3">
        <f>+'[1]podklad pro graf'!X159</f>
        <v>98.2</v>
      </c>
      <c r="O160" s="12"/>
      <c r="P160" s="12"/>
      <c r="Q160" s="12"/>
      <c r="R160" s="12"/>
      <c r="S160" s="12"/>
      <c r="T160" s="12"/>
    </row>
    <row r="161" spans="1:20" x14ac:dyDescent="0.2">
      <c r="A161" s="2"/>
      <c r="B161" s="14" t="s">
        <v>8</v>
      </c>
      <c r="C161" s="3">
        <f>+'[1]podklad pro graf'!B160</f>
        <v>87.2</v>
      </c>
      <c r="D161" s="3">
        <f>+[2]Data!D160</f>
        <v>85.662069096235058</v>
      </c>
      <c r="E161" s="3">
        <f>+'[1]podklad pro graf'!I160</f>
        <v>82.3</v>
      </c>
      <c r="F161" s="3">
        <f>+'[1]podklad pro graf'!S160</f>
        <v>81.599999999999994</v>
      </c>
      <c r="G161" s="3">
        <f>+'[1]podklad pro graf'!T160</f>
        <v>79.2</v>
      </c>
      <c r="H161" s="3">
        <f>+'[1]podklad pro graf'!X160</f>
        <v>105.1</v>
      </c>
      <c r="O161" s="12"/>
      <c r="P161" s="12"/>
      <c r="Q161" s="12"/>
      <c r="R161" s="12"/>
      <c r="S161" s="12"/>
      <c r="T161" s="12"/>
    </row>
    <row r="162" spans="1:20" x14ac:dyDescent="0.2">
      <c r="A162" s="2"/>
      <c r="B162" s="14" t="s">
        <v>9</v>
      </c>
      <c r="C162" s="3">
        <f>+'[1]podklad pro graf'!B161</f>
        <v>85.8</v>
      </c>
      <c r="D162" s="3">
        <f>+[2]Data!D161</f>
        <v>75.599686530234322</v>
      </c>
      <c r="E162" s="3">
        <f>+'[1]podklad pro graf'!I161</f>
        <v>80.400000000000006</v>
      </c>
      <c r="F162" s="3">
        <f>+'[1]podklad pro graf'!S161</f>
        <v>75.2</v>
      </c>
      <c r="G162" s="3">
        <f>+'[1]podklad pro graf'!T161</f>
        <v>76.3</v>
      </c>
      <c r="H162" s="3">
        <f>+'[1]podklad pro graf'!X161</f>
        <v>101</v>
      </c>
      <c r="O162" s="12"/>
      <c r="P162" s="12"/>
      <c r="Q162" s="12"/>
      <c r="R162" s="12"/>
      <c r="S162" s="12"/>
      <c r="T162" s="12"/>
    </row>
    <row r="163" spans="1:20" x14ac:dyDescent="0.2">
      <c r="A163" s="2"/>
      <c r="B163" s="14" t="s">
        <v>10</v>
      </c>
      <c r="C163" s="3">
        <f>+'[1]podklad pro graf'!B162</f>
        <v>88.5</v>
      </c>
      <c r="D163" s="3">
        <f>+[2]Data!D162</f>
        <v>83.375095555253267</v>
      </c>
      <c r="E163" s="3">
        <f>+'[1]podklad pro graf'!I162</f>
        <v>86</v>
      </c>
      <c r="F163" s="3">
        <f>+'[1]podklad pro graf'!S162</f>
        <v>80.5</v>
      </c>
      <c r="G163" s="3">
        <f>+'[1]podklad pro graf'!T162</f>
        <v>73.900000000000006</v>
      </c>
      <c r="H163" s="3">
        <f>+'[1]podklad pro graf'!X162</f>
        <v>103.6</v>
      </c>
      <c r="O163" s="12"/>
      <c r="P163" s="12"/>
      <c r="Q163" s="12"/>
      <c r="R163" s="12"/>
      <c r="S163" s="12"/>
      <c r="T163" s="12"/>
    </row>
    <row r="164" spans="1:20" x14ac:dyDescent="0.2">
      <c r="A164" s="2"/>
      <c r="B164" s="14" t="s">
        <v>11</v>
      </c>
      <c r="C164" s="3">
        <f>+'[1]podklad pro graf'!B163</f>
        <v>88.8</v>
      </c>
      <c r="D164" s="3">
        <f>+[2]Data!D163</f>
        <v>85.291888840988975</v>
      </c>
      <c r="E164" s="3">
        <f>+'[1]podklad pro graf'!I163</f>
        <v>85.5</v>
      </c>
      <c r="F164" s="3">
        <f>+'[1]podklad pro graf'!S163</f>
        <v>80.400000000000006</v>
      </c>
      <c r="G164" s="3">
        <f>+'[1]podklad pro graf'!T163</f>
        <v>75.7</v>
      </c>
      <c r="H164" s="3">
        <f>+'[1]podklad pro graf'!X163</f>
        <v>101.2</v>
      </c>
      <c r="O164" s="12"/>
      <c r="P164" s="12"/>
      <c r="Q164" s="12"/>
      <c r="R164" s="12"/>
      <c r="S164" s="12"/>
      <c r="T164" s="12"/>
    </row>
    <row r="165" spans="1:20" x14ac:dyDescent="0.2">
      <c r="A165" s="2"/>
      <c r="B165" s="14" t="s">
        <v>12</v>
      </c>
      <c r="C165" s="3">
        <f>+'[1]podklad pro graf'!B164</f>
        <v>90.1</v>
      </c>
      <c r="D165" s="3">
        <f>+[2]Data!D164</f>
        <v>83.830885960825967</v>
      </c>
      <c r="E165" s="3">
        <f>+'[1]podklad pro graf'!I164</f>
        <v>87.2</v>
      </c>
      <c r="F165" s="3">
        <f>+'[1]podklad pro graf'!S164</f>
        <v>80.400000000000006</v>
      </c>
      <c r="G165" s="3">
        <f>+'[1]podklad pro graf'!T164</f>
        <v>78.2</v>
      </c>
      <c r="H165" s="3">
        <f>+'[1]podklad pro graf'!X164</f>
        <v>102.9</v>
      </c>
      <c r="O165" s="12"/>
      <c r="P165" s="12"/>
      <c r="Q165" s="12"/>
      <c r="R165" s="12"/>
      <c r="S165" s="12"/>
      <c r="T165" s="12"/>
    </row>
    <row r="166" spans="1:20" x14ac:dyDescent="0.2">
      <c r="A166" s="2"/>
      <c r="B166" s="14" t="s">
        <v>13</v>
      </c>
      <c r="C166" s="3">
        <f>+'[1]podklad pro graf'!B165</f>
        <v>91</v>
      </c>
      <c r="D166" s="3">
        <f>+[2]Data!D165</f>
        <v>91.026413983867613</v>
      </c>
      <c r="E166" s="3">
        <f>+'[1]podklad pro graf'!I165</f>
        <v>88.2</v>
      </c>
      <c r="F166" s="3">
        <f>+'[1]podklad pro graf'!S165</f>
        <v>81.5</v>
      </c>
      <c r="G166" s="3">
        <f>+'[1]podklad pro graf'!T165</f>
        <v>82</v>
      </c>
      <c r="H166" s="3">
        <f>+'[1]podklad pro graf'!X165</f>
        <v>105.7</v>
      </c>
      <c r="O166" s="12"/>
      <c r="P166" s="12"/>
      <c r="Q166" s="12"/>
      <c r="R166" s="12"/>
      <c r="S166" s="12"/>
      <c r="T166" s="12"/>
    </row>
    <row r="167" spans="1:20" x14ac:dyDescent="0.2">
      <c r="A167" s="2"/>
      <c r="B167" s="14" t="s">
        <v>14</v>
      </c>
      <c r="C167" s="3">
        <f>+'[1]podklad pro graf'!B166</f>
        <v>90.9</v>
      </c>
      <c r="D167" s="3">
        <f>+[2]Data!D166</f>
        <v>88.38378205164544</v>
      </c>
      <c r="E167" s="3">
        <f>+'[1]podklad pro graf'!I166</f>
        <v>88.7</v>
      </c>
      <c r="F167" s="3">
        <f>+'[1]podklad pro graf'!S166</f>
        <v>82.7</v>
      </c>
      <c r="G167" s="3">
        <f>+'[1]podklad pro graf'!T166</f>
        <v>82.7</v>
      </c>
      <c r="H167" s="3">
        <f>+'[1]podklad pro graf'!X166</f>
        <v>106.4</v>
      </c>
      <c r="O167" s="12"/>
      <c r="P167" s="12"/>
      <c r="Q167" s="12"/>
      <c r="R167" s="12"/>
      <c r="S167" s="12"/>
      <c r="T167" s="12"/>
    </row>
    <row r="168" spans="1:20" x14ac:dyDescent="0.2">
      <c r="A168" s="2"/>
      <c r="B168" s="14" t="s">
        <v>15</v>
      </c>
      <c r="C168" s="3">
        <f>+'[1]podklad pro graf'!B167</f>
        <v>91</v>
      </c>
      <c r="D168" s="3">
        <f>+[2]Data!D167</f>
        <v>84.904295303879394</v>
      </c>
      <c r="E168" s="3">
        <f>+'[1]podklad pro graf'!I167</f>
        <v>88.6</v>
      </c>
      <c r="F168" s="3">
        <f>+'[1]podklad pro graf'!S167</f>
        <v>83.5</v>
      </c>
      <c r="G168" s="3">
        <f>+'[1]podklad pro graf'!T167</f>
        <v>81.3</v>
      </c>
      <c r="H168" s="3">
        <f>+'[1]podklad pro graf'!X167</f>
        <v>106.3</v>
      </c>
      <c r="O168" s="12"/>
      <c r="P168" s="12"/>
      <c r="Q168" s="12"/>
      <c r="R168" s="12"/>
      <c r="S168" s="12"/>
      <c r="T168" s="12"/>
    </row>
    <row r="169" spans="1:20" x14ac:dyDescent="0.2">
      <c r="A169" s="2"/>
      <c r="B169" s="14" t="s">
        <v>16</v>
      </c>
      <c r="C169" s="3">
        <f>+'[1]podklad pro graf'!B168</f>
        <v>91.2</v>
      </c>
      <c r="D169" s="3">
        <f>+[2]Data!D168</f>
        <v>90.33936542174601</v>
      </c>
      <c r="E169" s="3">
        <f>+'[1]podklad pro graf'!I168</f>
        <v>89.5</v>
      </c>
      <c r="F169" s="3">
        <f>+'[1]podklad pro graf'!S168</f>
        <v>84.3</v>
      </c>
      <c r="G169" s="3">
        <f>+'[1]podklad pro graf'!T168</f>
        <v>85</v>
      </c>
      <c r="H169" s="3">
        <f>+'[1]podklad pro graf'!X168</f>
        <v>103.2</v>
      </c>
      <c r="O169" s="12"/>
      <c r="P169" s="12"/>
      <c r="Q169" s="12"/>
      <c r="R169" s="12"/>
      <c r="S169" s="12"/>
      <c r="T169" s="12"/>
    </row>
    <row r="170" spans="1:20" x14ac:dyDescent="0.2">
      <c r="A170" s="2"/>
      <c r="B170" s="14" t="s">
        <v>17</v>
      </c>
      <c r="C170" s="3">
        <f>+'[1]podklad pro graf'!B169</f>
        <v>90.3</v>
      </c>
      <c r="D170" s="3">
        <f>+[2]Data!D169</f>
        <v>86.08806044909943</v>
      </c>
      <c r="E170" s="3">
        <f>+'[1]podklad pro graf'!I169</f>
        <v>90.1</v>
      </c>
      <c r="F170" s="3">
        <f>+'[1]podklad pro graf'!S169</f>
        <v>81.7</v>
      </c>
      <c r="G170" s="3">
        <f>+'[1]podklad pro graf'!T169</f>
        <v>86.4</v>
      </c>
      <c r="H170" s="3">
        <f>+'[1]podklad pro graf'!X169</f>
        <v>108</v>
      </c>
      <c r="O170" s="12"/>
      <c r="P170" s="12"/>
      <c r="Q170" s="12"/>
      <c r="R170" s="12"/>
      <c r="S170" s="12"/>
      <c r="T170" s="12"/>
    </row>
    <row r="171" spans="1:20" x14ac:dyDescent="0.2">
      <c r="A171" s="2"/>
      <c r="B171" s="14" t="s">
        <v>18</v>
      </c>
      <c r="C171" s="3">
        <f>+'[1]podklad pro graf'!B170</f>
        <v>91</v>
      </c>
      <c r="D171" s="3">
        <f>+[2]Data!D170</f>
        <v>95.166563047073709</v>
      </c>
      <c r="E171" s="3">
        <f>+'[1]podklad pro graf'!I170</f>
        <v>89.8</v>
      </c>
      <c r="F171" s="3">
        <f>+'[1]podklad pro graf'!S170</f>
        <v>82.9</v>
      </c>
      <c r="G171" s="3">
        <f>+'[1]podklad pro graf'!T170</f>
        <v>82.1</v>
      </c>
      <c r="H171" s="3">
        <f>+'[1]podklad pro graf'!X170</f>
        <v>114.2</v>
      </c>
      <c r="O171" s="12"/>
      <c r="P171" s="12"/>
      <c r="Q171" s="12"/>
      <c r="R171" s="12"/>
      <c r="S171" s="12"/>
      <c r="T171" s="12"/>
    </row>
    <row r="172" spans="1:20" x14ac:dyDescent="0.2">
      <c r="A172" s="2">
        <v>2014</v>
      </c>
      <c r="B172" s="14" t="s">
        <v>7</v>
      </c>
      <c r="C172" s="3">
        <f>+'[1]podklad pro graf'!B171</f>
        <v>91.4</v>
      </c>
      <c r="D172" s="3">
        <f>+[2]Data!D171</f>
        <v>90.451121006293917</v>
      </c>
      <c r="E172" s="3">
        <f>+'[1]podklad pro graf'!I171</f>
        <v>91.6</v>
      </c>
      <c r="F172" s="3">
        <f>+'[1]podklad pro graf'!S171</f>
        <v>86.4</v>
      </c>
      <c r="G172" s="3">
        <f>+'[1]podklad pro graf'!T171</f>
        <v>81.2</v>
      </c>
      <c r="H172" s="3">
        <f>+'[1]podklad pro graf'!X171</f>
        <v>102.5</v>
      </c>
      <c r="O172" s="12"/>
      <c r="P172" s="12"/>
      <c r="Q172" s="12"/>
      <c r="R172" s="12"/>
      <c r="S172" s="12"/>
      <c r="T172" s="12"/>
    </row>
    <row r="173" spans="1:20" x14ac:dyDescent="0.2">
      <c r="A173" s="2"/>
      <c r="B173" s="14" t="s">
        <v>8</v>
      </c>
      <c r="C173" s="3">
        <f>+'[1]podklad pro graf'!B172</f>
        <v>91.2</v>
      </c>
      <c r="D173" s="3">
        <f>+[2]Data!D172</f>
        <v>90.896307302891685</v>
      </c>
      <c r="E173" s="3">
        <f>+'[1]podklad pro graf'!I172</f>
        <v>91.4</v>
      </c>
      <c r="F173" s="3">
        <f>+'[1]podklad pro graf'!S172</f>
        <v>81.900000000000006</v>
      </c>
      <c r="G173" s="3">
        <f>+'[1]podklad pro graf'!T172</f>
        <v>88.5</v>
      </c>
      <c r="H173" s="3">
        <f>+'[1]podklad pro graf'!X172</f>
        <v>100.6</v>
      </c>
      <c r="O173" s="12"/>
      <c r="P173" s="12"/>
      <c r="Q173" s="12"/>
      <c r="R173" s="12"/>
      <c r="S173" s="12"/>
      <c r="T173" s="12"/>
    </row>
    <row r="174" spans="1:20" x14ac:dyDescent="0.2">
      <c r="A174" s="2"/>
      <c r="B174" s="14" t="s">
        <v>9</v>
      </c>
      <c r="C174" s="3">
        <f>+'[1]podklad pro graf'!B173</f>
        <v>91.9</v>
      </c>
      <c r="D174" s="3">
        <f>+[2]Data!D173</f>
        <v>87.556316128573528</v>
      </c>
      <c r="E174" s="3">
        <f>+'[1]podklad pro graf'!I173</f>
        <v>89.2</v>
      </c>
      <c r="F174" s="3">
        <f>+'[1]podklad pro graf'!S173</f>
        <v>81.7</v>
      </c>
      <c r="G174" s="3">
        <f>+'[1]podklad pro graf'!T173</f>
        <v>87.5</v>
      </c>
      <c r="H174" s="3">
        <f>+'[1]podklad pro graf'!X173</f>
        <v>100.4</v>
      </c>
      <c r="O174" s="12"/>
      <c r="P174" s="12"/>
      <c r="Q174" s="12"/>
      <c r="R174" s="12"/>
      <c r="S174" s="12"/>
      <c r="T174" s="12"/>
    </row>
    <row r="175" spans="1:20" x14ac:dyDescent="0.2">
      <c r="A175" s="2"/>
      <c r="B175" s="14" t="s">
        <v>10</v>
      </c>
      <c r="C175" s="3">
        <f>+'[1]podklad pro graf'!B174</f>
        <v>91.7</v>
      </c>
      <c r="D175" s="3">
        <f>+[2]Data!D174</f>
        <v>89.41526954757515</v>
      </c>
      <c r="E175" s="3">
        <f>+'[1]podklad pro graf'!I174</f>
        <v>89</v>
      </c>
      <c r="F175" s="3">
        <f>+'[1]podklad pro graf'!S174</f>
        <v>80.599999999999994</v>
      </c>
      <c r="G175" s="3">
        <f>+'[1]podklad pro graf'!T174</f>
        <v>82.2</v>
      </c>
      <c r="H175" s="3">
        <f>+'[1]podklad pro graf'!X174</f>
        <v>98.6</v>
      </c>
      <c r="O175" s="12"/>
      <c r="P175" s="12"/>
      <c r="Q175" s="12"/>
      <c r="R175" s="12"/>
      <c r="S175" s="12"/>
      <c r="T175" s="12"/>
    </row>
    <row r="176" spans="1:20" x14ac:dyDescent="0.2">
      <c r="A176" s="2"/>
      <c r="B176" s="14" t="s">
        <v>11</v>
      </c>
      <c r="C176" s="3">
        <f>+'[1]podklad pro graf'!B175</f>
        <v>89.5</v>
      </c>
      <c r="D176" s="3">
        <f>+[2]Data!D175</f>
        <v>86.185677229893258</v>
      </c>
      <c r="E176" s="3">
        <f>+'[1]podklad pro graf'!I175</f>
        <v>86.6</v>
      </c>
      <c r="F176" s="3">
        <f>+'[1]podklad pro graf'!S175</f>
        <v>79.3</v>
      </c>
      <c r="G176" s="3">
        <f>+'[1]podklad pro graf'!T175</f>
        <v>82.3</v>
      </c>
      <c r="H176" s="3">
        <f>+'[1]podklad pro graf'!X175</f>
        <v>102.2</v>
      </c>
      <c r="O176" s="12"/>
      <c r="P176" s="12"/>
      <c r="Q176" s="12"/>
      <c r="R176" s="12"/>
      <c r="S176" s="12"/>
      <c r="T176" s="12"/>
    </row>
    <row r="177" spans="1:20" x14ac:dyDescent="0.2">
      <c r="A177" s="2"/>
      <c r="B177" s="14" t="s">
        <v>12</v>
      </c>
      <c r="C177" s="3">
        <f>+'[1]podklad pro graf'!B176</f>
        <v>90.1</v>
      </c>
      <c r="D177" s="3">
        <f>+[2]Data!D176</f>
        <v>90.34632518843388</v>
      </c>
      <c r="E177" s="3">
        <f>+'[1]podklad pro graf'!I176</f>
        <v>88.4</v>
      </c>
      <c r="F177" s="3">
        <f>+'[1]podklad pro graf'!S176</f>
        <v>79.900000000000006</v>
      </c>
      <c r="G177" s="3">
        <f>+'[1]podklad pro graf'!T176</f>
        <v>85.6</v>
      </c>
      <c r="H177" s="3">
        <f>+'[1]podklad pro graf'!X176</f>
        <v>98.7</v>
      </c>
      <c r="O177" s="12"/>
      <c r="P177" s="12"/>
      <c r="Q177" s="12"/>
      <c r="R177" s="12"/>
      <c r="S177" s="12"/>
      <c r="T177" s="12"/>
    </row>
    <row r="178" spans="1:20" x14ac:dyDescent="0.2">
      <c r="A178" s="2"/>
      <c r="B178" s="14" t="s">
        <v>13</v>
      </c>
      <c r="C178" s="3">
        <f>+'[1]podklad pro graf'!B177</f>
        <v>89.9</v>
      </c>
      <c r="D178" s="3">
        <f>+[2]Data!D177</f>
        <v>87.94272536322282</v>
      </c>
      <c r="E178" s="3">
        <f>+'[1]podklad pro graf'!I177</f>
        <v>88.1</v>
      </c>
      <c r="F178" s="3">
        <f>+'[1]podklad pro graf'!S177</f>
        <v>79.400000000000006</v>
      </c>
      <c r="G178" s="3">
        <f>+'[1]podklad pro graf'!T177</f>
        <v>83.5</v>
      </c>
      <c r="H178" s="3">
        <f>+'[1]podklad pro graf'!X177</f>
        <v>99.4</v>
      </c>
      <c r="O178" s="12"/>
      <c r="P178" s="12"/>
      <c r="Q178" s="12"/>
      <c r="R178" s="12"/>
      <c r="S178" s="12"/>
      <c r="T178" s="12"/>
    </row>
    <row r="179" spans="1:20" x14ac:dyDescent="0.2">
      <c r="A179" s="2"/>
      <c r="B179" s="14" t="s">
        <v>14</v>
      </c>
      <c r="C179" s="3">
        <f>+'[1]podklad pro graf'!B178</f>
        <v>90.2</v>
      </c>
      <c r="D179" s="3">
        <f>+[2]Data!D178</f>
        <v>90.742546966058597</v>
      </c>
      <c r="E179" s="3">
        <f>+'[1]podklad pro graf'!I178</f>
        <v>88.5</v>
      </c>
      <c r="F179" s="3">
        <f>+'[1]podklad pro graf'!S178</f>
        <v>78.900000000000006</v>
      </c>
      <c r="G179" s="3">
        <f>+'[1]podklad pro graf'!T178</f>
        <v>82.7</v>
      </c>
      <c r="H179" s="3">
        <f>+'[1]podklad pro graf'!X178</f>
        <v>104.5</v>
      </c>
      <c r="O179" s="12"/>
      <c r="P179" s="12"/>
      <c r="Q179" s="12"/>
      <c r="R179" s="12"/>
      <c r="S179" s="12"/>
      <c r="T179" s="12"/>
    </row>
    <row r="180" spans="1:20" x14ac:dyDescent="0.2">
      <c r="A180" s="2"/>
      <c r="B180" s="14" t="s">
        <v>15</v>
      </c>
      <c r="C180" s="3">
        <f>+'[1]podklad pro graf'!B179</f>
        <v>89.7</v>
      </c>
      <c r="D180" s="3">
        <f>+[2]Data!D179</f>
        <v>92.781099089129285</v>
      </c>
      <c r="E180" s="3">
        <f>+'[1]podklad pro graf'!I179</f>
        <v>88.1</v>
      </c>
      <c r="F180" s="3">
        <f>+'[1]podklad pro graf'!S179</f>
        <v>79.7</v>
      </c>
      <c r="G180" s="3">
        <f>+'[1]podklad pro graf'!T179</f>
        <v>84.9</v>
      </c>
      <c r="H180" s="3">
        <f>+'[1]podklad pro graf'!X179</f>
        <v>100.3</v>
      </c>
      <c r="O180" s="12"/>
      <c r="P180" s="12"/>
      <c r="Q180" s="12"/>
      <c r="R180" s="12"/>
      <c r="S180" s="12"/>
      <c r="T180" s="12"/>
    </row>
    <row r="181" spans="1:20" x14ac:dyDescent="0.2">
      <c r="A181" s="2"/>
      <c r="B181" s="14" t="s">
        <v>16</v>
      </c>
      <c r="C181" s="3">
        <f>+'[1]podklad pro graf'!B180</f>
        <v>90.8</v>
      </c>
      <c r="D181" s="3">
        <f>+[2]Data!D180</f>
        <v>93.957631553301766</v>
      </c>
      <c r="E181" s="3">
        <f>+'[1]podklad pro graf'!I180</f>
        <v>89.1</v>
      </c>
      <c r="F181" s="3">
        <f>+'[1]podklad pro graf'!S180</f>
        <v>79.599999999999994</v>
      </c>
      <c r="G181" s="3">
        <f>+'[1]podklad pro graf'!T180</f>
        <v>85.5</v>
      </c>
      <c r="H181" s="3">
        <f>+'[1]podklad pro graf'!X180</f>
        <v>99.2</v>
      </c>
      <c r="O181" s="12"/>
      <c r="P181" s="12"/>
      <c r="Q181" s="12"/>
      <c r="R181" s="12"/>
      <c r="S181" s="12"/>
      <c r="T181" s="12"/>
    </row>
    <row r="182" spans="1:20" x14ac:dyDescent="0.2">
      <c r="A182" s="2"/>
      <c r="B182" s="14" t="s">
        <v>17</v>
      </c>
      <c r="C182" s="3">
        <f>+'[1]podklad pro graf'!B181</f>
        <v>89.4</v>
      </c>
      <c r="D182" s="3">
        <f>+[2]Data!D181</f>
        <v>93.842956470434615</v>
      </c>
      <c r="E182" s="3">
        <f>+'[1]podklad pro graf'!I181</f>
        <v>89.1</v>
      </c>
      <c r="F182" s="3">
        <f>+'[1]podklad pro graf'!S181</f>
        <v>79.3</v>
      </c>
      <c r="G182" s="3">
        <f>+'[1]podklad pro graf'!T181</f>
        <v>84.7</v>
      </c>
      <c r="H182" s="3">
        <f>+'[1]podklad pro graf'!X181</f>
        <v>102.8</v>
      </c>
      <c r="O182" s="12"/>
      <c r="P182" s="12"/>
      <c r="Q182" s="12"/>
      <c r="R182" s="12"/>
      <c r="S182" s="12"/>
      <c r="T182" s="12"/>
    </row>
    <row r="183" spans="1:20" x14ac:dyDescent="0.2">
      <c r="A183" s="2"/>
      <c r="B183" s="14" t="s">
        <v>18</v>
      </c>
      <c r="C183" s="3">
        <f>+'[1]podklad pro graf'!B182</f>
        <v>90.3</v>
      </c>
      <c r="D183" s="3">
        <f>+[2]Data!D182</f>
        <v>89.824134185835874</v>
      </c>
      <c r="E183" s="3">
        <f>+'[1]podklad pro graf'!I182</f>
        <v>89.5</v>
      </c>
      <c r="F183" s="3">
        <f>+'[1]podklad pro graf'!S182</f>
        <v>79.599999999999994</v>
      </c>
      <c r="G183" s="3">
        <f>+'[1]podklad pro graf'!T182</f>
        <v>84.2</v>
      </c>
      <c r="H183" s="3">
        <f>+'[1]podklad pro graf'!X182</f>
        <v>101.5</v>
      </c>
      <c r="O183" s="12"/>
      <c r="P183" s="12"/>
      <c r="Q183" s="12"/>
      <c r="R183" s="12"/>
      <c r="S183" s="12"/>
      <c r="T183" s="12"/>
    </row>
    <row r="184" spans="1:20" x14ac:dyDescent="0.2">
      <c r="A184" s="2">
        <v>2015</v>
      </c>
      <c r="B184" s="2">
        <v>1</v>
      </c>
      <c r="C184" s="3">
        <f>+'[1]podklad pro graf'!B183</f>
        <v>90.1</v>
      </c>
      <c r="D184" s="3">
        <f>+[2]Data!D183</f>
        <v>95.22577960590921</v>
      </c>
      <c r="E184" s="3">
        <f>+'[1]podklad pro graf'!I183</f>
        <v>88.7</v>
      </c>
      <c r="F184" s="3">
        <f>+'[1]podklad pro graf'!S183</f>
        <v>82.6</v>
      </c>
      <c r="G184" s="3">
        <f>+'[1]podklad pro graf'!T183</f>
        <v>83.6</v>
      </c>
      <c r="H184" s="3">
        <f>+'[1]podklad pro graf'!X183</f>
        <v>104.3</v>
      </c>
      <c r="O184" s="12"/>
      <c r="P184" s="12"/>
      <c r="Q184" s="12"/>
      <c r="R184" s="12"/>
      <c r="S184" s="12"/>
      <c r="T184" s="12"/>
    </row>
    <row r="185" spans="1:20" x14ac:dyDescent="0.2">
      <c r="A185" s="2"/>
      <c r="B185" s="2">
        <v>2</v>
      </c>
      <c r="C185" s="3">
        <f>+'[1]podklad pro graf'!B184</f>
        <v>88.6</v>
      </c>
      <c r="D185" s="3">
        <f>+[2]Data!D184</f>
        <v>94.918038736728434</v>
      </c>
      <c r="E185" s="3">
        <f>+'[1]podklad pro graf'!I184</f>
        <v>85.3</v>
      </c>
      <c r="F185" s="3">
        <f>+'[1]podklad pro graf'!S184</f>
        <v>76.8</v>
      </c>
      <c r="G185" s="3">
        <f>+'[1]podklad pro graf'!T184</f>
        <v>87</v>
      </c>
      <c r="H185" s="3">
        <f>+'[1]podklad pro graf'!X184</f>
        <v>103.5</v>
      </c>
      <c r="O185" s="12"/>
      <c r="P185" s="12"/>
      <c r="Q185" s="12"/>
      <c r="R185" s="12"/>
      <c r="S185" s="12"/>
      <c r="T185" s="12"/>
    </row>
    <row r="186" spans="1:20" x14ac:dyDescent="0.2">
      <c r="A186" s="2"/>
      <c r="B186" s="2">
        <v>3</v>
      </c>
      <c r="C186" s="3">
        <f>+'[1]podklad pro graf'!B185</f>
        <v>90.7</v>
      </c>
      <c r="D186" s="3">
        <f>+[2]Data!D185</f>
        <v>96.318565815023234</v>
      </c>
      <c r="E186" s="3">
        <f>+'[1]podklad pro graf'!I185</f>
        <v>87</v>
      </c>
      <c r="F186" s="3">
        <f>+'[1]podklad pro graf'!S185</f>
        <v>79.2</v>
      </c>
      <c r="G186" s="3">
        <f>+'[1]podklad pro graf'!T185</f>
        <v>86.6</v>
      </c>
      <c r="H186" s="3">
        <f>+'[1]podklad pro graf'!X185</f>
        <v>107.8</v>
      </c>
      <c r="O186" s="12"/>
      <c r="P186" s="12"/>
      <c r="Q186" s="12"/>
      <c r="R186" s="12"/>
      <c r="S186" s="12"/>
      <c r="T186" s="12"/>
    </row>
    <row r="187" spans="1:20" x14ac:dyDescent="0.2">
      <c r="A187" s="2"/>
      <c r="B187" s="2">
        <v>4</v>
      </c>
      <c r="C187" s="3">
        <f>+'[1]podklad pro graf'!B186</f>
        <v>89.9</v>
      </c>
      <c r="D187" s="3">
        <f>+[2]Data!D186</f>
        <v>97.975336066475379</v>
      </c>
      <c r="E187" s="3">
        <f>+'[1]podklad pro graf'!I186</f>
        <v>86.8</v>
      </c>
      <c r="F187" s="3">
        <f>+'[1]podklad pro graf'!S186</f>
        <v>78.599999999999994</v>
      </c>
      <c r="G187" s="3">
        <f>+'[1]podklad pro graf'!T186</f>
        <v>87.9</v>
      </c>
      <c r="H187" s="3">
        <f>+'[1]podklad pro graf'!X186</f>
        <v>112.5</v>
      </c>
      <c r="O187" s="12"/>
      <c r="P187" s="12"/>
      <c r="Q187" s="12"/>
      <c r="R187" s="12"/>
      <c r="S187" s="12"/>
      <c r="T187" s="12"/>
    </row>
    <row r="188" spans="1:20" x14ac:dyDescent="0.2">
      <c r="A188" s="2"/>
      <c r="B188" s="2">
        <v>5</v>
      </c>
      <c r="C188" s="3">
        <f>+'[1]podklad pro graf'!B187</f>
        <v>90.1</v>
      </c>
      <c r="D188" s="3">
        <f>+[2]Data!D187</f>
        <v>96.287707671465284</v>
      </c>
      <c r="E188" s="3">
        <f>+'[1]podklad pro graf'!I187</f>
        <v>86.9</v>
      </c>
      <c r="F188" s="3">
        <f>+'[1]podklad pro graf'!S187</f>
        <v>77.2</v>
      </c>
      <c r="G188" s="3">
        <f>+'[1]podklad pro graf'!T187</f>
        <v>85.3</v>
      </c>
      <c r="H188" s="3">
        <f>+'[1]podklad pro graf'!X187</f>
        <v>122.2</v>
      </c>
      <c r="O188" s="12"/>
      <c r="P188" s="12"/>
      <c r="Q188" s="12"/>
      <c r="R188" s="12"/>
      <c r="S188" s="12"/>
      <c r="T188" s="12"/>
    </row>
    <row r="189" spans="1:20" x14ac:dyDescent="0.2">
      <c r="A189" s="2"/>
      <c r="B189" s="2">
        <v>6</v>
      </c>
      <c r="C189" s="3">
        <f>+'[1]podklad pro graf'!B188</f>
        <v>90.2</v>
      </c>
      <c r="D189" s="3">
        <f>+[2]Data!D188</f>
        <v>97.546776473781051</v>
      </c>
      <c r="E189" s="3">
        <f>+'[1]podklad pro graf'!I188</f>
        <v>85.6</v>
      </c>
      <c r="F189" s="3">
        <f>+'[1]podklad pro graf'!S188</f>
        <v>78.599999999999994</v>
      </c>
      <c r="G189" s="3">
        <f>+'[1]podklad pro graf'!T188</f>
        <v>82.6</v>
      </c>
      <c r="H189" s="3">
        <f>+'[1]podklad pro graf'!X188</f>
        <v>120.6</v>
      </c>
      <c r="O189" s="12"/>
      <c r="P189" s="12"/>
      <c r="Q189" s="12"/>
      <c r="R189" s="12"/>
      <c r="S189" s="12"/>
      <c r="T189" s="12"/>
    </row>
    <row r="190" spans="1:20" x14ac:dyDescent="0.2">
      <c r="A190" s="2"/>
      <c r="B190" s="2">
        <v>7</v>
      </c>
      <c r="C190" s="3">
        <f>+'[1]podklad pro graf'!B189</f>
        <v>89.4</v>
      </c>
      <c r="D190" s="3">
        <f>+[2]Data!D189</f>
        <v>97.905000665663806</v>
      </c>
      <c r="E190" s="3">
        <f>+'[1]podklad pro graf'!I189</f>
        <v>86</v>
      </c>
      <c r="F190" s="3">
        <f>+'[1]podklad pro graf'!S189</f>
        <v>78.3</v>
      </c>
      <c r="G190" s="3">
        <f>+'[1]podklad pro graf'!T189</f>
        <v>83.9</v>
      </c>
      <c r="H190" s="3">
        <f>+'[1]podklad pro graf'!X189</f>
        <v>124</v>
      </c>
      <c r="O190" s="12"/>
      <c r="P190" s="12"/>
      <c r="Q190" s="12"/>
      <c r="R190" s="12"/>
      <c r="S190" s="12"/>
      <c r="T190" s="12"/>
    </row>
    <row r="191" spans="1:20" x14ac:dyDescent="0.2">
      <c r="A191" s="2"/>
      <c r="B191" s="2">
        <v>8</v>
      </c>
      <c r="C191" s="3">
        <f>+'[1]podklad pro graf'!B190</f>
        <v>89.8</v>
      </c>
      <c r="D191" s="3">
        <f>+[2]Data!D190</f>
        <v>96.797977227021619</v>
      </c>
      <c r="E191" s="3">
        <f>+'[1]podklad pro graf'!I190</f>
        <v>88.1</v>
      </c>
      <c r="F191" s="3">
        <f>+'[1]podklad pro graf'!S190</f>
        <v>77.900000000000006</v>
      </c>
      <c r="G191" s="3">
        <f>+'[1]podklad pro graf'!T190</f>
        <v>85.8</v>
      </c>
      <c r="H191" s="3">
        <f>+'[1]podklad pro graf'!X190</f>
        <v>115.9</v>
      </c>
      <c r="O191" s="12"/>
      <c r="P191" s="12"/>
      <c r="Q191" s="12"/>
      <c r="R191" s="12"/>
      <c r="S191" s="12"/>
      <c r="T191" s="12"/>
    </row>
    <row r="192" spans="1:20" x14ac:dyDescent="0.2">
      <c r="A192" s="2"/>
      <c r="B192" s="2">
        <v>9</v>
      </c>
      <c r="C192" s="3">
        <f>+'[1]podklad pro graf'!B191</f>
        <v>90.1</v>
      </c>
      <c r="D192" s="3">
        <f>+[2]Data!D191</f>
        <v>96.460719638495377</v>
      </c>
      <c r="E192" s="3">
        <f>+'[1]podklad pro graf'!I191</f>
        <v>86</v>
      </c>
      <c r="F192" s="3">
        <f>+'[1]podklad pro graf'!S191</f>
        <v>78</v>
      </c>
      <c r="G192" s="3">
        <f>+'[1]podklad pro graf'!T191</f>
        <v>83.4</v>
      </c>
      <c r="H192" s="3">
        <f>+'[1]podklad pro graf'!X191</f>
        <v>126.8</v>
      </c>
      <c r="O192" s="12"/>
      <c r="P192" s="12"/>
      <c r="Q192" s="12"/>
      <c r="R192" s="12"/>
      <c r="S192" s="12"/>
      <c r="T192" s="12"/>
    </row>
    <row r="193" spans="1:20" x14ac:dyDescent="0.2">
      <c r="A193" s="2"/>
      <c r="B193" s="2">
        <v>10</v>
      </c>
      <c r="C193" s="3">
        <f>+'[1]podklad pro graf'!B192</f>
        <v>90.3</v>
      </c>
      <c r="D193" s="3">
        <f>+[2]Data!D192</f>
        <v>96.842800252945608</v>
      </c>
      <c r="E193" s="3">
        <f>+'[1]podklad pro graf'!I192</f>
        <v>86.9</v>
      </c>
      <c r="F193" s="3">
        <f>+'[1]podklad pro graf'!S192</f>
        <v>77.5</v>
      </c>
      <c r="G193" s="3">
        <f>+'[1]podklad pro graf'!T192</f>
        <v>84.3</v>
      </c>
      <c r="H193" s="3">
        <f>+'[1]podklad pro graf'!X192</f>
        <v>128.5</v>
      </c>
      <c r="O193" s="12"/>
      <c r="P193" s="12"/>
      <c r="Q193" s="12"/>
      <c r="R193" s="12"/>
      <c r="S193" s="12"/>
      <c r="T193" s="12"/>
    </row>
    <row r="194" spans="1:20" x14ac:dyDescent="0.2">
      <c r="A194" s="2"/>
      <c r="B194" s="2">
        <v>11</v>
      </c>
      <c r="C194" s="3">
        <f>+'[1]podklad pro graf'!B193</f>
        <v>91.4</v>
      </c>
      <c r="D194" s="3">
        <f>+[2]Data!D193</f>
        <v>94.662159229180119</v>
      </c>
      <c r="E194" s="3">
        <f>+'[1]podklad pro graf'!I193</f>
        <v>87.3</v>
      </c>
      <c r="F194" s="3">
        <f>+'[1]podklad pro graf'!S193</f>
        <v>80.7</v>
      </c>
      <c r="G194" s="3">
        <f>+'[1]podklad pro graf'!T193</f>
        <v>83.7</v>
      </c>
      <c r="H194" s="3">
        <f>+'[1]podklad pro graf'!X193</f>
        <v>118.7</v>
      </c>
      <c r="O194" s="12"/>
      <c r="P194" s="12"/>
      <c r="Q194" s="12"/>
      <c r="R194" s="12"/>
      <c r="S194" s="12"/>
      <c r="T194" s="12"/>
    </row>
    <row r="195" spans="1:20" x14ac:dyDescent="0.2">
      <c r="A195" s="2"/>
      <c r="B195" s="2">
        <v>12</v>
      </c>
      <c r="C195" s="3">
        <f>+'[1]podklad pro graf'!B194</f>
        <v>91.2</v>
      </c>
      <c r="D195" s="3">
        <f>+[2]Data!D194</f>
        <v>93.027588564706249</v>
      </c>
      <c r="E195" s="3">
        <f>+'[1]podklad pro graf'!I194</f>
        <v>88.5</v>
      </c>
      <c r="F195" s="3">
        <f>+'[1]podklad pro graf'!S194</f>
        <v>77.900000000000006</v>
      </c>
      <c r="G195" s="3">
        <f>+'[1]podklad pro graf'!T194</f>
        <v>81.599999999999994</v>
      </c>
      <c r="H195" s="3">
        <f>+'[1]podklad pro graf'!X194</f>
        <v>125.4</v>
      </c>
      <c r="O195" s="12"/>
      <c r="P195" s="12"/>
      <c r="Q195" s="12"/>
      <c r="R195" s="12"/>
      <c r="S195" s="12"/>
      <c r="T195" s="12"/>
    </row>
    <row r="196" spans="1:20" x14ac:dyDescent="0.2">
      <c r="A196" s="2">
        <v>2016</v>
      </c>
      <c r="B196" s="2">
        <v>1</v>
      </c>
      <c r="C196" s="3">
        <f>+'[1]podklad pro graf'!B195</f>
        <v>91.9</v>
      </c>
      <c r="D196" s="3">
        <f>+[2]Data!D195</f>
        <v>89.6075012455441</v>
      </c>
      <c r="E196" s="3">
        <f>+'[1]podklad pro graf'!I195</f>
        <v>91.4</v>
      </c>
      <c r="F196" s="3">
        <f>+'[1]podklad pro graf'!S195</f>
        <v>79.099999999999994</v>
      </c>
      <c r="G196" s="3">
        <f>+'[1]podklad pro graf'!T195</f>
        <v>77</v>
      </c>
      <c r="H196" s="3">
        <f>+'[1]podklad pro graf'!X195</f>
        <v>122.2</v>
      </c>
      <c r="O196" s="12"/>
      <c r="P196" s="12"/>
      <c r="Q196" s="12"/>
      <c r="R196" s="12"/>
      <c r="S196" s="12"/>
      <c r="T196" s="12"/>
    </row>
    <row r="197" spans="1:20" x14ac:dyDescent="0.2">
      <c r="A197" s="2"/>
      <c r="B197" s="2">
        <v>2</v>
      </c>
      <c r="C197" s="3">
        <f>+'[1]podklad pro graf'!B196</f>
        <v>90.8</v>
      </c>
      <c r="D197" s="3">
        <f>+[2]Data!D196</f>
        <v>94.540760085868342</v>
      </c>
      <c r="E197" s="3">
        <f>+'[1]podklad pro graf'!I196</f>
        <v>92.8</v>
      </c>
      <c r="F197" s="3">
        <f>+'[1]podklad pro graf'!S196</f>
        <v>79.099999999999994</v>
      </c>
      <c r="G197" s="3">
        <f>+'[1]podklad pro graf'!T196</f>
        <v>76.599999999999994</v>
      </c>
      <c r="H197" s="3">
        <f>+'[1]podklad pro graf'!X196</f>
        <v>121.4</v>
      </c>
      <c r="O197" s="12"/>
      <c r="P197" s="12"/>
      <c r="Q197" s="12"/>
      <c r="R197" s="12"/>
      <c r="S197" s="12"/>
      <c r="T197" s="12"/>
    </row>
    <row r="198" spans="1:20" x14ac:dyDescent="0.2">
      <c r="A198" s="2"/>
      <c r="B198" s="2">
        <v>3</v>
      </c>
      <c r="C198" s="3">
        <f>+'[1]podklad pro graf'!B197</f>
        <v>90.7</v>
      </c>
      <c r="D198" s="3">
        <f>+[2]Data!D197</f>
        <v>87.487895840440117</v>
      </c>
      <c r="E198" s="3">
        <f>+'[1]podklad pro graf'!I197</f>
        <v>92.7</v>
      </c>
      <c r="F198" s="3">
        <f>+'[1]podklad pro graf'!S197</f>
        <v>81.900000000000006</v>
      </c>
      <c r="G198" s="3">
        <f>+'[1]podklad pro graf'!T197</f>
        <v>71.8</v>
      </c>
      <c r="H198" s="3">
        <f>+'[1]podklad pro graf'!X197</f>
        <v>106.1</v>
      </c>
      <c r="O198" s="12"/>
      <c r="P198" s="12"/>
      <c r="Q198" s="12"/>
      <c r="R198" s="12"/>
      <c r="S198" s="12"/>
      <c r="T198" s="12"/>
    </row>
    <row r="199" spans="1:20" x14ac:dyDescent="0.2">
      <c r="A199" s="2"/>
      <c r="B199" s="2">
        <v>4</v>
      </c>
      <c r="C199" s="3">
        <f>+'[1]podklad pro graf'!B198</f>
        <v>91.1</v>
      </c>
      <c r="D199" s="3">
        <f>+[2]Data!D198</f>
        <v>84.988330185151113</v>
      </c>
      <c r="E199" s="3">
        <f>+'[1]podklad pro graf'!I198</f>
        <v>91.4</v>
      </c>
      <c r="F199" s="3">
        <f>+'[1]podklad pro graf'!S198</f>
        <v>79.5</v>
      </c>
      <c r="G199" s="3">
        <f>+'[1]podklad pro graf'!T198</f>
        <v>74</v>
      </c>
      <c r="H199" s="3">
        <f>+'[1]podklad pro graf'!X198</f>
        <v>107.1</v>
      </c>
      <c r="O199" s="12"/>
      <c r="P199" s="12"/>
      <c r="Q199" s="12"/>
      <c r="R199" s="12"/>
      <c r="S199" s="12"/>
      <c r="T199" s="12"/>
    </row>
    <row r="200" spans="1:20" x14ac:dyDescent="0.2">
      <c r="A200" s="2"/>
      <c r="B200" s="2">
        <v>5</v>
      </c>
      <c r="C200" s="3">
        <f>+'[1]podklad pro graf'!B199</f>
        <v>91.1</v>
      </c>
      <c r="D200" s="3">
        <f>+[2]Data!D199</f>
        <v>87.373651041515728</v>
      </c>
      <c r="E200" s="3">
        <f>+'[1]podklad pro graf'!I199</f>
        <v>91.1</v>
      </c>
      <c r="F200" s="3">
        <f>+'[1]podklad pro graf'!S199</f>
        <v>78.8</v>
      </c>
      <c r="G200" s="3">
        <f>+'[1]podklad pro graf'!T199</f>
        <v>73.7</v>
      </c>
      <c r="H200" s="3">
        <f>+'[1]podklad pro graf'!X199</f>
        <v>108.5</v>
      </c>
      <c r="O200" s="12"/>
      <c r="P200" s="12"/>
      <c r="Q200" s="12"/>
      <c r="R200" s="12"/>
      <c r="S200" s="12"/>
      <c r="T200" s="12"/>
    </row>
    <row r="201" spans="1:20" x14ac:dyDescent="0.2">
      <c r="A201" s="2"/>
      <c r="B201" s="2">
        <v>6</v>
      </c>
      <c r="C201" s="3">
        <f>+'[1]podklad pro graf'!B200</f>
        <v>91.2</v>
      </c>
      <c r="D201" s="3">
        <f>+[2]Data!D200</f>
        <v>86.505014647488309</v>
      </c>
      <c r="E201" s="3">
        <f>+'[1]podklad pro graf'!I200</f>
        <v>91.6</v>
      </c>
      <c r="F201" s="3">
        <f>+'[1]podklad pro graf'!S200</f>
        <v>78.2</v>
      </c>
      <c r="G201" s="3">
        <f>+'[1]podklad pro graf'!T200</f>
        <v>70.7</v>
      </c>
      <c r="H201" s="3">
        <f>+'[1]podklad pro graf'!X200</f>
        <v>110.7</v>
      </c>
      <c r="O201" s="12"/>
      <c r="P201" s="12"/>
      <c r="Q201" s="12"/>
      <c r="R201" s="12"/>
      <c r="S201" s="12"/>
      <c r="T201" s="12"/>
    </row>
    <row r="202" spans="1:20" x14ac:dyDescent="0.2">
      <c r="A202" s="2"/>
      <c r="B202" s="2">
        <v>7</v>
      </c>
      <c r="C202" s="3">
        <f>+'[1]podklad pro graf'!B201</f>
        <v>91.8</v>
      </c>
      <c r="D202" s="3">
        <f>+[2]Data!D201</f>
        <v>89.778603994904117</v>
      </c>
      <c r="E202" s="3">
        <f>+'[1]podklad pro graf'!I201</f>
        <v>92.9</v>
      </c>
      <c r="F202" s="3">
        <f>+'[1]podklad pro graf'!S201</f>
        <v>78.900000000000006</v>
      </c>
      <c r="G202" s="3">
        <f>+'[1]podklad pro graf'!T201</f>
        <v>71.3</v>
      </c>
      <c r="H202" s="3">
        <f>+'[1]podklad pro graf'!X201</f>
        <v>100.6</v>
      </c>
      <c r="O202" s="12"/>
      <c r="P202" s="12"/>
      <c r="Q202" s="12"/>
      <c r="R202" s="12"/>
      <c r="S202" s="12"/>
      <c r="T202" s="12"/>
    </row>
    <row r="203" spans="1:20" x14ac:dyDescent="0.2">
      <c r="A203" s="2"/>
      <c r="B203" s="2">
        <v>8</v>
      </c>
      <c r="C203" s="3">
        <f>+'[1]podklad pro graf'!B202</f>
        <v>92.7</v>
      </c>
      <c r="D203" s="3">
        <f>+[2]Data!D202</f>
        <v>90.641024097841807</v>
      </c>
      <c r="E203" s="3">
        <f>+'[1]podklad pro graf'!I202</f>
        <v>93.3</v>
      </c>
      <c r="F203" s="3">
        <f>+'[1]podklad pro graf'!S202</f>
        <v>80.7</v>
      </c>
      <c r="G203" s="3">
        <f>+'[1]podklad pro graf'!T202</f>
        <v>67.8</v>
      </c>
      <c r="H203" s="3">
        <f>+'[1]podklad pro graf'!X202</f>
        <v>103.2</v>
      </c>
      <c r="O203" s="12"/>
      <c r="P203" s="12"/>
      <c r="Q203" s="12"/>
      <c r="R203" s="12"/>
      <c r="S203" s="12"/>
      <c r="T203" s="12"/>
    </row>
    <row r="204" spans="1:20" x14ac:dyDescent="0.2">
      <c r="A204" s="2"/>
      <c r="B204" s="2">
        <v>9</v>
      </c>
      <c r="C204" s="3">
        <f>+'[1]podklad pro graf'!B203</f>
        <v>92.2</v>
      </c>
      <c r="D204" s="3">
        <f>+[2]Data!D203</f>
        <v>91.892158884234902</v>
      </c>
      <c r="E204" s="3">
        <f>+'[1]podklad pro graf'!I203</f>
        <v>92.3</v>
      </c>
      <c r="F204" s="3">
        <f>+'[1]podklad pro graf'!S203</f>
        <v>82.1</v>
      </c>
      <c r="G204" s="3">
        <f>+'[1]podklad pro graf'!T203</f>
        <v>71.400000000000006</v>
      </c>
      <c r="H204" s="3">
        <f>+'[1]podklad pro graf'!X203</f>
        <v>103.9</v>
      </c>
      <c r="O204" s="12"/>
      <c r="P204" s="12"/>
      <c r="Q204" s="12"/>
      <c r="R204" s="12"/>
      <c r="S204" s="12"/>
      <c r="T204" s="12"/>
    </row>
    <row r="205" spans="1:20" x14ac:dyDescent="0.2">
      <c r="A205" s="2"/>
      <c r="B205" s="2">
        <v>10</v>
      </c>
      <c r="C205" s="3">
        <f>+'[1]podklad pro graf'!B204</f>
        <v>92.2</v>
      </c>
      <c r="D205" s="3">
        <f>+[2]Data!D204</f>
        <v>92.4567331195382</v>
      </c>
      <c r="E205" s="3">
        <f>+'[1]podklad pro graf'!I204</f>
        <v>92.6</v>
      </c>
      <c r="F205" s="3">
        <f>+'[1]podklad pro graf'!S204</f>
        <v>79.5</v>
      </c>
      <c r="G205" s="3">
        <f>+'[1]podklad pro graf'!T204</f>
        <v>70.5</v>
      </c>
      <c r="H205" s="3">
        <f>+'[1]podklad pro graf'!X204</f>
        <v>101.8</v>
      </c>
      <c r="O205" s="12"/>
      <c r="P205" s="12"/>
      <c r="Q205" s="12"/>
      <c r="R205" s="12"/>
      <c r="S205" s="12"/>
      <c r="T205" s="12"/>
    </row>
    <row r="206" spans="1:20" x14ac:dyDescent="0.2">
      <c r="A206" s="2"/>
      <c r="B206" s="2">
        <v>11</v>
      </c>
      <c r="C206" s="3">
        <f>+'[1]podklad pro graf'!B205</f>
        <v>92.9</v>
      </c>
      <c r="D206" s="3">
        <f>+[2]Data!D205</f>
        <v>93.059400601206391</v>
      </c>
      <c r="E206" s="3">
        <f>+'[1]podklad pro graf'!I205</f>
        <v>92.6</v>
      </c>
      <c r="F206" s="3">
        <f>+'[1]podklad pro graf'!S205</f>
        <v>83</v>
      </c>
      <c r="G206" s="3">
        <f>+'[1]podklad pro graf'!T205</f>
        <v>73.400000000000006</v>
      </c>
      <c r="H206" s="3">
        <f>+'[1]podklad pro graf'!X205</f>
        <v>103</v>
      </c>
      <c r="O206" s="12"/>
      <c r="P206" s="12"/>
      <c r="Q206" s="12"/>
      <c r="R206" s="12"/>
      <c r="S206" s="12"/>
      <c r="T206" s="12"/>
    </row>
    <row r="207" spans="1:20" x14ac:dyDescent="0.2">
      <c r="A207" s="2"/>
      <c r="B207" s="2">
        <v>12</v>
      </c>
      <c r="C207" s="3">
        <f>+'[1]podklad pro graf'!B206</f>
        <v>93.2</v>
      </c>
      <c r="D207" s="3">
        <f>+[2]Data!D206</f>
        <v>94.404140041294681</v>
      </c>
      <c r="E207" s="3">
        <f>+'[1]podklad pro graf'!I206</f>
        <v>93.4</v>
      </c>
      <c r="F207" s="3">
        <f>+'[1]podklad pro graf'!S206</f>
        <v>81.400000000000006</v>
      </c>
      <c r="G207" s="3">
        <f>+'[1]podklad pro graf'!T206</f>
        <v>76.8</v>
      </c>
      <c r="H207" s="3">
        <f>+'[1]podklad pro graf'!X206</f>
        <v>101.9</v>
      </c>
      <c r="O207" s="12"/>
      <c r="P207" s="12"/>
      <c r="Q207" s="12"/>
      <c r="R207" s="12"/>
      <c r="S207" s="12"/>
      <c r="T207" s="12"/>
    </row>
    <row r="208" spans="1:20" x14ac:dyDescent="0.2">
      <c r="A208" s="2">
        <v>2017</v>
      </c>
      <c r="B208" s="2">
        <v>1</v>
      </c>
      <c r="C208" s="3">
        <f>+'[1]podklad pro graf'!B207</f>
        <v>90.9</v>
      </c>
      <c r="D208" s="3">
        <f>+[2]Data!D207</f>
        <v>79.127504861038432</v>
      </c>
      <c r="E208" s="3">
        <f>+'[1]podklad pro graf'!I207</f>
        <v>88.7</v>
      </c>
      <c r="F208" s="3">
        <f>+'[1]podklad pro graf'!S207</f>
        <v>78.7</v>
      </c>
      <c r="G208" s="3">
        <f>+'[1]podklad pro graf'!T207</f>
        <v>74.2</v>
      </c>
      <c r="H208" s="3">
        <f>+'[1]podklad pro graf'!X207</f>
        <v>98.4</v>
      </c>
      <c r="O208" s="12"/>
      <c r="P208" s="12"/>
      <c r="Q208" s="12"/>
      <c r="R208" s="12"/>
      <c r="S208" s="12"/>
      <c r="T208" s="12"/>
    </row>
    <row r="209" spans="1:20" x14ac:dyDescent="0.2">
      <c r="A209" s="2"/>
      <c r="B209" s="2">
        <v>2</v>
      </c>
      <c r="C209" s="3">
        <f>+'[1]podklad pro graf'!B208</f>
        <v>93.7</v>
      </c>
      <c r="D209" s="3">
        <f>+[2]Data!D208</f>
        <v>83.859253145980574</v>
      </c>
      <c r="E209" s="3">
        <f>+'[1]podklad pro graf'!I208</f>
        <v>94.6</v>
      </c>
      <c r="F209" s="3">
        <f>+'[1]podklad pro graf'!S208</f>
        <v>82.6</v>
      </c>
      <c r="G209" s="3">
        <f>+'[1]podklad pro graf'!T208</f>
        <v>72.2</v>
      </c>
      <c r="H209" s="3">
        <f>+'[1]podklad pro graf'!X208</f>
        <v>106.3</v>
      </c>
      <c r="O209" s="12"/>
      <c r="P209" s="12"/>
      <c r="Q209" s="12"/>
      <c r="R209" s="12"/>
      <c r="S209" s="12"/>
      <c r="T209" s="12"/>
    </row>
    <row r="210" spans="1:20" x14ac:dyDescent="0.2">
      <c r="B210" s="2">
        <v>3</v>
      </c>
      <c r="C210" s="3">
        <f>+'[1]podklad pro graf'!B209</f>
        <v>94.7</v>
      </c>
      <c r="D210" s="3">
        <f>+[2]Data!D209</f>
        <v>90.763075553816407</v>
      </c>
      <c r="E210" s="3">
        <f>+'[1]podklad pro graf'!I209</f>
        <v>95.2</v>
      </c>
      <c r="F210" s="3">
        <f>+'[1]podklad pro graf'!S209</f>
        <v>83.7</v>
      </c>
      <c r="G210" s="3">
        <f>+'[1]podklad pro graf'!T209</f>
        <v>80.7</v>
      </c>
      <c r="H210" s="3">
        <f>+'[1]podklad pro graf'!X209</f>
        <v>112</v>
      </c>
      <c r="O210" s="12"/>
      <c r="P210" s="12"/>
      <c r="Q210" s="12"/>
      <c r="R210" s="12"/>
      <c r="S210" s="12"/>
      <c r="T210" s="12"/>
    </row>
    <row r="211" spans="1:20" x14ac:dyDescent="0.2">
      <c r="B211" s="2">
        <v>4</v>
      </c>
      <c r="C211" s="3">
        <f>+'[1]podklad pro graf'!B210</f>
        <v>94.9</v>
      </c>
      <c r="D211" s="3">
        <f>+[2]Data!D210</f>
        <v>92.291027722474794</v>
      </c>
      <c r="E211" s="3">
        <f>+'[1]podklad pro graf'!I210</f>
        <v>97.1</v>
      </c>
      <c r="F211" s="3">
        <f>+'[1]podklad pro graf'!S210</f>
        <v>83.7</v>
      </c>
      <c r="G211" s="3">
        <f>+'[1]podklad pro graf'!T210</f>
        <v>79.8</v>
      </c>
      <c r="H211" s="3">
        <f>+'[1]podklad pro graf'!X210</f>
        <v>112.8</v>
      </c>
      <c r="O211" s="12"/>
      <c r="P211" s="12"/>
      <c r="Q211" s="12"/>
      <c r="R211" s="12"/>
      <c r="S211" s="12"/>
      <c r="T211" s="12"/>
    </row>
    <row r="212" spans="1:20" x14ac:dyDescent="0.2">
      <c r="B212" s="2">
        <v>5</v>
      </c>
      <c r="C212" s="3">
        <f>+'[1]podklad pro graf'!B211</f>
        <v>95.4</v>
      </c>
      <c r="D212" s="3">
        <f>+[2]Data!D211</f>
        <v>92.942222879686881</v>
      </c>
      <c r="E212" s="3">
        <f>+'[1]podklad pro graf'!I211</f>
        <v>96.2</v>
      </c>
      <c r="F212" s="3">
        <f>+'[1]podklad pro graf'!S211</f>
        <v>85.7</v>
      </c>
      <c r="G212" s="3">
        <f>+'[1]podklad pro graf'!T211</f>
        <v>78.2</v>
      </c>
      <c r="H212" s="3">
        <f>+'[1]podklad pro graf'!X211</f>
        <v>106.6</v>
      </c>
      <c r="O212" s="12"/>
      <c r="P212" s="12"/>
      <c r="Q212" s="12"/>
      <c r="R212" s="12"/>
      <c r="S212" s="12"/>
      <c r="T212" s="12"/>
    </row>
    <row r="213" spans="1:20" x14ac:dyDescent="0.2">
      <c r="B213" s="2">
        <v>6</v>
      </c>
      <c r="C213" s="3">
        <f>+'[1]podklad pro graf'!B212</f>
        <v>95.2</v>
      </c>
      <c r="D213" s="3">
        <f>+[2]Data!D212</f>
        <v>93.850625110313246</v>
      </c>
      <c r="E213" s="3">
        <f>+'[1]podklad pro graf'!I212</f>
        <v>96.2</v>
      </c>
      <c r="F213" s="3">
        <f>+'[1]podklad pro graf'!S212</f>
        <v>85.1</v>
      </c>
      <c r="G213" s="3">
        <f>+'[1]podklad pro graf'!T212</f>
        <v>80.599999999999994</v>
      </c>
      <c r="H213" s="3">
        <f>+'[1]podklad pro graf'!X212</f>
        <v>112.2</v>
      </c>
      <c r="O213" s="12"/>
      <c r="P213" s="12"/>
      <c r="Q213" s="12"/>
      <c r="R213" s="12"/>
      <c r="S213" s="12"/>
      <c r="T213" s="12"/>
    </row>
    <row r="214" spans="1:20" x14ac:dyDescent="0.2">
      <c r="B214" s="2">
        <v>7</v>
      </c>
      <c r="C214" s="3">
        <f>+'[1]podklad pro graf'!B213</f>
        <v>95.4</v>
      </c>
      <c r="D214" s="3">
        <f>+[2]Data!D213</f>
        <v>91.89314199539352</v>
      </c>
      <c r="E214" s="3">
        <f>+'[1]podklad pro graf'!I213</f>
        <v>96.3</v>
      </c>
      <c r="F214" s="3">
        <f>+'[1]podklad pro graf'!S213</f>
        <v>84.8</v>
      </c>
      <c r="G214" s="3">
        <f>+'[1]podklad pro graf'!T213</f>
        <v>85.5</v>
      </c>
      <c r="H214" s="3">
        <f>+'[1]podklad pro graf'!X213</f>
        <v>113.6</v>
      </c>
      <c r="O214" s="12"/>
      <c r="P214" s="12"/>
      <c r="Q214" s="12"/>
      <c r="R214" s="12"/>
      <c r="S214" s="12"/>
      <c r="T214" s="12"/>
    </row>
    <row r="215" spans="1:20" x14ac:dyDescent="0.2">
      <c r="B215" s="2">
        <v>8</v>
      </c>
      <c r="C215" s="3">
        <f>+'[1]podklad pro graf'!B214</f>
        <v>96.2</v>
      </c>
      <c r="D215" s="3">
        <f>+[2]Data!D214</f>
        <v>94.013032381839835</v>
      </c>
      <c r="E215" s="3">
        <f>+'[1]podklad pro graf'!I214</f>
        <v>96.8</v>
      </c>
      <c r="F215" s="3">
        <f>+'[1]podklad pro graf'!S214</f>
        <v>85.8</v>
      </c>
      <c r="G215" s="3">
        <f>+'[1]podklad pro graf'!T214</f>
        <v>84.2</v>
      </c>
      <c r="H215" s="3">
        <f>+'[1]podklad pro graf'!X214</f>
        <v>111.3</v>
      </c>
      <c r="O215" s="12"/>
      <c r="P215" s="12"/>
      <c r="Q215" s="12"/>
      <c r="R215" s="12"/>
      <c r="S215" s="12"/>
      <c r="T215" s="12"/>
    </row>
    <row r="216" spans="1:20" x14ac:dyDescent="0.2">
      <c r="B216" s="2">
        <v>9</v>
      </c>
      <c r="C216" s="3">
        <f>+'[1]podklad pro graf'!B215</f>
        <v>95.3</v>
      </c>
      <c r="D216" s="3">
        <f>+[2]Data!D215</f>
        <v>92.495196705786185</v>
      </c>
      <c r="E216" s="3">
        <f>+'[1]podklad pro graf'!I215</f>
        <v>96.6</v>
      </c>
      <c r="F216" s="3">
        <f>+'[1]podklad pro graf'!S215</f>
        <v>86.6</v>
      </c>
      <c r="G216" s="3">
        <f>+'[1]podklad pro graf'!T215</f>
        <v>84.8</v>
      </c>
      <c r="H216" s="3">
        <f>+'[1]podklad pro graf'!X215</f>
        <v>107.2</v>
      </c>
      <c r="O216" s="12"/>
      <c r="P216" s="12"/>
      <c r="Q216" s="12"/>
      <c r="R216" s="12"/>
      <c r="S216" s="12"/>
      <c r="T216" s="12"/>
    </row>
    <row r="217" spans="1:20" x14ac:dyDescent="0.2">
      <c r="B217" s="2">
        <v>10</v>
      </c>
      <c r="C217" s="3">
        <f>+'[1]podklad pro graf'!B216</f>
        <v>96.6</v>
      </c>
      <c r="D217" s="3">
        <f>+[2]Data!D216</f>
        <v>93.942501246417038</v>
      </c>
      <c r="E217" s="3">
        <f>+'[1]podklad pro graf'!I216</f>
        <v>96.5</v>
      </c>
      <c r="F217" s="3">
        <f>+'[1]podklad pro graf'!S216</f>
        <v>87.4</v>
      </c>
      <c r="G217" s="3">
        <f>+'[1]podklad pro graf'!T216</f>
        <v>84.7</v>
      </c>
      <c r="H217" s="3">
        <f>+'[1]podklad pro graf'!X216</f>
        <v>112.6</v>
      </c>
      <c r="O217" s="12"/>
      <c r="P217" s="12"/>
      <c r="Q217" s="12"/>
      <c r="R217" s="12"/>
      <c r="S217" s="12"/>
      <c r="T217" s="12"/>
    </row>
    <row r="218" spans="1:20" x14ac:dyDescent="0.2">
      <c r="B218" s="2">
        <v>11</v>
      </c>
      <c r="C218" s="3">
        <f>+'[1]podklad pro graf'!B217</f>
        <v>96.8</v>
      </c>
      <c r="D218" s="3">
        <f>+[2]Data!D217</f>
        <v>98.891548370473743</v>
      </c>
      <c r="E218" s="3">
        <f>+'[1]podklad pro graf'!I217</f>
        <v>96.9</v>
      </c>
      <c r="F218" s="3">
        <f>+'[1]podklad pro graf'!S217</f>
        <v>88.7</v>
      </c>
      <c r="G218" s="3">
        <f>+'[1]podklad pro graf'!T217</f>
        <v>86.9</v>
      </c>
      <c r="H218" s="3">
        <f>+'[1]podklad pro graf'!X217</f>
        <v>114.1</v>
      </c>
      <c r="O218" s="12"/>
      <c r="P218" s="12"/>
      <c r="Q218" s="12"/>
      <c r="R218" s="12"/>
      <c r="S218" s="12"/>
      <c r="T218" s="12"/>
    </row>
    <row r="219" spans="1:20" x14ac:dyDescent="0.2">
      <c r="B219" s="2">
        <v>12</v>
      </c>
      <c r="C219" s="3">
        <f>+'[1]podklad pro graf'!B218</f>
        <v>98</v>
      </c>
      <c r="D219" s="3">
        <f>+[2]Data!D218</f>
        <v>96.689512739301748</v>
      </c>
      <c r="E219" s="3">
        <f>+'[1]podklad pro graf'!I218</f>
        <v>97.2</v>
      </c>
      <c r="F219" s="3">
        <f>+'[1]podklad pro graf'!S218</f>
        <v>89.8</v>
      </c>
      <c r="G219" s="3">
        <f>+'[1]podklad pro graf'!T218</f>
        <v>91.3</v>
      </c>
      <c r="H219" s="3">
        <f>+'[1]podklad pro graf'!X218</f>
        <v>107.1</v>
      </c>
      <c r="O219" s="12"/>
      <c r="P219" s="12"/>
      <c r="Q219" s="12"/>
      <c r="R219" s="12"/>
      <c r="S219" s="12"/>
      <c r="T219" s="12"/>
    </row>
    <row r="220" spans="1:20" x14ac:dyDescent="0.2">
      <c r="A220" s="2">
        <v>2018</v>
      </c>
      <c r="B220" s="2">
        <v>1</v>
      </c>
      <c r="C220" s="3">
        <f>+'[1]podklad pro graf'!B219</f>
        <v>96.4</v>
      </c>
      <c r="D220" s="3">
        <f>+[2]Data!D219</f>
        <v>87.436229069301433</v>
      </c>
      <c r="E220" s="3">
        <f>+'[1]podklad pro graf'!I219</f>
        <v>95.7</v>
      </c>
      <c r="F220" s="3">
        <f>+'[1]podklad pro graf'!S219</f>
        <v>87.8</v>
      </c>
      <c r="G220" s="3">
        <f>+'[1]podklad pro graf'!T219</f>
        <v>96.5</v>
      </c>
      <c r="H220" s="3">
        <f>+'[1]podklad pro graf'!X219</f>
        <v>116.9</v>
      </c>
      <c r="O220" s="12"/>
      <c r="P220" s="12"/>
      <c r="Q220" s="12"/>
      <c r="R220" s="12"/>
      <c r="S220" s="12"/>
      <c r="T220" s="12"/>
    </row>
    <row r="221" spans="1:20" x14ac:dyDescent="0.2">
      <c r="A221" s="2"/>
      <c r="B221" s="2">
        <v>2</v>
      </c>
      <c r="C221" s="3">
        <f>+'[1]podklad pro graf'!B220</f>
        <v>94.2</v>
      </c>
      <c r="D221" s="3">
        <f>+[2]Data!D220</f>
        <v>94.034791233324142</v>
      </c>
      <c r="E221" s="3">
        <f>+'[1]podklad pro graf'!I220</f>
        <v>90.4</v>
      </c>
      <c r="F221" s="3">
        <f>+'[1]podklad pro graf'!S220</f>
        <v>88.7</v>
      </c>
      <c r="G221" s="3">
        <f>+'[1]podklad pro graf'!T220</f>
        <v>93.1</v>
      </c>
      <c r="H221" s="3">
        <f>+'[1]podklad pro graf'!X220</f>
        <v>116.3</v>
      </c>
      <c r="O221" s="12"/>
      <c r="P221" s="12"/>
      <c r="Q221" s="12"/>
      <c r="R221" s="12"/>
      <c r="S221" s="12"/>
      <c r="T221" s="12"/>
    </row>
    <row r="222" spans="1:20" x14ac:dyDescent="0.2">
      <c r="B222" s="2">
        <v>3</v>
      </c>
      <c r="C222" s="3">
        <f>+'[1]podklad pro graf'!B221</f>
        <v>93.5</v>
      </c>
      <c r="D222" s="3">
        <f>+[2]Data!D221</f>
        <v>92.533851735617205</v>
      </c>
      <c r="E222" s="3">
        <f>+'[1]podklad pro graf'!I221</f>
        <v>91.5</v>
      </c>
      <c r="F222" s="3">
        <f>+'[1]podklad pro graf'!S221</f>
        <v>84.5</v>
      </c>
      <c r="G222" s="3">
        <f>+'[1]podklad pro graf'!T221</f>
        <v>94.2</v>
      </c>
      <c r="H222" s="3">
        <f>+'[1]podklad pro graf'!X221</f>
        <v>118.9</v>
      </c>
      <c r="O222" s="12"/>
      <c r="P222" s="12"/>
      <c r="Q222" s="12"/>
      <c r="R222" s="12"/>
      <c r="S222" s="12"/>
      <c r="T222" s="12"/>
    </row>
    <row r="223" spans="1:20" x14ac:dyDescent="0.2">
      <c r="B223" s="2">
        <v>4</v>
      </c>
      <c r="C223" s="3">
        <f>+'[1]podklad pro graf'!B222</f>
        <v>96.1</v>
      </c>
      <c r="D223" s="3">
        <f>+[2]Data!D222</f>
        <v>95.337150595473773</v>
      </c>
      <c r="E223" s="3">
        <f>+'[1]podklad pro graf'!I222</f>
        <v>94.2</v>
      </c>
      <c r="F223" s="3">
        <f>+'[1]podklad pro graf'!S222</f>
        <v>87.8</v>
      </c>
      <c r="G223" s="3">
        <f>+'[1]podklad pro graf'!T222</f>
        <v>92.9</v>
      </c>
      <c r="H223" s="3">
        <f>+'[1]podklad pro graf'!X222</f>
        <v>119.5</v>
      </c>
      <c r="O223" s="12"/>
      <c r="P223" s="12"/>
      <c r="Q223" s="12"/>
      <c r="R223" s="12"/>
      <c r="S223" s="12"/>
      <c r="T223" s="12"/>
    </row>
    <row r="224" spans="1:20" x14ac:dyDescent="0.2">
      <c r="B224" s="2">
        <v>5</v>
      </c>
      <c r="C224" s="3">
        <f>+'[1]podklad pro graf'!B223</f>
        <v>96.5</v>
      </c>
      <c r="D224" s="3">
        <f>+[2]Data!D223</f>
        <v>101.07667532289322</v>
      </c>
      <c r="E224" s="3">
        <f>+'[1]podklad pro graf'!I223</f>
        <v>97</v>
      </c>
      <c r="F224" s="3">
        <f>+'[1]podklad pro graf'!S223</f>
        <v>91.6</v>
      </c>
      <c r="G224" s="3">
        <f>+'[1]podklad pro graf'!T223</f>
        <v>96.2</v>
      </c>
      <c r="H224" s="3">
        <f>+'[1]podklad pro graf'!X223</f>
        <v>112.6</v>
      </c>
      <c r="O224" s="12"/>
      <c r="P224" s="12"/>
      <c r="Q224" s="12"/>
      <c r="R224" s="12"/>
      <c r="S224" s="12"/>
      <c r="T224" s="12"/>
    </row>
    <row r="225" spans="1:20" x14ac:dyDescent="0.2">
      <c r="B225" s="2">
        <v>6</v>
      </c>
      <c r="C225" s="3">
        <f>+'[1]podklad pro graf'!B224</f>
        <v>97.8</v>
      </c>
      <c r="D225" s="3">
        <f>+[2]Data!D224</f>
        <v>100.97763289628637</v>
      </c>
      <c r="E225" s="3">
        <f>+'[1]podklad pro graf'!I224</f>
        <v>95</v>
      </c>
      <c r="F225" s="3">
        <f>+'[1]podklad pro graf'!S224</f>
        <v>91.3</v>
      </c>
      <c r="G225" s="3">
        <f>+'[1]podklad pro graf'!T224</f>
        <v>100.5</v>
      </c>
      <c r="H225" s="3">
        <f>+'[1]podklad pro graf'!X224</f>
        <v>117.8</v>
      </c>
      <c r="O225" s="12"/>
      <c r="P225" s="12"/>
      <c r="Q225" s="12"/>
      <c r="R225" s="12"/>
      <c r="S225" s="12"/>
      <c r="T225" s="12"/>
    </row>
    <row r="226" spans="1:20" x14ac:dyDescent="0.2">
      <c r="B226" s="2">
        <v>7</v>
      </c>
      <c r="C226" s="3">
        <f>+'[1]podklad pro graf'!B225</f>
        <v>98.1</v>
      </c>
      <c r="D226" s="3">
        <f>+[2]Data!D225</f>
        <v>103.51719072414144</v>
      </c>
      <c r="E226" s="3">
        <f>+'[1]podklad pro graf'!I225</f>
        <v>95.5</v>
      </c>
      <c r="F226" s="3">
        <f>+'[1]podklad pro graf'!S225</f>
        <v>92</v>
      </c>
      <c r="G226" s="3">
        <f>+'[1]podklad pro graf'!T225</f>
        <v>100.2</v>
      </c>
      <c r="H226" s="3">
        <f>+'[1]podklad pro graf'!X225</f>
        <v>122.5</v>
      </c>
      <c r="O226" s="12"/>
      <c r="P226" s="12"/>
      <c r="Q226" s="12"/>
      <c r="R226" s="12"/>
      <c r="S226" s="12"/>
      <c r="T226" s="12"/>
    </row>
    <row r="227" spans="1:20" x14ac:dyDescent="0.2">
      <c r="B227" s="2">
        <v>8</v>
      </c>
      <c r="C227" s="3">
        <f>+'[1]podklad pro graf'!B226</f>
        <v>98.5</v>
      </c>
      <c r="D227" s="3">
        <f>+[2]Data!D226</f>
        <v>104.25265933716759</v>
      </c>
      <c r="E227" s="3">
        <f>+'[1]podklad pro graf'!I226</f>
        <v>96.1</v>
      </c>
      <c r="F227" s="3">
        <f>+'[1]podklad pro graf'!S226</f>
        <v>91.7</v>
      </c>
      <c r="G227" s="3">
        <f>+'[1]podklad pro graf'!T226</f>
        <v>101.4</v>
      </c>
      <c r="H227" s="3">
        <f>+'[1]podklad pro graf'!X226</f>
        <v>123</v>
      </c>
      <c r="O227" s="12"/>
      <c r="P227" s="12"/>
      <c r="Q227" s="12"/>
      <c r="R227" s="12"/>
      <c r="S227" s="12"/>
      <c r="T227" s="12"/>
    </row>
    <row r="228" spans="1:20" x14ac:dyDescent="0.2">
      <c r="B228" s="2">
        <v>9</v>
      </c>
      <c r="C228" s="3">
        <f>+'[1]podklad pro graf'!B227</f>
        <v>99</v>
      </c>
      <c r="D228" s="3">
        <f>+[2]Data!D227</f>
        <v>105.91784495510998</v>
      </c>
      <c r="E228" s="3">
        <f>+'[1]podklad pro graf'!I227</f>
        <v>97.4</v>
      </c>
      <c r="F228" s="3">
        <f>+'[1]podklad pro graf'!S227</f>
        <v>93.8</v>
      </c>
      <c r="G228" s="3">
        <f>+'[1]podklad pro graf'!T227</f>
        <v>101.5</v>
      </c>
      <c r="H228" s="3">
        <f>+'[1]podklad pro graf'!X227</f>
        <v>120.1</v>
      </c>
      <c r="O228" s="12"/>
      <c r="P228" s="12"/>
      <c r="Q228" s="12"/>
      <c r="R228" s="12"/>
      <c r="S228" s="12"/>
      <c r="T228" s="12"/>
    </row>
    <row r="229" spans="1:20" x14ac:dyDescent="0.2">
      <c r="B229" s="2">
        <v>10</v>
      </c>
      <c r="C229" s="3">
        <f>+'[1]podklad pro graf'!B228</f>
        <v>98.5</v>
      </c>
      <c r="D229" s="3">
        <f>+[2]Data!D228</f>
        <v>103.15697864557592</v>
      </c>
      <c r="E229" s="3">
        <f>+'[1]podklad pro graf'!I228</f>
        <v>96.4</v>
      </c>
      <c r="F229" s="3">
        <f>+'[1]podklad pro graf'!S228</f>
        <v>94.7</v>
      </c>
      <c r="G229" s="3">
        <f>+'[1]podklad pro graf'!T228</f>
        <v>103</v>
      </c>
      <c r="H229" s="3">
        <f>+'[1]podklad pro graf'!X228</f>
        <v>121.4</v>
      </c>
      <c r="O229" s="12"/>
      <c r="P229" s="12"/>
      <c r="Q229" s="12"/>
      <c r="R229" s="12"/>
      <c r="S229" s="12"/>
      <c r="T229" s="12"/>
    </row>
    <row r="230" spans="1:20" x14ac:dyDescent="0.2">
      <c r="B230" s="2">
        <v>11</v>
      </c>
      <c r="C230" s="3">
        <f>+'[1]podklad pro graf'!B229</f>
        <v>98.7</v>
      </c>
      <c r="D230" s="3">
        <f>+[2]Data!D229</f>
        <v>98.587187551581366</v>
      </c>
      <c r="E230" s="3">
        <f>+'[1]podklad pro graf'!I229</f>
        <v>95.9</v>
      </c>
      <c r="F230" s="3">
        <f>+'[1]podklad pro graf'!S229</f>
        <v>91.5</v>
      </c>
      <c r="G230" s="3">
        <f>+'[1]podklad pro graf'!T229</f>
        <v>102.8</v>
      </c>
      <c r="H230" s="3">
        <f>+'[1]podklad pro graf'!X229</f>
        <v>121</v>
      </c>
      <c r="O230" s="12"/>
      <c r="P230" s="12"/>
      <c r="Q230" s="12"/>
      <c r="R230" s="12"/>
      <c r="S230" s="12"/>
      <c r="T230" s="12"/>
    </row>
    <row r="231" spans="1:20" x14ac:dyDescent="0.2">
      <c r="B231" s="2">
        <v>12</v>
      </c>
      <c r="C231" s="3">
        <f>+'[1]podklad pro graf'!B230</f>
        <v>100.3</v>
      </c>
      <c r="D231" s="3">
        <f>+[2]Data!D230</f>
        <v>103.046157216479</v>
      </c>
      <c r="E231" s="3">
        <f>+'[1]podklad pro graf'!I230</f>
        <v>97.6</v>
      </c>
      <c r="F231" s="3">
        <f>+'[1]podklad pro graf'!S230</f>
        <v>98.6</v>
      </c>
      <c r="G231" s="3">
        <f>+'[1]podklad pro graf'!T230</f>
        <v>104.1</v>
      </c>
      <c r="H231" s="3">
        <f>+'[1]podklad pro graf'!X230</f>
        <v>117</v>
      </c>
      <c r="O231" s="12"/>
      <c r="P231" s="12"/>
      <c r="Q231" s="12"/>
      <c r="R231" s="12"/>
      <c r="S231" s="12"/>
      <c r="T231" s="12"/>
    </row>
    <row r="232" spans="1:20" x14ac:dyDescent="0.2">
      <c r="A232" s="2">
        <v>2019</v>
      </c>
      <c r="B232" s="2">
        <v>1</v>
      </c>
      <c r="C232" s="3">
        <f>+'[1]podklad pro graf'!B231</f>
        <v>97.5</v>
      </c>
      <c r="D232" s="3">
        <f>+[2]Data!D231</f>
        <v>98.69752176735264</v>
      </c>
      <c r="E232" s="3">
        <f>+'[1]podklad pro graf'!I231</f>
        <v>95.8</v>
      </c>
      <c r="F232" s="3">
        <f>+'[1]podklad pro graf'!S231</f>
        <v>95.9</v>
      </c>
      <c r="G232" s="3">
        <f>+'[1]podklad pro graf'!T231</f>
        <v>98.8</v>
      </c>
      <c r="H232" s="3">
        <f>+'[1]podklad pro graf'!X231</f>
        <v>114.6</v>
      </c>
      <c r="O232" s="12"/>
      <c r="P232" s="12"/>
      <c r="Q232" s="12"/>
      <c r="R232" s="12"/>
      <c r="S232" s="12"/>
      <c r="T232" s="12"/>
    </row>
    <row r="233" spans="1:20" x14ac:dyDescent="0.2">
      <c r="A233" s="2"/>
      <c r="B233" s="2">
        <v>2</v>
      </c>
      <c r="C233" s="3">
        <f>+'[1]podklad pro graf'!B232</f>
        <v>100.5</v>
      </c>
      <c r="D233" s="3">
        <f>+[2]Data!D232</f>
        <v>103.72261816351119</v>
      </c>
      <c r="E233" s="3">
        <f>+'[1]podklad pro graf'!I232</f>
        <v>98.8</v>
      </c>
      <c r="F233" s="3">
        <f>+'[1]podklad pro graf'!S232</f>
        <v>95</v>
      </c>
      <c r="G233" s="3">
        <f>+'[1]podklad pro graf'!T232</f>
        <v>105.2</v>
      </c>
      <c r="H233" s="3">
        <f>+'[1]podklad pro graf'!X232</f>
        <v>116.3</v>
      </c>
      <c r="O233" s="12"/>
      <c r="P233" s="12"/>
      <c r="Q233" s="12"/>
      <c r="R233" s="12"/>
      <c r="S233" s="12"/>
      <c r="T233" s="12"/>
    </row>
    <row r="234" spans="1:20" x14ac:dyDescent="0.2">
      <c r="B234" s="2">
        <v>3</v>
      </c>
      <c r="C234" s="3">
        <f>+'[1]podklad pro graf'!B233</f>
        <v>100.5</v>
      </c>
      <c r="D234" s="3">
        <f>+[2]Data!D233</f>
        <v>103.81985178852598</v>
      </c>
      <c r="E234" s="3">
        <f>+'[1]podklad pro graf'!I233</f>
        <v>99</v>
      </c>
      <c r="F234" s="3">
        <f>+'[1]podklad pro graf'!S233</f>
        <v>94.4</v>
      </c>
      <c r="G234" s="3">
        <f>+'[1]podklad pro graf'!T233</f>
        <v>105.2</v>
      </c>
      <c r="H234" s="3">
        <f>+'[1]podklad pro graf'!X233</f>
        <v>116.9</v>
      </c>
      <c r="O234" s="12"/>
      <c r="P234" s="12"/>
      <c r="Q234" s="12"/>
      <c r="R234" s="12"/>
      <c r="S234" s="12"/>
      <c r="T234" s="12"/>
    </row>
    <row r="235" spans="1:20" x14ac:dyDescent="0.2">
      <c r="B235" s="2">
        <v>4</v>
      </c>
      <c r="C235" s="3">
        <f>+'[1]podklad pro graf'!B234</f>
        <v>100.4</v>
      </c>
      <c r="D235" s="3">
        <f>+[2]Data!D234</f>
        <v>104.7421363474984</v>
      </c>
      <c r="E235" s="3">
        <f>+'[1]podklad pro graf'!I234</f>
        <v>99.6</v>
      </c>
      <c r="F235" s="3">
        <f>+'[1]podklad pro graf'!S234</f>
        <v>94.5</v>
      </c>
      <c r="G235" s="3">
        <f>+'[1]podklad pro graf'!T234</f>
        <v>105.5</v>
      </c>
      <c r="H235" s="3">
        <f>+'[1]podklad pro graf'!X234</f>
        <v>114.9</v>
      </c>
      <c r="O235" s="12"/>
      <c r="P235" s="12"/>
      <c r="Q235" s="12"/>
      <c r="R235" s="12"/>
      <c r="S235" s="12"/>
      <c r="T235" s="12"/>
    </row>
    <row r="236" spans="1:20" x14ac:dyDescent="0.2">
      <c r="B236" s="2">
        <v>5</v>
      </c>
      <c r="C236" s="3">
        <f>+'[1]podklad pro graf'!B235</f>
        <v>99.6</v>
      </c>
      <c r="D236" s="3">
        <f>+[2]Data!D235</f>
        <v>103.64818026974729</v>
      </c>
      <c r="E236" s="3">
        <f>+'[1]podklad pro graf'!I235</f>
        <v>97.2</v>
      </c>
      <c r="F236" s="3">
        <f>+'[1]podklad pro graf'!S235</f>
        <v>94.1</v>
      </c>
      <c r="G236" s="3">
        <f>+'[1]podklad pro graf'!T235</f>
        <v>102.7</v>
      </c>
      <c r="H236" s="3">
        <f>+'[1]podklad pro graf'!X235</f>
        <v>115</v>
      </c>
      <c r="O236" s="12"/>
      <c r="P236" s="12"/>
      <c r="Q236" s="12"/>
      <c r="R236" s="12"/>
      <c r="S236" s="12"/>
      <c r="T236" s="12"/>
    </row>
    <row r="237" spans="1:20" x14ac:dyDescent="0.2">
      <c r="B237" s="2">
        <v>6</v>
      </c>
      <c r="C237" s="3">
        <f>+'[1]podklad pro graf'!B236</f>
        <v>99.7</v>
      </c>
      <c r="D237" s="3">
        <f>+[2]Data!D236</f>
        <v>105.91741640764398</v>
      </c>
      <c r="E237" s="3">
        <f>+'[1]podklad pro graf'!I236</f>
        <v>98.4</v>
      </c>
      <c r="F237" s="3">
        <f>+'[1]podklad pro graf'!S236</f>
        <v>96.8</v>
      </c>
      <c r="G237" s="3">
        <f>+'[1]podklad pro graf'!T236</f>
        <v>104.4</v>
      </c>
      <c r="H237" s="3">
        <f>+'[1]podklad pro graf'!X236</f>
        <v>117.5</v>
      </c>
      <c r="O237" s="12"/>
      <c r="P237" s="12"/>
      <c r="Q237" s="12"/>
      <c r="R237" s="12"/>
      <c r="S237" s="12"/>
      <c r="T237" s="12"/>
    </row>
    <row r="238" spans="1:20" x14ac:dyDescent="0.2">
      <c r="B238" s="2">
        <v>7</v>
      </c>
      <c r="C238" s="3">
        <f>+'[1]podklad pro graf'!B237</f>
        <v>100.1</v>
      </c>
      <c r="D238" s="3">
        <f>+[2]Data!D237</f>
        <v>107.87666333601777</v>
      </c>
      <c r="E238" s="3">
        <f>+'[1]podklad pro graf'!I237</f>
        <v>98.6</v>
      </c>
      <c r="F238" s="3">
        <f>+'[1]podklad pro graf'!S237</f>
        <v>97.8</v>
      </c>
      <c r="G238" s="3">
        <f>+'[1]podklad pro graf'!T237</f>
        <v>105.9</v>
      </c>
      <c r="H238" s="3">
        <f>+'[1]podklad pro graf'!X237</f>
        <v>114.1</v>
      </c>
      <c r="O238" s="12"/>
      <c r="P238" s="12"/>
      <c r="Q238" s="12"/>
      <c r="R238" s="12"/>
      <c r="S238" s="12"/>
      <c r="T238" s="12"/>
    </row>
    <row r="239" spans="1:20" x14ac:dyDescent="0.2">
      <c r="B239" s="2">
        <v>8</v>
      </c>
      <c r="C239" s="3">
        <f>+'[1]podklad pro graf'!B238</f>
        <v>100</v>
      </c>
      <c r="D239" s="3">
        <f>+[2]Data!D238</f>
        <v>103.81366564873358</v>
      </c>
      <c r="E239" s="3">
        <f>+'[1]podklad pro graf'!I238</f>
        <v>99.1</v>
      </c>
      <c r="F239" s="3">
        <f>+'[1]podklad pro graf'!S238</f>
        <v>97.1</v>
      </c>
      <c r="G239" s="3">
        <f>+'[1]podklad pro graf'!T238</f>
        <v>106.8</v>
      </c>
      <c r="H239" s="3">
        <f>+'[1]podklad pro graf'!X238</f>
        <v>116.1</v>
      </c>
      <c r="O239" s="12"/>
      <c r="P239" s="12"/>
      <c r="Q239" s="12"/>
      <c r="R239" s="12"/>
      <c r="S239" s="12"/>
      <c r="T239" s="12"/>
    </row>
    <row r="240" spans="1:20" x14ac:dyDescent="0.2">
      <c r="B240" s="2">
        <v>9</v>
      </c>
      <c r="C240" s="3">
        <f>+'[1]podklad pro graf'!B239</f>
        <v>100.4</v>
      </c>
      <c r="D240" s="3">
        <f>+[2]Data!D239</f>
        <v>104.5992776083113</v>
      </c>
      <c r="E240" s="3">
        <f>+'[1]podklad pro graf'!I239</f>
        <v>99.5</v>
      </c>
      <c r="F240" s="3">
        <f>+'[1]podklad pro graf'!S239</f>
        <v>95.8</v>
      </c>
      <c r="G240" s="3">
        <f>+'[1]podklad pro graf'!T239</f>
        <v>107.8</v>
      </c>
      <c r="H240" s="3">
        <f>+'[1]podklad pro graf'!X239</f>
        <v>121</v>
      </c>
      <c r="O240" s="12"/>
      <c r="P240" s="12"/>
      <c r="Q240" s="12"/>
      <c r="R240" s="12"/>
      <c r="S240" s="12"/>
      <c r="T240" s="12"/>
    </row>
    <row r="241" spans="1:20" x14ac:dyDescent="0.2">
      <c r="B241" s="2">
        <v>10</v>
      </c>
      <c r="C241" s="3">
        <f>+'[1]podklad pro graf'!B240</f>
        <v>99.5</v>
      </c>
      <c r="D241" s="3">
        <f>+[2]Data!D240</f>
        <v>104.30820770197829</v>
      </c>
      <c r="E241" s="3">
        <f>+'[1]podklad pro graf'!I240</f>
        <v>97.9</v>
      </c>
      <c r="F241" s="3">
        <f>+'[1]podklad pro graf'!S240</f>
        <v>99.1</v>
      </c>
      <c r="G241" s="3">
        <f>+'[1]podklad pro graf'!T240</f>
        <v>100</v>
      </c>
      <c r="H241" s="3">
        <f>+'[1]podklad pro graf'!X240</f>
        <v>118.6</v>
      </c>
      <c r="O241" s="12"/>
      <c r="P241" s="12"/>
      <c r="Q241" s="12"/>
      <c r="R241" s="12"/>
      <c r="S241" s="12"/>
      <c r="T241" s="12"/>
    </row>
    <row r="242" spans="1:20" x14ac:dyDescent="0.2">
      <c r="B242" s="2">
        <v>11</v>
      </c>
      <c r="C242" s="3">
        <f>+'[1]podklad pro graf'!B241</f>
        <v>99.7</v>
      </c>
      <c r="D242" s="3">
        <f>+[2]Data!D241</f>
        <v>104.71083988938663</v>
      </c>
      <c r="E242" s="3">
        <f>+'[1]podklad pro graf'!I241</f>
        <v>99.9</v>
      </c>
      <c r="F242" s="3">
        <f>+'[1]podklad pro graf'!S241</f>
        <v>98.5</v>
      </c>
      <c r="G242" s="3">
        <f>+'[1]podklad pro graf'!T241</f>
        <v>102</v>
      </c>
      <c r="H242" s="3">
        <f>+'[1]podklad pro graf'!X241</f>
        <v>107.1</v>
      </c>
      <c r="O242" s="12"/>
      <c r="P242" s="12"/>
      <c r="Q242" s="12"/>
      <c r="R242" s="12"/>
      <c r="S242" s="12"/>
      <c r="T242" s="12"/>
    </row>
    <row r="243" spans="1:20" x14ac:dyDescent="0.2">
      <c r="B243" s="2">
        <v>12</v>
      </c>
      <c r="C243" s="3">
        <f>+'[1]podklad pro graf'!B242</f>
        <v>99.6</v>
      </c>
      <c r="D243" s="3">
        <f>+[2]Data!D242</f>
        <v>106.37971579699807</v>
      </c>
      <c r="E243" s="3">
        <f>+'[1]podklad pro graf'!I242</f>
        <v>98.9</v>
      </c>
      <c r="F243" s="3">
        <f>+'[1]podklad pro graf'!S242</f>
        <v>101</v>
      </c>
      <c r="G243" s="3">
        <f>+'[1]podklad pro graf'!T242</f>
        <v>100</v>
      </c>
      <c r="H243" s="3">
        <f>+'[1]podklad pro graf'!X242</f>
        <v>107.6</v>
      </c>
      <c r="O243" s="12"/>
      <c r="P243" s="12"/>
      <c r="Q243" s="12"/>
      <c r="R243" s="12"/>
      <c r="S243" s="12"/>
      <c r="T243" s="12"/>
    </row>
    <row r="244" spans="1:20" x14ac:dyDescent="0.2">
      <c r="A244" s="2">
        <v>2020</v>
      </c>
      <c r="B244" s="2">
        <v>1</v>
      </c>
      <c r="C244" s="3">
        <f>+'[1]podklad pro graf'!B243</f>
        <v>102</v>
      </c>
      <c r="D244" s="3">
        <f>+[2]Data!D243</f>
        <v>102.78223970420245</v>
      </c>
      <c r="E244" s="3">
        <f>+'[1]podklad pro graf'!I243</f>
        <v>103.9</v>
      </c>
      <c r="F244" s="3">
        <f>+'[1]podklad pro graf'!S243</f>
        <v>100.2</v>
      </c>
      <c r="G244" s="3">
        <f>+'[1]podklad pro graf'!T243</f>
        <v>106</v>
      </c>
      <c r="H244" s="3">
        <f>+'[1]podklad pro graf'!X243</f>
        <v>121.3</v>
      </c>
      <c r="O244" s="12"/>
      <c r="P244" s="12"/>
      <c r="Q244" s="12"/>
      <c r="R244" s="12"/>
      <c r="S244" s="12"/>
      <c r="T244" s="12"/>
    </row>
    <row r="245" spans="1:20" x14ac:dyDescent="0.2">
      <c r="A245" s="2"/>
      <c r="B245" s="2">
        <v>2</v>
      </c>
      <c r="C245" s="3">
        <f>+'[1]podklad pro graf'!B244</f>
        <v>101.2</v>
      </c>
      <c r="D245" s="3">
        <f>+[2]Data!D244</f>
        <v>105.42202098794414</v>
      </c>
      <c r="E245" s="3">
        <f>+'[1]podklad pro graf'!I244</f>
        <v>101.1</v>
      </c>
      <c r="F245" s="3">
        <f>+'[1]podklad pro graf'!S244</f>
        <v>100.1</v>
      </c>
      <c r="G245" s="3">
        <f>+'[1]podklad pro graf'!T244</f>
        <v>111</v>
      </c>
      <c r="H245" s="3">
        <f>+'[1]podklad pro graf'!X244</f>
        <v>122.2</v>
      </c>
      <c r="O245" s="12"/>
      <c r="P245" s="12"/>
      <c r="Q245" s="12"/>
      <c r="R245" s="12"/>
      <c r="S245" s="12"/>
      <c r="T245" s="12"/>
    </row>
    <row r="246" spans="1:20" x14ac:dyDescent="0.2">
      <c r="B246" s="2">
        <v>3</v>
      </c>
      <c r="C246" s="3">
        <f>+'[1]podklad pro graf'!B245</f>
        <v>87.6</v>
      </c>
      <c r="D246" s="3">
        <f>+[2]Data!D245</f>
        <v>102.28930174268676</v>
      </c>
      <c r="E246" s="3">
        <f>+'[1]podklad pro graf'!I245</f>
        <v>102.1</v>
      </c>
      <c r="F246" s="3">
        <f>+'[1]podklad pro graf'!S245</f>
        <v>85.3</v>
      </c>
      <c r="G246" s="3">
        <f>+'[1]podklad pro graf'!T245</f>
        <v>105.7</v>
      </c>
      <c r="H246" s="3">
        <f>+'[1]podklad pro graf'!X245</f>
        <v>114.2</v>
      </c>
      <c r="O246" s="12"/>
      <c r="P246" s="12"/>
      <c r="Q246" s="12"/>
      <c r="R246" s="12"/>
      <c r="S246" s="12"/>
      <c r="T246" s="12"/>
    </row>
    <row r="247" spans="1:20" x14ac:dyDescent="0.2">
      <c r="B247" s="2">
        <v>4</v>
      </c>
      <c r="C247" s="3">
        <f>+'[1]podklad pro graf'!B246</f>
        <v>74.900000000000006</v>
      </c>
      <c r="D247" s="3">
        <f>+[2]Data!D246</f>
        <v>100.72333486647544</v>
      </c>
      <c r="E247" s="3">
        <f>+'[1]podklad pro graf'!I246</f>
        <v>99.1</v>
      </c>
      <c r="F247" s="3">
        <f>+'[1]podklad pro graf'!S246</f>
        <v>75.5</v>
      </c>
      <c r="G247" s="3">
        <f>+'[1]podklad pro graf'!T246</f>
        <v>103.5</v>
      </c>
      <c r="H247" s="3">
        <f>+'[1]podklad pro graf'!X246</f>
        <v>102.2</v>
      </c>
      <c r="O247" s="12"/>
      <c r="P247" s="12"/>
      <c r="Q247" s="12"/>
      <c r="R247" s="12"/>
      <c r="S247" s="12"/>
      <c r="T247" s="12"/>
    </row>
    <row r="248" spans="1:20" x14ac:dyDescent="0.2">
      <c r="B248" s="2">
        <v>5</v>
      </c>
      <c r="C248" s="3">
        <f>+'[1]podklad pro graf'!B247</f>
        <v>90.2</v>
      </c>
      <c r="D248" s="3">
        <f>+[2]Data!D247</f>
        <v>96.960240553934796</v>
      </c>
      <c r="E248" s="3">
        <f>+'[1]podklad pro graf'!I247</f>
        <v>98.7</v>
      </c>
      <c r="F248" s="3">
        <f>+'[1]podklad pro graf'!S247</f>
        <v>86</v>
      </c>
      <c r="G248" s="3">
        <f>+'[1]podklad pro graf'!T247</f>
        <v>98.5</v>
      </c>
      <c r="H248" s="3">
        <f>+'[1]podklad pro graf'!X247</f>
        <v>103</v>
      </c>
      <c r="O248" s="12"/>
      <c r="P248" s="12"/>
      <c r="Q248" s="12"/>
      <c r="R248" s="12"/>
      <c r="S248" s="12"/>
      <c r="T248" s="12"/>
    </row>
    <row r="249" spans="1:20" x14ac:dyDescent="0.2">
      <c r="B249" s="2">
        <v>6</v>
      </c>
      <c r="C249" s="3">
        <f>+'[1]podklad pro graf'!B248</f>
        <v>95.6</v>
      </c>
      <c r="D249" s="3">
        <f>+[2]Data!D248</f>
        <v>93.420491027444044</v>
      </c>
      <c r="E249" s="3">
        <f>+'[1]podklad pro graf'!I248</f>
        <v>101.9</v>
      </c>
      <c r="F249" s="3">
        <f>+'[1]podklad pro graf'!S248</f>
        <v>89.6</v>
      </c>
      <c r="G249" s="3">
        <f>+'[1]podklad pro graf'!T248</f>
        <v>98</v>
      </c>
      <c r="H249" s="3">
        <f>+'[1]podklad pro graf'!X248</f>
        <v>97.1</v>
      </c>
      <c r="O249" s="12"/>
      <c r="P249" s="12"/>
      <c r="Q249" s="12"/>
      <c r="R249" s="12"/>
      <c r="S249" s="12"/>
      <c r="T249" s="12"/>
    </row>
    <row r="250" spans="1:20" x14ac:dyDescent="0.2">
      <c r="B250" s="2">
        <v>7</v>
      </c>
      <c r="C250" s="3">
        <f>+'[1]podklad pro graf'!B249</f>
        <v>96.4</v>
      </c>
      <c r="D250" s="3">
        <f>+[2]Data!D249</f>
        <v>95.991530579511647</v>
      </c>
      <c r="E250" s="3">
        <f>+'[1]podklad pro graf'!I249</f>
        <v>96.7</v>
      </c>
      <c r="F250" s="3">
        <f>+'[1]podklad pro graf'!S249</f>
        <v>93.2</v>
      </c>
      <c r="G250" s="3">
        <f>+'[1]podklad pro graf'!T249</f>
        <v>95.5</v>
      </c>
      <c r="H250" s="3">
        <f>+'[1]podklad pro graf'!X249</f>
        <v>98.2</v>
      </c>
      <c r="O250" s="12"/>
      <c r="P250" s="12"/>
      <c r="Q250" s="12"/>
      <c r="R250" s="12"/>
      <c r="S250" s="12"/>
      <c r="T250" s="12"/>
    </row>
    <row r="251" spans="1:20" x14ac:dyDescent="0.2">
      <c r="B251" s="2">
        <v>8</v>
      </c>
      <c r="C251" s="3">
        <f>+'[1]podklad pro graf'!B250</f>
        <v>99.3</v>
      </c>
      <c r="D251" s="3">
        <f>+[2]Data!D250</f>
        <v>95.839063535619417</v>
      </c>
      <c r="E251" s="3">
        <f>+'[1]podklad pro graf'!I250</f>
        <v>99.3</v>
      </c>
      <c r="F251" s="3">
        <f>+'[1]podklad pro graf'!S250</f>
        <v>94.8</v>
      </c>
      <c r="G251" s="3">
        <f>+'[1]podklad pro graf'!T250</f>
        <v>94.6</v>
      </c>
      <c r="H251" s="3">
        <f>+'[1]podklad pro graf'!X250</f>
        <v>96.9</v>
      </c>
      <c r="O251" s="12"/>
      <c r="P251" s="12"/>
      <c r="Q251" s="12"/>
      <c r="R251" s="12"/>
      <c r="S251" s="12"/>
      <c r="T251" s="12"/>
    </row>
    <row r="252" spans="1:20" x14ac:dyDescent="0.2">
      <c r="B252" s="2">
        <v>9</v>
      </c>
      <c r="C252" s="3">
        <f>+'[1]podklad pro graf'!B251</f>
        <v>97.9</v>
      </c>
      <c r="D252" s="3">
        <f>+[2]Data!D251</f>
        <v>96.377499049640761</v>
      </c>
      <c r="E252" s="3">
        <f>+'[1]podklad pro graf'!I251</f>
        <v>99.8</v>
      </c>
      <c r="F252" s="3">
        <f>+'[1]podklad pro graf'!S251</f>
        <v>96.7</v>
      </c>
      <c r="G252" s="3">
        <f>+'[1]podklad pro graf'!T251</f>
        <v>96.4</v>
      </c>
      <c r="H252" s="3">
        <f>+'[1]podklad pro graf'!X251</f>
        <v>98.5</v>
      </c>
      <c r="O252" s="12"/>
      <c r="P252" s="12"/>
      <c r="Q252" s="12"/>
      <c r="R252" s="12"/>
      <c r="S252" s="12"/>
      <c r="T252" s="12"/>
    </row>
    <row r="253" spans="1:20" x14ac:dyDescent="0.2">
      <c r="B253" s="2">
        <v>10</v>
      </c>
      <c r="C253" s="3">
        <f>+'[1]podklad pro graf'!B252</f>
        <v>97.7</v>
      </c>
      <c r="D253" s="3">
        <f>+[2]Data!D252</f>
        <v>96.779085588163611</v>
      </c>
      <c r="E253" s="3">
        <f>+'[1]podklad pro graf'!I252</f>
        <v>100.6</v>
      </c>
      <c r="F253" s="3">
        <f>+'[1]podklad pro graf'!S252</f>
        <v>96.5</v>
      </c>
      <c r="G253" s="3">
        <f>+'[1]podklad pro graf'!T252</f>
        <v>96.7</v>
      </c>
      <c r="H253" s="3">
        <f>+'[1]podklad pro graf'!X252</f>
        <v>93</v>
      </c>
      <c r="O253" s="12"/>
      <c r="P253" s="12"/>
      <c r="Q253" s="12"/>
      <c r="R253" s="12"/>
      <c r="S253" s="12"/>
      <c r="T253" s="12"/>
    </row>
    <row r="254" spans="1:20" x14ac:dyDescent="0.2">
      <c r="B254" s="2">
        <v>11</v>
      </c>
      <c r="C254" s="3">
        <f>+'[1]podklad pro graf'!B253</f>
        <v>98.9</v>
      </c>
      <c r="D254" s="3">
        <f>+[2]Data!D253</f>
        <v>98.236567195047968</v>
      </c>
      <c r="E254" s="3">
        <f>+'[1]podklad pro graf'!I253</f>
        <v>103.4</v>
      </c>
      <c r="F254" s="3">
        <f>+'[1]podklad pro graf'!S253</f>
        <v>98.4</v>
      </c>
      <c r="G254" s="3">
        <f>+'[1]podklad pro graf'!T253</f>
        <v>94.7</v>
      </c>
      <c r="H254" s="3">
        <f>+'[1]podklad pro graf'!X253</f>
        <v>98.3</v>
      </c>
      <c r="O254" s="12"/>
      <c r="P254" s="12"/>
      <c r="Q254" s="12"/>
      <c r="R254" s="12"/>
      <c r="S254" s="12"/>
      <c r="T254" s="12"/>
    </row>
    <row r="255" spans="1:20" x14ac:dyDescent="0.2">
      <c r="B255" s="2">
        <v>12</v>
      </c>
      <c r="C255" s="3">
        <f>+'[1]podklad pro graf'!B254</f>
        <v>100.5</v>
      </c>
      <c r="D255" s="3">
        <f>+[2]Data!D254</f>
        <v>95.500922835436313</v>
      </c>
      <c r="E255" s="3">
        <f>+'[1]podklad pro graf'!I254</f>
        <v>110.8</v>
      </c>
      <c r="F255" s="3">
        <f>+'[1]podklad pro graf'!S254</f>
        <v>95.6</v>
      </c>
      <c r="G255" s="3">
        <f>+'[1]podklad pro graf'!T254</f>
        <v>100.2</v>
      </c>
      <c r="H255" s="3">
        <f>+'[1]podklad pro graf'!X254</f>
        <v>103.3</v>
      </c>
      <c r="O255" s="12"/>
      <c r="P255" s="12"/>
      <c r="Q255" s="12"/>
      <c r="R255" s="12"/>
      <c r="S255" s="12"/>
      <c r="T255" s="12"/>
    </row>
    <row r="256" spans="1:20" x14ac:dyDescent="0.2">
      <c r="A256" s="2">
        <v>2021</v>
      </c>
      <c r="B256" s="2">
        <v>1</v>
      </c>
      <c r="C256" s="3">
        <f>+'[1]podklad pro graf'!B255</f>
        <v>97.5</v>
      </c>
      <c r="D256" s="3">
        <f>+[2]Data!D255</f>
        <v>99.745542188228043</v>
      </c>
      <c r="E256" s="3">
        <f>+'[1]podklad pro graf'!I255</f>
        <v>94.6</v>
      </c>
      <c r="F256" s="3">
        <f>+'[1]podklad pro graf'!S255</f>
        <v>97.1</v>
      </c>
      <c r="G256" s="3">
        <f>+'[1]podklad pro graf'!T255</f>
        <v>98.5</v>
      </c>
      <c r="H256" s="3">
        <f>+'[1]podklad pro graf'!X255</f>
        <v>105</v>
      </c>
      <c r="O256" s="12"/>
      <c r="P256" s="12"/>
      <c r="Q256" s="12"/>
      <c r="R256" s="12"/>
      <c r="S256" s="12"/>
      <c r="T256" s="12"/>
    </row>
    <row r="257" spans="1:20" x14ac:dyDescent="0.2">
      <c r="A257" s="2"/>
      <c r="B257" s="2">
        <v>2</v>
      </c>
      <c r="C257" s="3">
        <f>+'[1]podklad pro graf'!B256</f>
        <v>95.2</v>
      </c>
      <c r="D257" s="3">
        <f>+[2]Data!D256</f>
        <v>93.464196584398309</v>
      </c>
      <c r="E257" s="3">
        <f>+'[1]podklad pro graf'!I256</f>
        <v>92.3</v>
      </c>
      <c r="F257" s="3">
        <f>+'[1]podklad pro graf'!S256</f>
        <v>99.8</v>
      </c>
      <c r="G257" s="3">
        <f>+'[1]podklad pro graf'!T256</f>
        <v>90.6</v>
      </c>
      <c r="H257" s="3">
        <f>+'[1]podklad pro graf'!X256</f>
        <v>99.2</v>
      </c>
      <c r="O257" s="12"/>
      <c r="P257" s="12"/>
      <c r="Q257" s="12"/>
      <c r="R257" s="12"/>
      <c r="S257" s="12"/>
      <c r="T257" s="12"/>
    </row>
    <row r="258" spans="1:20" x14ac:dyDescent="0.2">
      <c r="B258" s="2">
        <v>3</v>
      </c>
      <c r="C258" s="3">
        <f>+'[1]podklad pro graf'!B257</f>
        <v>99.8</v>
      </c>
      <c r="D258" s="3">
        <f>+[2]Data!D257</f>
        <v>96.068688133125292</v>
      </c>
      <c r="E258" s="3">
        <f>+'[1]podklad pro graf'!I257</f>
        <v>103.4</v>
      </c>
      <c r="F258" s="3">
        <f>+'[1]podklad pro graf'!S257</f>
        <v>103.5</v>
      </c>
      <c r="G258" s="3">
        <f>+'[1]podklad pro graf'!T257</f>
        <v>91.8</v>
      </c>
      <c r="H258" s="3">
        <f>+'[1]podklad pro graf'!X257</f>
        <v>108.7</v>
      </c>
      <c r="O258" s="12"/>
      <c r="P258" s="12"/>
      <c r="Q258" s="12"/>
      <c r="R258" s="12"/>
      <c r="S258" s="12"/>
      <c r="T258" s="12"/>
    </row>
    <row r="259" spans="1:20" x14ac:dyDescent="0.2">
      <c r="B259" s="2">
        <v>4</v>
      </c>
      <c r="C259" s="3">
        <f>+'[1]podklad pro graf'!B258</f>
        <v>100.1</v>
      </c>
      <c r="D259" s="3">
        <f>+[2]Data!D258</f>
        <v>99.990724350767891</v>
      </c>
      <c r="E259" s="3">
        <f>+'[1]podklad pro graf'!I258</f>
        <v>101.8</v>
      </c>
      <c r="F259" s="3">
        <f>+'[1]podklad pro graf'!S258</f>
        <v>101.6</v>
      </c>
      <c r="G259" s="3">
        <f>+'[1]podklad pro graf'!T258</f>
        <v>98.4</v>
      </c>
      <c r="H259" s="3">
        <f>+'[1]podklad pro graf'!X258</f>
        <v>103.7</v>
      </c>
      <c r="O259" s="12"/>
      <c r="P259" s="12"/>
      <c r="Q259" s="12"/>
      <c r="R259" s="12"/>
      <c r="S259" s="12"/>
      <c r="T259" s="12"/>
    </row>
    <row r="260" spans="1:20" x14ac:dyDescent="0.2">
      <c r="B260" s="2">
        <v>5</v>
      </c>
      <c r="C260" s="3">
        <f>+'[1]podklad pro graf'!B259</f>
        <v>100.1</v>
      </c>
      <c r="D260" s="3">
        <f>+[2]Data!D259</f>
        <v>101.42113805727226</v>
      </c>
      <c r="E260" s="3">
        <f>+'[1]podklad pro graf'!I259</f>
        <v>101.4</v>
      </c>
      <c r="F260" s="3">
        <f>+'[1]podklad pro graf'!S259</f>
        <v>101.2</v>
      </c>
      <c r="G260" s="3">
        <f>+'[1]podklad pro graf'!T259</f>
        <v>101.8</v>
      </c>
      <c r="H260" s="3">
        <f>+'[1]podklad pro graf'!X259</f>
        <v>102</v>
      </c>
      <c r="O260" s="12"/>
      <c r="P260" s="12"/>
      <c r="Q260" s="12"/>
      <c r="R260" s="12"/>
      <c r="S260" s="12"/>
      <c r="T260" s="12"/>
    </row>
    <row r="261" spans="1:20" x14ac:dyDescent="0.2">
      <c r="B261" s="2">
        <v>6</v>
      </c>
      <c r="C261" s="3">
        <f>+'[1]podklad pro graf'!B260</f>
        <v>100.8</v>
      </c>
      <c r="D261" s="3">
        <f>+[2]Data!D260</f>
        <v>101.22172212717481</v>
      </c>
      <c r="E261" s="3">
        <f>+'[1]podklad pro graf'!I260</f>
        <v>101</v>
      </c>
      <c r="F261" s="3">
        <f>+'[1]podklad pro graf'!S260</f>
        <v>98.9</v>
      </c>
      <c r="G261" s="3">
        <f>+'[1]podklad pro graf'!T260</f>
        <v>102.2</v>
      </c>
      <c r="H261" s="3">
        <f>+'[1]podklad pro graf'!X260</f>
        <v>97.4</v>
      </c>
      <c r="O261" s="12"/>
      <c r="P261" s="12"/>
      <c r="Q261" s="12"/>
      <c r="R261" s="12"/>
      <c r="S261" s="12"/>
      <c r="T261" s="12"/>
    </row>
    <row r="262" spans="1:20" x14ac:dyDescent="0.2">
      <c r="B262" s="2">
        <v>7</v>
      </c>
      <c r="C262" s="3">
        <f>+'[1]podklad pro graf'!B261</f>
        <v>100.5</v>
      </c>
      <c r="D262" s="3">
        <f>+[2]Data!D261</f>
        <v>99.601808979383179</v>
      </c>
      <c r="E262" s="3">
        <f>+'[1]podklad pro graf'!I261</f>
        <v>99.5</v>
      </c>
      <c r="F262" s="3">
        <f>+'[1]podklad pro graf'!S261</f>
        <v>97.6</v>
      </c>
      <c r="G262" s="3">
        <f>+'[1]podklad pro graf'!T261</f>
        <v>101.3</v>
      </c>
      <c r="H262" s="3">
        <f>+'[1]podklad pro graf'!X261</f>
        <v>96.5</v>
      </c>
      <c r="O262" s="12"/>
      <c r="P262" s="12"/>
      <c r="Q262" s="12"/>
      <c r="R262" s="12"/>
      <c r="S262" s="12"/>
      <c r="T262" s="12"/>
    </row>
    <row r="263" spans="1:20" x14ac:dyDescent="0.2">
      <c r="B263" s="2">
        <v>8</v>
      </c>
      <c r="C263" s="3">
        <f>+'[1]podklad pro graf'!B262</f>
        <v>99.6</v>
      </c>
      <c r="D263" s="3">
        <f>+[2]Data!D262</f>
        <v>100.32271226692613</v>
      </c>
      <c r="E263" s="3">
        <f>+'[1]podklad pro graf'!I262</f>
        <v>98.2</v>
      </c>
      <c r="F263" s="3">
        <f>+'[1]podklad pro graf'!S262</f>
        <v>98.9</v>
      </c>
      <c r="G263" s="3">
        <f>+'[1]podklad pro graf'!T262</f>
        <v>102.2</v>
      </c>
      <c r="H263" s="3">
        <f>+'[1]podklad pro graf'!X262</f>
        <v>97.7</v>
      </c>
      <c r="O263" s="12"/>
      <c r="P263" s="12"/>
      <c r="Q263" s="12"/>
      <c r="R263" s="12"/>
      <c r="S263" s="12"/>
      <c r="T263" s="12"/>
    </row>
    <row r="264" spans="1:20" x14ac:dyDescent="0.2">
      <c r="B264" s="2">
        <v>9</v>
      </c>
      <c r="C264" s="3">
        <f>+'[1]podklad pro graf'!B263</f>
        <v>101.2</v>
      </c>
      <c r="D264" s="3">
        <f>+[2]Data!D263</f>
        <v>101.74379663151325</v>
      </c>
      <c r="E264" s="3">
        <f>+'[1]podklad pro graf'!I263</f>
        <v>99.2</v>
      </c>
      <c r="F264" s="3">
        <f>+'[1]podklad pro graf'!S263</f>
        <v>100</v>
      </c>
      <c r="G264" s="3">
        <f>+'[1]podklad pro graf'!T263</f>
        <v>101.5</v>
      </c>
      <c r="H264" s="3">
        <f>+'[1]podklad pro graf'!X263</f>
        <v>95.4</v>
      </c>
      <c r="O264" s="12"/>
      <c r="P264" s="12"/>
      <c r="Q264" s="12"/>
      <c r="R264" s="12"/>
      <c r="S264" s="12"/>
      <c r="T264" s="12"/>
    </row>
    <row r="265" spans="1:20" x14ac:dyDescent="0.2">
      <c r="B265" s="2">
        <v>10</v>
      </c>
      <c r="C265" s="3">
        <f>+'[1]podklad pro graf'!B264</f>
        <v>101.7</v>
      </c>
      <c r="D265" s="3">
        <f>+[2]Data!D264</f>
        <v>99.657346719878603</v>
      </c>
      <c r="E265" s="3">
        <f>+'[1]podklad pro graf'!I264</f>
        <v>99.4</v>
      </c>
      <c r="F265" s="3">
        <f>+'[1]podklad pro graf'!S264</f>
        <v>97.7</v>
      </c>
      <c r="G265" s="3">
        <f>+'[1]podklad pro graf'!T264</f>
        <v>102.9</v>
      </c>
      <c r="H265" s="3">
        <f>+'[1]podklad pro graf'!X264</f>
        <v>96.4</v>
      </c>
      <c r="O265" s="12"/>
      <c r="P265" s="12"/>
      <c r="Q265" s="12"/>
      <c r="R265" s="12"/>
      <c r="S265" s="12"/>
      <c r="T265" s="12"/>
    </row>
    <row r="266" spans="1:20" x14ac:dyDescent="0.2">
      <c r="B266" s="2">
        <v>11</v>
      </c>
      <c r="C266" s="3">
        <f>+'[1]podklad pro graf'!B265</f>
        <v>102.2</v>
      </c>
      <c r="D266" s="3">
        <f>+[2]Data!D265</f>
        <v>103.37594432799931</v>
      </c>
      <c r="E266" s="3">
        <f>+'[1]podklad pro graf'!I265</f>
        <v>100.1</v>
      </c>
      <c r="F266" s="3">
        <f>+'[1]podklad pro graf'!S265</f>
        <v>100.4</v>
      </c>
      <c r="G266" s="3">
        <f>+'[1]podklad pro graf'!T265</f>
        <v>106.3</v>
      </c>
      <c r="H266" s="3">
        <f>+'[1]podklad pro graf'!X265</f>
        <v>97.3</v>
      </c>
      <c r="O266" s="12"/>
      <c r="P266" s="12"/>
      <c r="Q266" s="12"/>
      <c r="R266" s="12"/>
      <c r="S266" s="12"/>
      <c r="T266" s="12"/>
    </row>
    <row r="267" spans="1:20" x14ac:dyDescent="0.2">
      <c r="B267" s="2">
        <v>12</v>
      </c>
      <c r="C267" s="3">
        <f>+'[1]podklad pro graf'!B266</f>
        <v>101.3</v>
      </c>
      <c r="D267" s="3">
        <f>+[2]Data!D266</f>
        <v>103.38637963333296</v>
      </c>
      <c r="E267" s="3">
        <f>+'[1]podklad pro graf'!I266</f>
        <v>99.1</v>
      </c>
      <c r="F267" s="3">
        <f>+'[1]podklad pro graf'!S266</f>
        <v>99.2</v>
      </c>
      <c r="G267" s="3">
        <f>+'[1]podklad pro graf'!T266</f>
        <v>102.5</v>
      </c>
      <c r="H267" s="3">
        <f>+'[1]podklad pro graf'!X266</f>
        <v>100.6</v>
      </c>
      <c r="O267" s="12"/>
      <c r="P267" s="12"/>
      <c r="Q267" s="12"/>
      <c r="R267" s="12"/>
      <c r="S267" s="12"/>
      <c r="T267" s="12"/>
    </row>
    <row r="268" spans="1:20" x14ac:dyDescent="0.2">
      <c r="A268" s="2">
        <v>2022</v>
      </c>
      <c r="B268" s="2">
        <v>1</v>
      </c>
      <c r="C268" s="3">
        <f>+'[1]podklad pro graf'!B267</f>
        <v>104</v>
      </c>
      <c r="D268" s="3">
        <f>+[2]Data!D267</f>
        <v>103.21607582375489</v>
      </c>
      <c r="E268" s="3">
        <f>+'[1]podklad pro graf'!I267</f>
        <v>99.5</v>
      </c>
      <c r="F268" s="3">
        <f>+'[1]podklad pro graf'!S267</f>
        <v>102.9</v>
      </c>
      <c r="G268" s="3">
        <f>+'[1]podklad pro graf'!T267</f>
        <v>116.1</v>
      </c>
      <c r="H268" s="3">
        <f>+'[1]podklad pro graf'!X267</f>
        <v>80</v>
      </c>
      <c r="O268" s="12"/>
      <c r="P268" s="12"/>
      <c r="Q268" s="12"/>
      <c r="R268" s="12"/>
      <c r="S268" s="12"/>
      <c r="T268" s="12"/>
    </row>
    <row r="269" spans="1:20" x14ac:dyDescent="0.2">
      <c r="A269" s="2"/>
      <c r="B269" s="2">
        <v>2</v>
      </c>
      <c r="C269" s="3">
        <f>+'[1]podklad pro graf'!B268</f>
        <v>104.6</v>
      </c>
      <c r="D269" s="3">
        <f>+[2]Data!D268</f>
        <v>107.42110691023072</v>
      </c>
      <c r="E269" s="3">
        <f>+'[1]podklad pro graf'!I268</f>
        <v>98.3</v>
      </c>
      <c r="F269" s="3">
        <f>+'[1]podklad pro graf'!S268</f>
        <v>110.6</v>
      </c>
      <c r="G269" s="3">
        <f>+'[1]podklad pro graf'!T268</f>
        <v>108.9</v>
      </c>
      <c r="H269" s="3">
        <f>+'[1]podklad pro graf'!X268</f>
        <v>80.900000000000006</v>
      </c>
      <c r="O269" s="12"/>
      <c r="P269" s="12"/>
      <c r="Q269" s="12"/>
      <c r="R269" s="12"/>
      <c r="S269" s="12"/>
      <c r="T269" s="12"/>
    </row>
    <row r="270" spans="1:20" x14ac:dyDescent="0.2">
      <c r="B270" s="2">
        <v>3</v>
      </c>
      <c r="C270" s="3">
        <f>+'[1]podklad pro graf'!B269</f>
        <v>105.2</v>
      </c>
      <c r="D270" s="3">
        <f>+[2]Data!D269</f>
        <v>108.70898206219061</v>
      </c>
      <c r="E270" s="3">
        <f>+'[1]podklad pro graf'!I269</f>
        <v>99.8</v>
      </c>
      <c r="F270" s="3">
        <f>+'[1]podklad pro graf'!S269</f>
        <v>105.4</v>
      </c>
      <c r="G270" s="3">
        <f>+'[1]podklad pro graf'!T269</f>
        <v>116.1</v>
      </c>
      <c r="H270" s="3">
        <f>+'[1]podklad pro graf'!X269</f>
        <v>87.6</v>
      </c>
      <c r="O270" s="12"/>
      <c r="P270" s="12"/>
      <c r="Q270" s="12"/>
      <c r="R270" s="12"/>
      <c r="S270" s="12"/>
      <c r="T270" s="12"/>
    </row>
    <row r="271" spans="1:20" x14ac:dyDescent="0.2">
      <c r="B271" s="2">
        <v>4</v>
      </c>
      <c r="C271" s="3">
        <f>+'[1]podklad pro graf'!B270</f>
        <v>103.9</v>
      </c>
      <c r="D271" s="3">
        <f>+[2]Data!D270</f>
        <v>107.8257122313269</v>
      </c>
      <c r="E271" s="3">
        <f>+'[1]podklad pro graf'!I270</f>
        <v>97.3</v>
      </c>
      <c r="F271" s="3">
        <f>+'[1]podklad pro graf'!S270</f>
        <v>101</v>
      </c>
      <c r="G271" s="3">
        <f>+'[1]podklad pro graf'!T270</f>
        <v>109.3</v>
      </c>
      <c r="H271" s="3">
        <f>+'[1]podklad pro graf'!X270</f>
        <v>84.9</v>
      </c>
      <c r="O271" s="12"/>
      <c r="P271" s="12"/>
      <c r="Q271" s="12"/>
      <c r="R271" s="12"/>
      <c r="S271" s="12"/>
      <c r="T271" s="12"/>
    </row>
    <row r="272" spans="1:20" x14ac:dyDescent="0.2">
      <c r="B272" s="2">
        <v>5</v>
      </c>
      <c r="C272" s="3">
        <f>+'[1]podklad pro graf'!B271</f>
        <v>104.5</v>
      </c>
      <c r="D272" s="3">
        <f>+[2]Data!D271</f>
        <v>105.7351894915483</v>
      </c>
      <c r="E272" s="3">
        <f>+'[1]podklad pro graf'!I271</f>
        <v>97.5</v>
      </c>
      <c r="F272" s="3">
        <f>+'[1]podklad pro graf'!S271</f>
        <v>105.9</v>
      </c>
      <c r="G272" s="3">
        <f>+'[1]podklad pro graf'!T271</f>
        <v>112</v>
      </c>
      <c r="H272" s="3">
        <f>+'[1]podklad pro graf'!X271</f>
        <v>81.599999999999994</v>
      </c>
      <c r="O272" s="12"/>
      <c r="P272" s="12"/>
      <c r="Q272" s="12"/>
      <c r="R272" s="12"/>
      <c r="S272" s="12"/>
      <c r="T272" s="12"/>
    </row>
    <row r="273" spans="1:20" x14ac:dyDescent="0.2">
      <c r="B273" s="2">
        <v>6</v>
      </c>
      <c r="C273" s="3">
        <f>+'[1]podklad pro graf'!B272</f>
        <v>103.8</v>
      </c>
      <c r="D273" s="3">
        <f>+[2]Data!D272</f>
        <v>104.92978154503747</v>
      </c>
      <c r="E273" s="3">
        <f>+'[1]podklad pro graf'!I272</f>
        <v>97.8</v>
      </c>
      <c r="F273" s="3">
        <f>+'[1]podklad pro graf'!S272</f>
        <v>101.8</v>
      </c>
      <c r="G273" s="3">
        <f>+'[1]podklad pro graf'!T272</f>
        <v>109</v>
      </c>
      <c r="H273" s="3">
        <f>+'[1]podklad pro graf'!X272</f>
        <v>82.4</v>
      </c>
      <c r="O273" s="12"/>
      <c r="P273" s="12"/>
      <c r="Q273" s="12"/>
      <c r="R273" s="12"/>
      <c r="S273" s="12"/>
      <c r="T273" s="12"/>
    </row>
    <row r="274" spans="1:20" x14ac:dyDescent="0.2">
      <c r="B274" s="2">
        <v>7</v>
      </c>
      <c r="C274" s="3">
        <f>+'[1]podklad pro graf'!B273</f>
        <v>102.7</v>
      </c>
      <c r="D274" s="3">
        <f>+[2]Data!D273</f>
        <v>100.4740015145897</v>
      </c>
      <c r="E274" s="3">
        <f>+'[1]podklad pro graf'!I273</f>
        <v>96.1</v>
      </c>
      <c r="F274" s="3">
        <f>+'[1]podklad pro graf'!S273</f>
        <v>96.5</v>
      </c>
      <c r="G274" s="3">
        <f>+'[1]podklad pro graf'!T273</f>
        <v>108.5</v>
      </c>
      <c r="H274" s="3">
        <f>+'[1]podklad pro graf'!X273</f>
        <v>81.400000000000006</v>
      </c>
      <c r="O274" s="12"/>
      <c r="P274" s="12"/>
      <c r="Q274" s="12"/>
      <c r="R274" s="12"/>
      <c r="S274" s="12"/>
      <c r="T274" s="12"/>
    </row>
    <row r="275" spans="1:20" x14ac:dyDescent="0.2">
      <c r="B275" s="2">
        <v>8</v>
      </c>
      <c r="C275" s="3">
        <f>+'[1]podklad pro graf'!B274</f>
        <v>103.2</v>
      </c>
      <c r="D275" s="3">
        <f>+[2]Data!D274</f>
        <v>102.31525261328149</v>
      </c>
      <c r="E275" s="3">
        <f>+'[1]podklad pro graf'!I274</f>
        <v>95.6</v>
      </c>
      <c r="F275" s="3">
        <f>+'[1]podklad pro graf'!S274</f>
        <v>101.9</v>
      </c>
      <c r="G275" s="3">
        <f>+'[1]podklad pro graf'!T274</f>
        <v>108.6</v>
      </c>
      <c r="H275" s="3">
        <f>+'[1]podklad pro graf'!X274</f>
        <v>83.6</v>
      </c>
      <c r="O275" s="12"/>
      <c r="P275" s="12"/>
      <c r="Q275" s="12"/>
      <c r="R275" s="12"/>
      <c r="S275" s="12"/>
      <c r="T275" s="12"/>
    </row>
    <row r="276" spans="1:20" x14ac:dyDescent="0.2">
      <c r="B276" s="2">
        <v>9</v>
      </c>
      <c r="C276" s="3">
        <f>+'[1]podklad pro graf'!B275</f>
        <v>103</v>
      </c>
      <c r="D276" s="3">
        <f>+[2]Data!D275</f>
        <v>101.0851513326499</v>
      </c>
      <c r="E276" s="3">
        <f>+'[1]podklad pro graf'!I275</f>
        <v>95.2</v>
      </c>
      <c r="F276" s="3">
        <f>+'[1]podklad pro graf'!S275</f>
        <v>101.2</v>
      </c>
      <c r="G276" s="3">
        <f>+'[1]podklad pro graf'!T275</f>
        <v>102.4</v>
      </c>
      <c r="H276" s="3">
        <f>+'[1]podklad pro graf'!X275</f>
        <v>81.5</v>
      </c>
      <c r="O276" s="12"/>
      <c r="P276" s="12"/>
      <c r="Q276" s="12"/>
      <c r="R276" s="12"/>
      <c r="S276" s="12"/>
      <c r="T276" s="12"/>
    </row>
    <row r="277" spans="1:20" x14ac:dyDescent="0.2">
      <c r="B277" s="2">
        <v>10</v>
      </c>
      <c r="C277" s="3">
        <f>+'[1]podklad pro graf'!B276</f>
        <v>103.8</v>
      </c>
      <c r="D277" s="3">
        <f>+[2]Data!D276</f>
        <v>102.18809885893114</v>
      </c>
      <c r="E277" s="3">
        <f>+'[1]podklad pro graf'!I276</f>
        <v>96.8</v>
      </c>
      <c r="F277" s="3">
        <f>+'[1]podklad pro graf'!S276</f>
        <v>97.9</v>
      </c>
      <c r="G277" s="3">
        <f>+'[1]podklad pro graf'!T276</f>
        <v>106.9</v>
      </c>
      <c r="H277" s="3">
        <f>+'[1]podklad pro graf'!X276</f>
        <v>81.3</v>
      </c>
      <c r="O277" s="12"/>
      <c r="P277" s="12"/>
      <c r="Q277" s="12"/>
      <c r="R277" s="12"/>
      <c r="S277" s="12"/>
      <c r="T277" s="12"/>
    </row>
    <row r="278" spans="1:20" x14ac:dyDescent="0.2">
      <c r="B278" s="2">
        <v>11</v>
      </c>
      <c r="C278" s="3">
        <f>+'[1]podklad pro graf'!B277</f>
        <v>104.1</v>
      </c>
      <c r="D278" s="3">
        <f>+[2]Data!D277</f>
        <v>102.59287132718866</v>
      </c>
      <c r="E278" s="3">
        <f>+'[1]podklad pro graf'!I277</f>
        <v>96.3</v>
      </c>
      <c r="F278" s="3">
        <f>+'[1]podklad pro graf'!S277</f>
        <v>101.9</v>
      </c>
      <c r="G278" s="3">
        <f>+'[1]podklad pro graf'!T277</f>
        <v>110.1</v>
      </c>
      <c r="H278" s="3">
        <f>+'[1]podklad pro graf'!X277</f>
        <v>78.900000000000006</v>
      </c>
      <c r="O278" s="12"/>
      <c r="P278" s="12"/>
      <c r="Q278" s="12"/>
      <c r="R278" s="12"/>
      <c r="S278" s="12"/>
      <c r="T278" s="12"/>
    </row>
    <row r="279" spans="1:20" x14ac:dyDescent="0.2">
      <c r="B279" s="2">
        <v>12</v>
      </c>
      <c r="C279" s="3">
        <f>+'[1]podklad pro graf'!B278</f>
        <v>101.8</v>
      </c>
      <c r="D279" s="3">
        <f>+[2]Data!D278</f>
        <v>101.17471005767793</v>
      </c>
      <c r="E279" s="3">
        <f>+'[1]podklad pro graf'!I278</f>
        <v>90.3</v>
      </c>
      <c r="F279" s="3">
        <f>+'[1]podklad pro graf'!S278</f>
        <v>97.4</v>
      </c>
      <c r="G279" s="3">
        <f>+'[1]podklad pro graf'!T278</f>
        <v>106.9</v>
      </c>
      <c r="H279" s="3">
        <f>+'[1]podklad pro graf'!X278</f>
        <v>84.1</v>
      </c>
      <c r="O279" s="12"/>
      <c r="P279" s="12"/>
      <c r="Q279" s="12"/>
      <c r="R279" s="12"/>
      <c r="S279" s="12"/>
      <c r="T279" s="12"/>
    </row>
    <row r="280" spans="1:20" x14ac:dyDescent="0.2">
      <c r="A280" s="2">
        <v>2023</v>
      </c>
      <c r="B280" s="2">
        <v>1</v>
      </c>
      <c r="C280" s="3">
        <f>+'[1]podklad pro graf'!B279</f>
        <v>104.8</v>
      </c>
      <c r="D280" s="3">
        <f>+[2]Data!D279</f>
        <v>105.53959669299611</v>
      </c>
      <c r="E280" s="3">
        <f>+'[1]podklad pro graf'!I279</f>
        <v>97.4</v>
      </c>
      <c r="F280" s="3">
        <f>+'[1]podklad pro graf'!S279</f>
        <v>103.7</v>
      </c>
      <c r="G280" s="3">
        <f>+'[1]podklad pro graf'!T279</f>
        <v>115.4</v>
      </c>
      <c r="H280" s="3">
        <f>+'[1]podklad pro graf'!X279</f>
        <v>88.6</v>
      </c>
      <c r="O280" s="12"/>
      <c r="P280" s="12"/>
      <c r="Q280" s="12"/>
      <c r="R280" s="12"/>
      <c r="S280" s="12"/>
      <c r="T280" s="12"/>
    </row>
    <row r="281" spans="1:20" x14ac:dyDescent="0.2">
      <c r="A281" s="2"/>
      <c r="B281" s="2">
        <v>2</v>
      </c>
      <c r="C281" s="3">
        <f>+'[1]podklad pro graf'!B280</f>
        <v>106</v>
      </c>
      <c r="D281" s="3">
        <f>+[2]Data!D280</f>
        <v>100.74334379999459</v>
      </c>
      <c r="E281" s="3">
        <f>+'[1]podklad pro graf'!I280</f>
        <v>97.7</v>
      </c>
      <c r="F281" s="3">
        <f>+'[1]podklad pro graf'!S280</f>
        <v>112.8</v>
      </c>
      <c r="G281" s="3">
        <f>+'[1]podklad pro graf'!T280</f>
        <v>114.7</v>
      </c>
      <c r="H281" s="3">
        <f>+'[1]podklad pro graf'!X280</f>
        <v>82.4</v>
      </c>
      <c r="O281" s="12"/>
      <c r="P281" s="12"/>
      <c r="Q281" s="12"/>
      <c r="R281" s="12"/>
      <c r="S281" s="12"/>
      <c r="T281" s="12"/>
    </row>
    <row r="282" spans="1:20" x14ac:dyDescent="0.2">
      <c r="B282" s="2">
        <v>3</v>
      </c>
      <c r="C282" s="3">
        <f>+'[1]podklad pro graf'!B281</f>
        <v>105</v>
      </c>
      <c r="D282" s="3">
        <f>+[2]Data!D281</f>
        <v>104.34191748621733</v>
      </c>
      <c r="E282" s="3">
        <f>+'[1]podklad pro graf'!I281</f>
        <v>95.8</v>
      </c>
      <c r="F282" s="3">
        <f>+'[1]podklad pro graf'!S281</f>
        <v>103</v>
      </c>
      <c r="G282" s="3">
        <f>+'[1]podklad pro graf'!T281</f>
        <v>114</v>
      </c>
      <c r="H282" s="3">
        <f>+'[1]podklad pro graf'!X281</f>
        <v>79.900000000000006</v>
      </c>
      <c r="O282" s="12"/>
      <c r="P282" s="12"/>
      <c r="Q282" s="12"/>
      <c r="R282" s="12"/>
      <c r="S282" s="12"/>
      <c r="T282" s="12"/>
    </row>
    <row r="283" spans="1:20" x14ac:dyDescent="0.2">
      <c r="B283" s="2">
        <v>4</v>
      </c>
      <c r="C283" s="3">
        <f>+'[1]podklad pro graf'!B282</f>
        <v>104.4</v>
      </c>
      <c r="D283" s="3">
        <f>+[2]Data!D282</f>
        <v>99.794940861196096</v>
      </c>
      <c r="E283" s="3">
        <f>+'[1]podklad pro graf'!I282</f>
        <v>98</v>
      </c>
      <c r="F283" s="3">
        <f>+'[1]podklad pro graf'!S282</f>
        <v>101.2</v>
      </c>
      <c r="G283" s="3">
        <f>+'[1]podklad pro graf'!T282</f>
        <v>112.7</v>
      </c>
      <c r="H283" s="3">
        <f>+'[1]podklad pro graf'!X282</f>
        <v>78.099999999999994</v>
      </c>
      <c r="O283" s="12"/>
      <c r="P283" s="12"/>
      <c r="Q283" s="12"/>
      <c r="R283" s="12"/>
      <c r="S283" s="12"/>
      <c r="T283" s="12"/>
    </row>
    <row r="284" spans="1:20" x14ac:dyDescent="0.2">
      <c r="B284" s="2">
        <v>5</v>
      </c>
      <c r="C284" s="3">
        <f>+'[1]podklad pro graf'!B283</f>
        <v>105</v>
      </c>
      <c r="D284" s="3">
        <f>+[2]Data!D283</f>
        <v>101.65817024618792</v>
      </c>
      <c r="E284" s="3">
        <f>+'[1]podklad pro graf'!I283</f>
        <v>98</v>
      </c>
      <c r="F284" s="3">
        <f>+'[1]podklad pro graf'!S283</f>
        <v>99.1</v>
      </c>
      <c r="G284" s="3">
        <f>+'[1]podklad pro graf'!T283</f>
        <v>111</v>
      </c>
      <c r="H284" s="3">
        <f>+'[1]podklad pro graf'!X283</f>
        <v>83.1</v>
      </c>
      <c r="O284" s="12"/>
      <c r="P284" s="12"/>
      <c r="Q284" s="12"/>
      <c r="R284" s="12"/>
      <c r="S284" s="12"/>
      <c r="T284" s="12"/>
    </row>
    <row r="285" spans="1:20" x14ac:dyDescent="0.2">
      <c r="B285" s="2">
        <v>6</v>
      </c>
      <c r="C285" s="3">
        <f>+'[1]podklad pro graf'!B284</f>
        <v>104.7</v>
      </c>
      <c r="D285" s="3">
        <f>+[2]Data!D284</f>
        <v>104.55931736854129</v>
      </c>
      <c r="E285" s="3">
        <f>+'[1]podklad pro graf'!I284</f>
        <v>95.8</v>
      </c>
      <c r="F285" s="3">
        <f>+'[1]podklad pro graf'!S284</f>
        <v>101.3</v>
      </c>
      <c r="G285" s="3">
        <f>+'[1]podklad pro graf'!T284</f>
        <v>111.2</v>
      </c>
      <c r="H285" s="3">
        <f>+'[1]podklad pro graf'!X284</f>
        <v>83.6</v>
      </c>
      <c r="O285" s="12"/>
      <c r="P285" s="12"/>
      <c r="Q285" s="12"/>
      <c r="R285" s="12"/>
      <c r="S285" s="12"/>
      <c r="T285" s="12"/>
    </row>
    <row r="286" spans="1:20" x14ac:dyDescent="0.2">
      <c r="B286" s="2">
        <v>7</v>
      </c>
      <c r="C286" s="3">
        <f>+'[1]podklad pro graf'!B285</f>
        <v>104.9</v>
      </c>
      <c r="D286" s="3">
        <f>+[2]Data!D285</f>
        <v>100.32725493228925</v>
      </c>
      <c r="E286" s="3">
        <f>+'[1]podklad pro graf'!I285</f>
        <v>97.3</v>
      </c>
      <c r="F286" s="3">
        <f>+'[1]podklad pro graf'!S285</f>
        <v>101.1</v>
      </c>
      <c r="G286" s="3">
        <f>+'[1]podklad pro graf'!T285</f>
        <v>110.1</v>
      </c>
      <c r="H286" s="3">
        <f>+'[1]podklad pro graf'!X285</f>
        <v>83.8</v>
      </c>
      <c r="O286" s="12"/>
      <c r="P286" s="12"/>
      <c r="Q286" s="12"/>
      <c r="R286" s="12"/>
      <c r="S286" s="12"/>
      <c r="T286" s="12"/>
    </row>
    <row r="287" spans="1:20" x14ac:dyDescent="0.2">
      <c r="B287" s="2">
        <v>8</v>
      </c>
      <c r="C287" s="3">
        <f>+'[1]podklad pro graf'!B286</f>
        <v>104.7</v>
      </c>
      <c r="D287" s="3">
        <f>+[2]Data!D286</f>
        <v>100.25404386403744</v>
      </c>
      <c r="E287" s="3">
        <f>+'[1]podklad pro graf'!I286</f>
        <v>95.1</v>
      </c>
      <c r="F287" s="3">
        <f>+'[1]podklad pro graf'!S286</f>
        <v>100.3</v>
      </c>
      <c r="G287" s="3">
        <f>+'[1]podklad pro graf'!T286</f>
        <v>112.2</v>
      </c>
      <c r="H287" s="3">
        <f>+'[1]podklad pro graf'!X286</f>
        <v>83.1</v>
      </c>
      <c r="O287" s="12"/>
      <c r="P287" s="12"/>
      <c r="Q287" s="12"/>
      <c r="R287" s="12"/>
      <c r="S287" s="12"/>
      <c r="T287" s="12"/>
    </row>
    <row r="288" spans="1:20" x14ac:dyDescent="0.2">
      <c r="B288" s="2">
        <v>9</v>
      </c>
      <c r="C288" s="3">
        <f>+'[1]podklad pro graf'!B287</f>
        <v>104.8</v>
      </c>
      <c r="D288" s="3">
        <f>+[2]Data!D287</f>
        <v>101.79993588617651</v>
      </c>
      <c r="E288" s="3">
        <f>+'[1]podklad pro graf'!I287</f>
        <v>95.3</v>
      </c>
      <c r="F288" s="3">
        <f>+'[1]podklad pro graf'!S287</f>
        <v>99.1</v>
      </c>
      <c r="G288" s="3">
        <f>+'[1]podklad pro graf'!T287</f>
        <v>115.7</v>
      </c>
      <c r="H288" s="3">
        <f>+'[1]podklad pro graf'!X287</f>
        <v>87.8</v>
      </c>
      <c r="O288" s="12"/>
      <c r="P288" s="12"/>
      <c r="Q288" s="12"/>
      <c r="R288" s="12"/>
      <c r="S288" s="12"/>
      <c r="T288" s="12"/>
    </row>
    <row r="289" spans="1:20" x14ac:dyDescent="0.2">
      <c r="B289" s="2">
        <v>10</v>
      </c>
      <c r="C289" s="3">
        <f>+'[1]podklad pro graf'!B288</f>
        <v>104.2</v>
      </c>
      <c r="D289" s="3">
        <f>+[2]Data!D288</f>
        <v>101.64193119087138</v>
      </c>
      <c r="E289" s="3">
        <f>+'[1]podklad pro graf'!I288</f>
        <v>93.6</v>
      </c>
      <c r="F289" s="3">
        <f>+'[1]podklad pro graf'!S288</f>
        <v>100.2</v>
      </c>
      <c r="G289" s="3">
        <f>+'[1]podklad pro graf'!T288</f>
        <v>114.1</v>
      </c>
      <c r="H289" s="3">
        <f>+'[1]podklad pro graf'!X288</f>
        <v>82.8</v>
      </c>
      <c r="O289" s="12"/>
      <c r="P289" s="12"/>
      <c r="Q289" s="12"/>
      <c r="R289" s="12"/>
      <c r="S289" s="12"/>
      <c r="T289" s="12"/>
    </row>
    <row r="290" spans="1:20" x14ac:dyDescent="0.2">
      <c r="B290" s="2">
        <v>11</v>
      </c>
      <c r="C290" s="3">
        <f>+'[1]podklad pro graf'!B289</f>
        <v>103.8</v>
      </c>
      <c r="D290" s="3">
        <f>+[2]Data!D289</f>
        <v>97.677623311016276</v>
      </c>
      <c r="E290" s="3">
        <f>+'[1]podklad pro graf'!I289</f>
        <v>93.4</v>
      </c>
      <c r="F290" s="3">
        <f>+'[1]podklad pro graf'!S289</f>
        <v>98.8</v>
      </c>
      <c r="G290" s="3">
        <f>+'[1]podklad pro graf'!T289</f>
        <v>111.4</v>
      </c>
      <c r="H290" s="3">
        <f>+'[1]podklad pro graf'!X289</f>
        <v>82.7</v>
      </c>
      <c r="O290" s="12"/>
      <c r="P290" s="12"/>
      <c r="Q290" s="12"/>
      <c r="R290" s="12"/>
      <c r="S290" s="12"/>
      <c r="T290" s="12"/>
    </row>
    <row r="291" spans="1:20" x14ac:dyDescent="0.2">
      <c r="B291" s="2">
        <v>12</v>
      </c>
      <c r="C291" s="3">
        <f>+'[1]podklad pro graf'!B290</f>
        <v>105</v>
      </c>
      <c r="D291" s="3">
        <f>+[2]Data!D290</f>
        <v>97.030686872996426</v>
      </c>
      <c r="E291" s="3">
        <f>+'[1]podklad pro graf'!I290</f>
        <v>90.5</v>
      </c>
      <c r="F291" s="3">
        <f>+'[1]podklad pro graf'!S290</f>
        <v>101.4</v>
      </c>
      <c r="G291" s="3">
        <f>+'[1]podklad pro graf'!T290</f>
        <v>127.4</v>
      </c>
      <c r="H291" s="3">
        <f>+'[1]podklad pro graf'!X290</f>
        <v>77.2</v>
      </c>
      <c r="O291" s="12"/>
      <c r="P291" s="12"/>
      <c r="Q291" s="12"/>
      <c r="R291" s="12"/>
      <c r="S291" s="12"/>
      <c r="T291" s="12"/>
    </row>
    <row r="292" spans="1:20" x14ac:dyDescent="0.2">
      <c r="A292" s="2">
        <v>2024</v>
      </c>
      <c r="B292" s="2">
        <v>1</v>
      </c>
      <c r="C292" s="3">
        <f>+'[1]podklad pro graf'!B291</f>
        <v>103.8</v>
      </c>
      <c r="D292" s="3">
        <f>+[2]Data!D291</f>
        <v>98.731548747958513</v>
      </c>
      <c r="E292" s="3">
        <f>+'[1]podklad pro graf'!I291</f>
        <v>93.1</v>
      </c>
      <c r="F292" s="3">
        <f>+'[1]podklad pro graf'!S291</f>
        <v>98.6</v>
      </c>
      <c r="G292" s="3">
        <f>+'[1]podklad pro graf'!T291</f>
        <v>106.2</v>
      </c>
      <c r="H292" s="3">
        <f>+'[1]podklad pro graf'!X291</f>
        <v>77.2</v>
      </c>
      <c r="O292" s="12"/>
      <c r="P292" s="12"/>
      <c r="Q292" s="12"/>
      <c r="R292" s="12"/>
      <c r="S292" s="12"/>
      <c r="T292" s="12"/>
    </row>
    <row r="293" spans="1:20" x14ac:dyDescent="0.2">
      <c r="A293" s="2"/>
      <c r="B293" s="2">
        <v>2</v>
      </c>
      <c r="C293" s="3">
        <f>+'[1]podklad pro graf'!B292</f>
        <v>104</v>
      </c>
      <c r="D293" s="3">
        <f>+[2]Data!D292</f>
        <v>103.27533162566004</v>
      </c>
      <c r="E293" s="3">
        <f>+'[1]podklad pro graf'!I292</f>
        <v>96.2</v>
      </c>
      <c r="F293" s="3">
        <f>+'[1]podklad pro graf'!S292</f>
        <v>100.5</v>
      </c>
      <c r="G293" s="3">
        <f>+'[1]podklad pro graf'!T292</f>
        <v>108.3</v>
      </c>
      <c r="H293" s="3">
        <f>+'[1]podklad pro graf'!X292</f>
        <v>81.099999999999994</v>
      </c>
      <c r="O293" s="12"/>
      <c r="P293" s="12"/>
      <c r="Q293" s="12"/>
      <c r="R293" s="12"/>
      <c r="S293" s="12"/>
      <c r="T293" s="12"/>
    </row>
    <row r="294" spans="1:20" x14ac:dyDescent="0.2">
      <c r="B294" s="2">
        <v>3</v>
      </c>
      <c r="C294" s="3">
        <f>+'[1]podklad pro graf'!B293</f>
        <v>103.4</v>
      </c>
      <c r="D294" s="3">
        <f>+[2]Data!D293</f>
        <v>96.370405973322832</v>
      </c>
      <c r="E294" s="3">
        <f>+'[1]podklad pro graf'!I293</f>
        <v>95.2</v>
      </c>
      <c r="F294" s="3">
        <f>+'[1]podklad pro graf'!S293</f>
        <v>98.8</v>
      </c>
      <c r="G294" s="3">
        <f>+'[1]podklad pro graf'!T293</f>
        <v>103.6</v>
      </c>
      <c r="H294" s="3">
        <f>+'[1]podklad pro graf'!X293</f>
        <v>75.599999999999994</v>
      </c>
      <c r="O294" s="12"/>
      <c r="P294" s="12"/>
      <c r="Q294" s="12"/>
      <c r="R294" s="12"/>
      <c r="S294" s="12"/>
      <c r="T294" s="12"/>
    </row>
    <row r="295" spans="1:20" x14ac:dyDescent="0.2">
      <c r="B295" s="2">
        <v>4</v>
      </c>
      <c r="C295" s="3">
        <f>+'[1]podklad pro graf'!B294</f>
        <v>103.5</v>
      </c>
      <c r="D295" s="3">
        <f>+[2]Data!D294</f>
        <v>100.10701086249935</v>
      </c>
      <c r="E295" s="3">
        <f>+'[1]podklad pro graf'!I294</f>
        <v>94.1</v>
      </c>
      <c r="F295" s="3">
        <f>+'[1]podklad pro graf'!S294</f>
        <v>101</v>
      </c>
      <c r="G295" s="3">
        <f>+'[1]podklad pro graf'!T294</f>
        <v>105.9</v>
      </c>
      <c r="H295" s="3">
        <f>+'[1]podklad pro graf'!X294</f>
        <v>81.599999999999994</v>
      </c>
      <c r="O295" s="12"/>
      <c r="P295" s="12"/>
      <c r="Q295" s="12"/>
      <c r="R295" s="12"/>
      <c r="S295" s="12"/>
      <c r="T295" s="12"/>
    </row>
    <row r="296" spans="1:20" x14ac:dyDescent="0.2">
      <c r="B296" s="2">
        <v>5</v>
      </c>
      <c r="C296" s="3">
        <f>+'[1]podklad pro graf'!B295</f>
        <v>102.5</v>
      </c>
      <c r="D296" s="3">
        <f>+[2]Data!D295</f>
        <v>94.989051945656996</v>
      </c>
      <c r="E296" s="3">
        <f>+'[1]podklad pro graf'!I295</f>
        <v>91.2</v>
      </c>
      <c r="F296" s="3">
        <f>+'[1]podklad pro graf'!S295</f>
        <v>99.9</v>
      </c>
      <c r="G296" s="3">
        <f>+'[1]podklad pro graf'!T295</f>
        <v>106.1</v>
      </c>
      <c r="H296" s="3">
        <f>+'[1]podklad pro graf'!X295</f>
        <v>79.599999999999994</v>
      </c>
      <c r="O296" s="12"/>
      <c r="P296" s="12"/>
      <c r="Q296" s="12"/>
      <c r="R296" s="12"/>
      <c r="S296" s="12"/>
      <c r="T296" s="12"/>
    </row>
    <row r="297" spans="1:20" x14ac:dyDescent="0.2">
      <c r="B297" s="2">
        <v>6</v>
      </c>
      <c r="C297" s="3">
        <f>+'[1]podklad pro graf'!B296</f>
        <v>102.9</v>
      </c>
      <c r="D297" s="3">
        <f>+[2]Data!D296</f>
        <v>95.134497441027122</v>
      </c>
      <c r="E297" s="3">
        <f>+'[1]podklad pro graf'!I296</f>
        <v>92.3</v>
      </c>
      <c r="F297" s="3">
        <f>+'[1]podklad pro graf'!S296</f>
        <v>100.1</v>
      </c>
      <c r="G297" s="3">
        <f>+'[1]podklad pro graf'!T296</f>
        <v>103.7</v>
      </c>
      <c r="H297" s="3">
        <f>+'[1]podklad pro graf'!X296</f>
        <v>78.900000000000006</v>
      </c>
      <c r="O297" s="12"/>
      <c r="P297" s="12"/>
      <c r="Q297" s="12"/>
      <c r="R297" s="12"/>
      <c r="S297" s="12"/>
      <c r="T297" s="12"/>
    </row>
    <row r="298" spans="1:20" x14ac:dyDescent="0.2">
      <c r="B298" s="2">
        <v>7</v>
      </c>
      <c r="C298" s="3">
        <f>+'[1]podklad pro graf'!B297</f>
        <v>102.6</v>
      </c>
      <c r="D298" s="3">
        <f>+[2]Data!D297</f>
        <v>101.42524889302769</v>
      </c>
      <c r="E298" s="3">
        <f>+'[1]podklad pro graf'!I297</f>
        <v>91.4</v>
      </c>
      <c r="F298" s="3">
        <f>+'[1]podklad pro graf'!S297</f>
        <v>101.1</v>
      </c>
      <c r="G298" s="3">
        <f>+'[1]podklad pro graf'!T297</f>
        <v>104.2</v>
      </c>
      <c r="H298" s="3">
        <f>+'[1]podklad pro graf'!X297</f>
        <v>77.7</v>
      </c>
      <c r="O298" s="12"/>
      <c r="P298" s="12"/>
      <c r="Q298" s="12"/>
      <c r="R298" s="12"/>
      <c r="S298" s="12"/>
      <c r="T298" s="12"/>
    </row>
    <row r="299" spans="1:20" x14ac:dyDescent="0.2">
      <c r="B299" s="2">
        <v>8</v>
      </c>
      <c r="C299" s="3">
        <f>+'[1]podklad pro graf'!B298</f>
        <v>102.9</v>
      </c>
      <c r="D299" s="3">
        <f>+[2]Data!D298</f>
        <v>99.396164144178172</v>
      </c>
      <c r="E299" s="3">
        <f>+'[1]podklad pro graf'!I298</f>
        <v>91.8</v>
      </c>
      <c r="F299" s="3">
        <f>+'[1]podklad pro graf'!S298</f>
        <v>100</v>
      </c>
      <c r="G299" s="3">
        <f>+'[1]podklad pro graf'!T298</f>
        <v>104</v>
      </c>
      <c r="H299" s="3">
        <f>+'[1]podklad pro graf'!X298</f>
        <v>74.5</v>
      </c>
    </row>
    <row r="300" spans="1:20" x14ac:dyDescent="0.2">
      <c r="B300" s="2">
        <v>9</v>
      </c>
      <c r="C300" s="3">
        <f>+'[1]podklad pro graf'!B299</f>
        <v>102.4</v>
      </c>
      <c r="D300" s="3">
        <f>+[2]Data!D299</f>
        <v>94.629257721384306</v>
      </c>
      <c r="E300" s="3">
        <f>+'[1]podklad pro graf'!I299</f>
        <v>91</v>
      </c>
      <c r="F300" s="3">
        <f>+'[1]podklad pro graf'!S299</f>
        <v>98.4</v>
      </c>
      <c r="G300" s="3">
        <f>+'[1]podklad pro graf'!T299</f>
        <v>104.3</v>
      </c>
      <c r="H300" s="3">
        <f>+'[1]podklad pro graf'!X299</f>
        <v>71.900000000000006</v>
      </c>
    </row>
    <row r="301" spans="1:20" x14ac:dyDescent="0.2">
      <c r="B301" s="2">
        <v>10</v>
      </c>
      <c r="C301" s="3">
        <f>+'[1]podklad pro graf'!B300</f>
        <v>103</v>
      </c>
      <c r="D301" s="3">
        <f>+[2]Data!D300</f>
        <v>98.5209002232031</v>
      </c>
      <c r="E301" s="3">
        <f>+'[1]podklad pro graf'!I300</f>
        <v>91</v>
      </c>
      <c r="F301" s="3">
        <f>+'[1]podklad pro graf'!S300</f>
        <v>103.2</v>
      </c>
      <c r="G301" s="3">
        <f>+'[1]podklad pro graf'!T300</f>
        <v>102.1</v>
      </c>
      <c r="H301" s="3">
        <f>+'[1]podklad pro graf'!X300</f>
        <v>77.599999999999994</v>
      </c>
    </row>
    <row r="302" spans="1:20" x14ac:dyDescent="0.2">
      <c r="B302" s="2">
        <v>11</v>
      </c>
      <c r="C302" s="3">
        <f>+'[1]podklad pro graf'!B301</f>
        <v>104.3</v>
      </c>
      <c r="D302" s="3">
        <f>+[2]Data!D301</f>
        <v>100.49899901507817</v>
      </c>
      <c r="E302" s="3">
        <f>+'[1]podklad pro graf'!I301</f>
        <v>92.9</v>
      </c>
      <c r="F302" s="3">
        <f>+'[1]podklad pro graf'!S301</f>
        <v>102.7</v>
      </c>
      <c r="G302" s="3">
        <f>+'[1]podklad pro graf'!T301</f>
        <v>106.3</v>
      </c>
      <c r="H302" s="3">
        <f>+'[1]podklad pro graf'!X301</f>
        <v>81.8</v>
      </c>
    </row>
    <row r="303" spans="1:20" x14ac:dyDescent="0.2">
      <c r="B303" s="2">
        <v>12</v>
      </c>
      <c r="C303" s="3"/>
      <c r="D303" s="3">
        <f>+[2]Data!D302</f>
        <v>105.05725945518888</v>
      </c>
      <c r="E303" s="3"/>
      <c r="F303" s="3"/>
      <c r="G303" s="3">
        <f>+'[1]podklad pro graf'!T302</f>
        <v>112.4</v>
      </c>
      <c r="H303" s="3"/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6F1856-95C1-4E26-8225-36FC67BD05DE}"/>
</file>

<file path=customXml/itemProps2.xml><?xml version="1.0" encoding="utf-8"?>
<ds:datastoreItem xmlns:ds="http://schemas.openxmlformats.org/officeDocument/2006/customXml" ds:itemID="{CD6BB5D5-4A1B-4DC3-8B6E-D17903B2925A}"/>
</file>

<file path=customXml/itemProps3.xml><?xml version="1.0" encoding="utf-8"?>
<ds:datastoreItem xmlns:ds="http://schemas.openxmlformats.org/officeDocument/2006/customXml" ds:itemID="{E2CD8B68-796C-45D1-8F61-F13F7169B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2021=100 celkem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Cuřínová Petra</cp:lastModifiedBy>
  <cp:lastPrinted>2017-03-09T08:56:48Z</cp:lastPrinted>
  <dcterms:created xsi:type="dcterms:W3CDTF">2010-02-03T08:14:36Z</dcterms:created>
  <dcterms:modified xsi:type="dcterms:W3CDTF">2025-02-04T06:00:47Z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