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aimova122\Work\PUBLIKACE\082020\"/>
    </mc:Choice>
  </mc:AlternateContent>
  <bookViews>
    <workbookView xWindow="-75" yWindow="-45" windowWidth="12120" windowHeight="3420" tabRatio="497" activeTab="1"/>
  </bookViews>
  <sheets>
    <sheet name="SOPR" sheetId="1" r:id="rId1"/>
    <sheet name="2020" sheetId="20" r:id="rId2"/>
  </sheets>
  <calcPr calcId="162913"/>
</workbook>
</file>

<file path=xl/calcChain.xml><?xml version="1.0" encoding="utf-8"?>
<calcChain xmlns="http://schemas.openxmlformats.org/spreadsheetml/2006/main">
  <c r="J29" i="1" l="1"/>
  <c r="K29" i="1"/>
  <c r="E29" i="1"/>
  <c r="L29" i="1" s="1"/>
  <c r="J28" i="1" l="1"/>
  <c r="K28" i="1"/>
  <c r="E28" i="1"/>
  <c r="L28" i="1" s="1"/>
  <c r="K27" i="1" l="1"/>
  <c r="J27" i="1"/>
  <c r="E27" i="1"/>
  <c r="L27" i="1" s="1"/>
  <c r="K26" i="1"/>
  <c r="J26" i="1"/>
  <c r="E26" i="1"/>
  <c r="L26" i="1" s="1"/>
  <c r="K25" i="1"/>
  <c r="J25" i="1"/>
  <c r="E25" i="1"/>
  <c r="L25" i="1" s="1"/>
  <c r="K24" i="1"/>
  <c r="J24" i="1"/>
  <c r="E24" i="1"/>
  <c r="L24" i="1" s="1"/>
  <c r="K23" i="1"/>
  <c r="J23" i="1"/>
  <c r="E23" i="1"/>
  <c r="L23" i="1" s="1"/>
  <c r="K22" i="1"/>
  <c r="J22" i="1"/>
  <c r="E22" i="1"/>
  <c r="L22" i="1" s="1"/>
  <c r="K21" i="1"/>
  <c r="J21" i="1"/>
  <c r="E21" i="1"/>
  <c r="L21" i="1" s="1"/>
  <c r="K20" i="1"/>
  <c r="J20" i="1"/>
  <c r="E20" i="1"/>
  <c r="L20" i="1" s="1"/>
  <c r="K19" i="1"/>
  <c r="J19" i="1"/>
  <c r="E19" i="1"/>
  <c r="L19" i="1" s="1"/>
  <c r="K18" i="1"/>
  <c r="J18" i="1"/>
  <c r="E18" i="1"/>
  <c r="L18" i="1" s="1"/>
  <c r="K17" i="1"/>
  <c r="J17" i="1"/>
  <c r="E17" i="1"/>
  <c r="L17" i="1" s="1"/>
  <c r="K16" i="1"/>
  <c r="J16" i="1"/>
  <c r="E16" i="1"/>
  <c r="L16" i="1" s="1"/>
  <c r="K15" i="1"/>
  <c r="J15" i="1"/>
  <c r="E15" i="1"/>
  <c r="L15" i="1" s="1"/>
  <c r="K14" i="1"/>
  <c r="J14" i="1"/>
  <c r="E14" i="1"/>
  <c r="L14" i="1" s="1"/>
  <c r="K13" i="1"/>
  <c r="J13" i="1"/>
  <c r="E13" i="1"/>
  <c r="L13" i="1" s="1"/>
  <c r="K12" i="1"/>
  <c r="J12" i="1"/>
  <c r="E12" i="1"/>
  <c r="L12" i="1" s="1"/>
  <c r="K11" i="1"/>
  <c r="J11" i="1"/>
  <c r="E11" i="1"/>
  <c r="L11" i="1" s="1"/>
  <c r="K10" i="1"/>
  <c r="J10" i="1"/>
  <c r="E10" i="1"/>
  <c r="L10" i="1" s="1"/>
  <c r="K9" i="1"/>
  <c r="J9" i="1"/>
  <c r="E9" i="1"/>
  <c r="L9" i="1" s="1"/>
  <c r="K8" i="1"/>
  <c r="J8" i="1"/>
  <c r="E8" i="1"/>
  <c r="L8" i="1" s="1"/>
  <c r="K7" i="1"/>
  <c r="J7" i="1"/>
  <c r="E7" i="1"/>
  <c r="L7" i="1" s="1"/>
  <c r="K6" i="1"/>
  <c r="J6" i="1"/>
  <c r="E6" i="1"/>
  <c r="L6" i="1" s="1"/>
  <c r="K5" i="1"/>
  <c r="J5" i="1"/>
  <c r="E5" i="1"/>
  <c r="L5" i="1" s="1"/>
</calcChain>
</file>

<file path=xl/sharedStrings.xml><?xml version="1.0" encoding="utf-8"?>
<sst xmlns="http://schemas.openxmlformats.org/spreadsheetml/2006/main" count="61" uniqueCount="20">
  <si>
    <t>stejné období předchozího roku=100</t>
  </si>
  <si>
    <t>přírůstky</t>
  </si>
  <si>
    <t>import price indices</t>
  </si>
  <si>
    <t>export price indices</t>
  </si>
  <si>
    <t>terms of trade</t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</si>
  <si>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</si>
  <si>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</si>
  <si>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</si>
  <si>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</si>
  <si>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</si>
  <si>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</si>
  <si>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</si>
  <si>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</si>
  <si>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</si>
  <si>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</si>
  <si>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</si>
  <si>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t>4.</t>
  </si>
  <si>
    <t>Index cen vývozu / Export price index</t>
  </si>
  <si>
    <t>Index cen dovozu / Import price index</t>
  </si>
  <si>
    <t>Směnné relace / Terms of trade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</si>
</sst>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#,##0\ &quot;Kč&quot;;\-#,##0\ &quot;Kč&quot;"/>
    <numFmt numFmtId="164" formatCode="0.0"/>
  </numFmts>
  <fonts count="5" x14ac:knownFonts="1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"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  <xf numFmtId="0" fontId="0" fillId="0" borderId="0" xfId="0" applyNumberFormat="1" applyAlignment="1"/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8EB4E3"/>
      <color rgb="FF006EB4"/>
      <color rgb="FFBD1B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9806835066864794E-2"/>
          <c:y val="0.21305610566560074"/>
          <c:w val="0.9206508640357548"/>
          <c:h val="0.65971874205235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SOPR!$C$3:$C$4</c:f>
              <c:strCache>
                <c:ptCount val="2"/>
                <c:pt idx="0">
                  <c:v>Index cen vývozu / Export price index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invertIfNegative val="0"/>
          <c:cat>
            <c:multiLvlStrRef>
              <c:f>SOPR!$A$5:$B$29</c:f>
              <c:multiLvlStrCache>
                <c:ptCount val="25"/>
                <c:lvl>
                  <c:pt idx="0">
                    <c:v>8.</c:v>
                  </c:pt>
                  <c:pt idx="1">
                    <c:v>9.</c:v>
                  </c:pt>
                  <c:pt idx="2">
                    <c:v>10.</c:v>
                  </c:pt>
                  <c:pt idx="3">
                    <c:v>11.</c:v>
                  </c:pt>
                  <c:pt idx="4">
                    <c:v>12.</c:v>
                  </c:pt>
                  <c:pt idx="5">
                    <c:v>1.</c:v>
                  </c:pt>
                  <c:pt idx="6">
                    <c:v>2.</c:v>
                  </c:pt>
                  <c:pt idx="7">
                    <c:v>3.</c:v>
                  </c:pt>
                  <c:pt idx="8">
                    <c:v>4.</c:v>
                  </c:pt>
                  <c:pt idx="9">
                    <c:v>5.</c:v>
                  </c:pt>
                  <c:pt idx="10">
                    <c:v>6.</c:v>
                  </c:pt>
                  <c:pt idx="11">
                    <c:v>7.</c:v>
                  </c:pt>
                  <c:pt idx="12">
                    <c:v>8.</c:v>
                  </c:pt>
                  <c:pt idx="13">
                    <c:v>9.</c:v>
                  </c:pt>
                  <c:pt idx="14">
                    <c:v>10.</c:v>
                  </c:pt>
                  <c:pt idx="15">
                    <c:v>11.</c:v>
                  </c:pt>
                  <c:pt idx="16">
                    <c:v>12.</c:v>
                  </c:pt>
                  <c:pt idx="17">
                    <c:v>1.</c:v>
                  </c:pt>
                  <c:pt idx="18">
                    <c:v>2.</c:v>
                  </c:pt>
                  <c:pt idx="19">
                    <c:v>3.</c:v>
                  </c:pt>
                  <c:pt idx="20">
                    <c:v>4.</c:v>
                  </c:pt>
                  <c:pt idx="21">
                    <c:v>5.</c:v>
                  </c:pt>
                  <c:pt idx="22">
                    <c:v>6.</c:v>
                  </c:pt>
                  <c:pt idx="23">
                    <c:v>7.</c:v>
                  </c:pt>
                  <c:pt idx="24">
                    <c:v>8.</c:v>
                  </c:pt>
                </c:lvl>
                <c:lvl>
                  <c:pt idx="0">
                    <c:v>2018</c:v>
                  </c:pt>
                  <c:pt idx="5">
                    <c:v>2019</c:v>
                  </c:pt>
                  <c:pt idx="17">
                    <c:v>2020</c:v>
                  </c:pt>
                </c:lvl>
              </c:multiLvlStrCache>
            </c:multiLvlStrRef>
          </c:cat>
          <c:val>
            <c:numRef>
              <c:f>SOPR!$C$5:$C$29</c:f>
              <c:numCache>
                <c:formatCode>General</c:formatCode>
                <c:ptCount val="25"/>
                <c:pt idx="0" formatCode="0.0">
                  <c:v>101.6</c:v>
                </c:pt>
                <c:pt idx="1">
                  <c:v>101.4</c:v>
                </c:pt>
                <c:pt idx="2">
                  <c:v>103.1</c:v>
                </c:pt>
                <c:pt idx="3">
                  <c:v>104</c:v>
                </c:pt>
                <c:pt idx="4">
                  <c:v>103.1</c:v>
                </c:pt>
                <c:pt idx="5">
                  <c:v>102.8</c:v>
                </c:pt>
                <c:pt idx="6">
                  <c:v>103.4</c:v>
                </c:pt>
                <c:pt idx="7">
                  <c:v>102.6</c:v>
                </c:pt>
                <c:pt idx="8" formatCode="0.0">
                  <c:v>103.1</c:v>
                </c:pt>
                <c:pt idx="9" formatCode="0.0">
                  <c:v>102</c:v>
                </c:pt>
                <c:pt idx="10">
                  <c:v>100.1</c:v>
                </c:pt>
                <c:pt idx="11">
                  <c:v>99.5</c:v>
                </c:pt>
                <c:pt idx="12">
                  <c:v>100.4</c:v>
                </c:pt>
                <c:pt idx="13">
                  <c:v>100.9</c:v>
                </c:pt>
                <c:pt idx="14">
                  <c:v>99.2</c:v>
                </c:pt>
                <c:pt idx="15">
                  <c:v>98.2</c:v>
                </c:pt>
                <c:pt idx="16" formatCode="0.0">
                  <c:v>98.5</c:v>
                </c:pt>
                <c:pt idx="17">
                  <c:v>97.9</c:v>
                </c:pt>
                <c:pt idx="18">
                  <c:v>96.8</c:v>
                </c:pt>
                <c:pt idx="19">
                  <c:v>101.1</c:v>
                </c:pt>
                <c:pt idx="20">
                  <c:v>103.1</c:v>
                </c:pt>
                <c:pt idx="21">
                  <c:v>102.8</c:v>
                </c:pt>
                <c:pt idx="22" formatCode="0.0">
                  <c:v>102</c:v>
                </c:pt>
                <c:pt idx="23">
                  <c:v>101.2</c:v>
                </c:pt>
                <c:pt idx="24">
                  <c:v>99.5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31-42AD-B06D-6E2256BEC568}"/>
            </c:ext>
          </c:extLst>
        </c:ser>
        <c:ser>
          <c:idx val="1"/>
          <c:order val="1"/>
          <c:tx>
            <c:strRef>
              <c:f>SOPR!$D$3:$D$4</c:f>
              <c:strCache>
                <c:ptCount val="2"/>
                <c:pt idx="0">
                  <c:v>Index cen dovozu / Import price index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invertIfNegative val="0"/>
          <c:cat>
            <c:multiLvlStrRef>
              <c:f>SOPR!$A$5:$B$29</c:f>
              <c:multiLvlStrCache>
                <c:ptCount val="25"/>
                <c:lvl>
                  <c:pt idx="0">
                    <c:v>8.</c:v>
                  </c:pt>
                  <c:pt idx="1">
                    <c:v>9.</c:v>
                  </c:pt>
                  <c:pt idx="2">
                    <c:v>10.</c:v>
                  </c:pt>
                  <c:pt idx="3">
                    <c:v>11.</c:v>
                  </c:pt>
                  <c:pt idx="4">
                    <c:v>12.</c:v>
                  </c:pt>
                  <c:pt idx="5">
                    <c:v>1.</c:v>
                  </c:pt>
                  <c:pt idx="6">
                    <c:v>2.</c:v>
                  </c:pt>
                  <c:pt idx="7">
                    <c:v>3.</c:v>
                  </c:pt>
                  <c:pt idx="8">
                    <c:v>4.</c:v>
                  </c:pt>
                  <c:pt idx="9">
                    <c:v>5.</c:v>
                  </c:pt>
                  <c:pt idx="10">
                    <c:v>6.</c:v>
                  </c:pt>
                  <c:pt idx="11">
                    <c:v>7.</c:v>
                  </c:pt>
                  <c:pt idx="12">
                    <c:v>8.</c:v>
                  </c:pt>
                  <c:pt idx="13">
                    <c:v>9.</c:v>
                  </c:pt>
                  <c:pt idx="14">
                    <c:v>10.</c:v>
                  </c:pt>
                  <c:pt idx="15">
                    <c:v>11.</c:v>
                  </c:pt>
                  <c:pt idx="16">
                    <c:v>12.</c:v>
                  </c:pt>
                  <c:pt idx="17">
                    <c:v>1.</c:v>
                  </c:pt>
                  <c:pt idx="18">
                    <c:v>2.</c:v>
                  </c:pt>
                  <c:pt idx="19">
                    <c:v>3.</c:v>
                  </c:pt>
                  <c:pt idx="20">
                    <c:v>4.</c:v>
                  </c:pt>
                  <c:pt idx="21">
                    <c:v>5.</c:v>
                  </c:pt>
                  <c:pt idx="22">
                    <c:v>6.</c:v>
                  </c:pt>
                  <c:pt idx="23">
                    <c:v>7.</c:v>
                  </c:pt>
                  <c:pt idx="24">
                    <c:v>8.</c:v>
                  </c:pt>
                </c:lvl>
                <c:lvl>
                  <c:pt idx="0">
                    <c:v>2018</c:v>
                  </c:pt>
                  <c:pt idx="5">
                    <c:v>2019</c:v>
                  </c:pt>
                  <c:pt idx="17">
                    <c:v>2020</c:v>
                  </c:pt>
                </c:lvl>
              </c:multiLvlStrCache>
            </c:multiLvlStrRef>
          </c:cat>
          <c:val>
            <c:numRef>
              <c:f>SOPR!$D$5:$D$29</c:f>
              <c:numCache>
                <c:formatCode>General</c:formatCode>
                <c:ptCount val="25"/>
                <c:pt idx="0">
                  <c:v>102.9</c:v>
                </c:pt>
                <c:pt idx="1">
                  <c:v>102.4</c:v>
                </c:pt>
                <c:pt idx="2">
                  <c:v>103.8</c:v>
                </c:pt>
                <c:pt idx="3">
                  <c:v>104.2</c:v>
                </c:pt>
                <c:pt idx="4">
                  <c:v>102.4</c:v>
                </c:pt>
                <c:pt idx="5">
                  <c:v>102.4</c:v>
                </c:pt>
                <c:pt idx="6">
                  <c:v>103.3</c:v>
                </c:pt>
                <c:pt idx="7">
                  <c:v>102.8</c:v>
                </c:pt>
                <c:pt idx="8" formatCode="0.0">
                  <c:v>103.4</c:v>
                </c:pt>
                <c:pt idx="9" formatCode="0.0">
                  <c:v>102</c:v>
                </c:pt>
                <c:pt idx="10" formatCode="0.0">
                  <c:v>99.3</c:v>
                </c:pt>
                <c:pt idx="11">
                  <c:v>98.3</c:v>
                </c:pt>
                <c:pt idx="12">
                  <c:v>98.9</c:v>
                </c:pt>
                <c:pt idx="13">
                  <c:v>99.3</c:v>
                </c:pt>
                <c:pt idx="14">
                  <c:v>98.1</c:v>
                </c:pt>
                <c:pt idx="15">
                  <c:v>97.8</c:v>
                </c:pt>
                <c:pt idx="16" formatCode="0.0">
                  <c:v>98.8</c:v>
                </c:pt>
                <c:pt idx="17">
                  <c:v>98.5</c:v>
                </c:pt>
                <c:pt idx="18">
                  <c:v>96.8</c:v>
                </c:pt>
                <c:pt idx="19">
                  <c:v>99.7</c:v>
                </c:pt>
                <c:pt idx="20">
                  <c:v>100.7</c:v>
                </c:pt>
                <c:pt idx="21">
                  <c:v>99.3</c:v>
                </c:pt>
                <c:pt idx="22" formatCode="0.0">
                  <c:v>98.5</c:v>
                </c:pt>
                <c:pt idx="23">
                  <c:v>98.6</c:v>
                </c:pt>
                <c:pt idx="24">
                  <c:v>97.1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31-42AD-B06D-6E2256BEC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3033472"/>
        <c:axId val="78578816"/>
      </c:barChart>
      <c:lineChart>
        <c:grouping val="standard"/>
        <c:varyColors val="0"/>
        <c:ser>
          <c:idx val="2"/>
          <c:order val="2"/>
          <c:tx>
            <c:strRef>
              <c:f>SOPR!$E$3:$E$4</c:f>
              <c:strCache>
                <c:ptCount val="2"/>
                <c:pt idx="0">
                  <c:v>Směnné relace / Terms of trade</c:v>
                </c:pt>
              </c:strCache>
            </c:strRef>
          </c:tx>
          <c:spPr>
            <a:ln w="25400" cap="flat" cmpd="sng" algn="ctr">
              <a:solidFill>
                <a:srgbClr val="BC1E1E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SOPR!$A$5:$B$29</c:f>
              <c:multiLvlStrCache>
                <c:ptCount val="25"/>
                <c:lvl>
                  <c:pt idx="0">
                    <c:v>8.</c:v>
                  </c:pt>
                  <c:pt idx="1">
                    <c:v>9.</c:v>
                  </c:pt>
                  <c:pt idx="2">
                    <c:v>10.</c:v>
                  </c:pt>
                  <c:pt idx="3">
                    <c:v>11.</c:v>
                  </c:pt>
                  <c:pt idx="4">
                    <c:v>12.</c:v>
                  </c:pt>
                  <c:pt idx="5">
                    <c:v>1.</c:v>
                  </c:pt>
                  <c:pt idx="6">
                    <c:v>2.</c:v>
                  </c:pt>
                  <c:pt idx="7">
                    <c:v>3.</c:v>
                  </c:pt>
                  <c:pt idx="8">
                    <c:v>4.</c:v>
                  </c:pt>
                  <c:pt idx="9">
                    <c:v>5.</c:v>
                  </c:pt>
                  <c:pt idx="10">
                    <c:v>6.</c:v>
                  </c:pt>
                  <c:pt idx="11">
                    <c:v>7.</c:v>
                  </c:pt>
                  <c:pt idx="12">
                    <c:v>8.</c:v>
                  </c:pt>
                  <c:pt idx="13">
                    <c:v>9.</c:v>
                  </c:pt>
                  <c:pt idx="14">
                    <c:v>10.</c:v>
                  </c:pt>
                  <c:pt idx="15">
                    <c:v>11.</c:v>
                  </c:pt>
                  <c:pt idx="16">
                    <c:v>12.</c:v>
                  </c:pt>
                  <c:pt idx="17">
                    <c:v>1.</c:v>
                  </c:pt>
                  <c:pt idx="18">
                    <c:v>2.</c:v>
                  </c:pt>
                  <c:pt idx="19">
                    <c:v>3.</c:v>
                  </c:pt>
                  <c:pt idx="20">
                    <c:v>4.</c:v>
                  </c:pt>
                  <c:pt idx="21">
                    <c:v>5.</c:v>
                  </c:pt>
                  <c:pt idx="22">
                    <c:v>6.</c:v>
                  </c:pt>
                  <c:pt idx="23">
                    <c:v>7.</c:v>
                  </c:pt>
                  <c:pt idx="24">
                    <c:v>8.</c:v>
                  </c:pt>
                </c:lvl>
                <c:lvl>
                  <c:pt idx="0">
                    <c:v>2018</c:v>
                  </c:pt>
                  <c:pt idx="5">
                    <c:v>2019</c:v>
                  </c:pt>
                  <c:pt idx="17">
                    <c:v>2020</c:v>
                  </c:pt>
                </c:lvl>
              </c:multiLvlStrCache>
            </c:multiLvlStrRef>
          </c:cat>
          <c:val>
            <c:numRef>
              <c:f>SOPR!$E$5:$E$29</c:f>
              <c:numCache>
                <c:formatCode>0.0</c:formatCode>
                <c:ptCount val="25"/>
                <c:pt idx="0">
                  <c:v>98.7</c:v>
                </c:pt>
                <c:pt idx="1">
                  <c:v>99</c:v>
                </c:pt>
                <c:pt idx="2">
                  <c:v>99.3</c:v>
                </c:pt>
                <c:pt idx="3">
                  <c:v>99.8</c:v>
                </c:pt>
                <c:pt idx="4">
                  <c:v>100.7</c:v>
                </c:pt>
                <c:pt idx="5">
                  <c:v>100.4</c:v>
                </c:pt>
                <c:pt idx="6">
                  <c:v>100.1</c:v>
                </c:pt>
                <c:pt idx="7">
                  <c:v>99.8</c:v>
                </c:pt>
                <c:pt idx="8">
                  <c:v>99.7</c:v>
                </c:pt>
                <c:pt idx="9">
                  <c:v>100</c:v>
                </c:pt>
                <c:pt idx="10">
                  <c:v>100.8</c:v>
                </c:pt>
                <c:pt idx="11">
                  <c:v>101.2</c:v>
                </c:pt>
                <c:pt idx="12">
                  <c:v>101.5</c:v>
                </c:pt>
                <c:pt idx="13">
                  <c:v>101.6</c:v>
                </c:pt>
                <c:pt idx="14">
                  <c:v>101.1</c:v>
                </c:pt>
                <c:pt idx="15">
                  <c:v>100.4</c:v>
                </c:pt>
                <c:pt idx="16">
                  <c:v>99.7</c:v>
                </c:pt>
                <c:pt idx="17">
                  <c:v>99.4</c:v>
                </c:pt>
                <c:pt idx="18">
                  <c:v>100</c:v>
                </c:pt>
                <c:pt idx="19">
                  <c:v>101.4</c:v>
                </c:pt>
                <c:pt idx="20">
                  <c:v>102.4</c:v>
                </c:pt>
                <c:pt idx="21">
                  <c:v>103.5</c:v>
                </c:pt>
                <c:pt idx="22">
                  <c:v>103.6</c:v>
                </c:pt>
                <c:pt idx="23">
                  <c:v>102.6</c:v>
                </c:pt>
                <c:pt idx="24">
                  <c:v>102.5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31-42AD-B06D-6E2256BEC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581120"/>
        <c:axId val="78632064"/>
      </c:lineChart>
      <c:catAx>
        <c:axId val="830334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8578816"/>
        <c:crossesAt val="100"/>
        <c:auto val="0"/>
        <c:lblAlgn val="ctr"/>
        <c:lblOffset val="0"/>
        <c:tickLblSkip val="1"/>
        <c:tickMarkSkip val="1"/>
        <c:noMultiLvlLbl val="0"/>
      </c:catAx>
      <c:valAx>
        <c:axId val="78578816"/>
        <c:scaling>
          <c:orientation val="minMax"/>
          <c:max val="106"/>
          <c:min val="92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Meziroční tempo růstu (%) </a:t>
                </a:r>
                <a:r>
                  <a:rPr lang="cs-CZ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| </a:t>
                </a:r>
                <a:r>
                  <a:rPr lang="cs-CZ" sz="800" i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9.2387296172890526E-3"/>
              <c:y val="0.372224305833973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cross"/>
        <c:minorTickMark val="none"/>
        <c:tickLblPos val="nextTo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3033472"/>
        <c:crosses val="autoZero"/>
        <c:crossBetween val="between"/>
        <c:majorUnit val="2"/>
      </c:valAx>
      <c:catAx>
        <c:axId val="78581120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one"/>
        <c:crossAx val="78632064"/>
        <c:crosses val="max"/>
        <c:auto val="0"/>
        <c:lblAlgn val="ctr"/>
        <c:lblOffset val="100"/>
        <c:tickLblSkip val="12"/>
        <c:tickMarkSkip val="12"/>
        <c:noMultiLvlLbl val="1"/>
      </c:catAx>
      <c:valAx>
        <c:axId val="78632064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one"/>
        <c:crossAx val="78581120"/>
        <c:crosses val="autoZero"/>
        <c:crossBetween val="between"/>
      </c:valAx>
      <c:spPr>
        <a:solidFill>
          <a:srgbClr val="FFFFFF"/>
        </a:solidFill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982836581184086E-2"/>
          <c:y val="0.93364515703202411"/>
          <c:w val="0.97209446945213263"/>
          <c:h val="4.8216097133896463E-2"/>
        </c:manualLayout>
      </c:layout>
      <c:overlay val="0"/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5" workbookViewId="0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37304" cy="7156174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0.00786</cdr:x>
      <cdr:y>0.01033</cdr:y>
    </cdr:from>
    <cdr:to>
      <cdr:x>0.00786</cdr:x>
      <cdr:y>0.01033</cdr:y>
    </cdr:to>
    <cdr:pic>
      <cdr:nvPicPr>
        <cdr:cNvPr id="8193" name="Picture 1" descr="C:\WINNT\Profiles\user\Plocha\csu_logo_modre.wmf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0.01871</cdr:x>
      <cdr:y>0.10331</cdr:y>
    </cdr:from>
    <cdr:to>
      <cdr:x>0.97994</cdr:x>
      <cdr:y>0.18621</cdr:y>
    </cdr:to>
    <cdr:sp macro="" textlink="">
      <cdr:nvSpPr>
        <cdr:cNvPr id="7" name="TextovéPole 1"/>
        <cdr:cNvSpPr txBox="1"/>
      </cdr:nvSpPr>
      <cdr:spPr>
        <a:xfrm xmlns:a="http://schemas.openxmlformats.org/drawingml/2006/main">
          <a:off x="200025" y="781050"/>
          <a:ext cx="10277476" cy="62672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95000"/>
          </a:sys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cs typeface="Arial" pitchFamily="34" charset="0"/>
            </a:rPr>
            <a:t>Indexy cen vývozu a dovozu (meziroční změny)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cs typeface="Arial" pitchFamily="34" charset="0"/>
            </a:rPr>
            <a:t>Export and Import Price Indices (year-on-year changes)</a:t>
          </a:r>
        </a:p>
      </cdr:txBody>
    </cdr:sp>
  </cdr:relSizeAnchor>
</c:userShapes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ČSÚ RI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071BC"/>
    </a:accent1>
    <a:accent2>
      <a:srgbClr val="BD1B21"/>
    </a:accent2>
    <a:accent3>
      <a:srgbClr val="E6AA00"/>
    </a:accent3>
    <a:accent4>
      <a:srgbClr val="A5007B"/>
    </a:accent4>
    <a:accent5>
      <a:srgbClr val="009BB4"/>
    </a:accent5>
    <a:accent6>
      <a:srgbClr val="7DB41E"/>
    </a:accent6>
    <a:hlink>
      <a:srgbClr val="0071BC"/>
    </a:hlink>
    <a:folHlink>
      <a:srgbClr val="BD1B21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workbookViewId="0">
      <pane ySplit="3" topLeftCell="A12" activePane="bottomLeft" state="frozen"/>
      <selection pane="bottomLeft"/>
    </sheetView>
  </sheetViews>
  <sheetFormatPr defaultColWidth="10.28515625" defaultRowHeight="12.75" x14ac:dyDescent="0.2"/>
  <cols>
    <col min="1" max="1" width="5" style="2" bestFit="1" customWidth="1"/>
    <col min="2" max="2" width="10.28515625" style="5" customWidth="1"/>
    <col min="3" max="4" width="9.7109375" style="1" customWidth="1"/>
    <col min="5" max="5" width="12.85546875" style="1" customWidth="1"/>
    <col min="6" max="6" width="11.85546875" style="1" customWidth="1"/>
    <col min="7" max="7" width="9.28515625" customWidth="1"/>
    <col min="8" max="8" width="5" style="2" bestFit="1" customWidth="1"/>
    <col min="9" max="9" width="3.5703125" style="5" bestFit="1" customWidth="1"/>
    <col min="10" max="10" width="17.7109375" style="1" customWidth="1"/>
    <col min="11" max="11" width="13.140625" style="1" customWidth="1"/>
    <col min="12" max="12" width="13" customWidth="1"/>
    <col min="13" max="13" width="9.28515625" customWidth="1"/>
  </cols>
  <sheetData>
    <row r="1" spans="1:13" x14ac:dyDescent="0.2">
      <c r="D1" s="1" t="s">
        <v>0</v>
      </c>
    </row>
    <row r="2" spans="1:13" x14ac:dyDescent="0.2">
      <c r="K2" s="1" t="s">
        <v>1</v>
      </c>
    </row>
    <row r="3" spans="1:13" x14ac:dyDescent="0.2">
      <c r="C3" s="1" t="s">
        <v>17</v>
      </c>
      <c r="D3" s="1" t="s">
        <v>18</v>
      </c>
      <c r="E3" t="s">
        <v>19</v>
      </c>
      <c r="G3" s="6"/>
      <c r="J3" s="1" t="s">
        <v>17</v>
      </c>
      <c r="K3" s="1" t="s">
        <v>18</v>
      </c>
      <c r="L3" t="s">
        <v>19</v>
      </c>
      <c r="M3" s="6"/>
    </row>
    <row r="4" spans="1:13" x14ac:dyDescent="0.2">
      <c r="G4" s="4"/>
      <c r="J4" s="3" t="s">
        <v>3</v>
      </c>
      <c r="K4" s="3" t="s">
        <v>2</v>
      </c>
      <c r="L4" s="4" t="s">
        <v>4</v>
      </c>
      <c r="M4" s="4"/>
    </row>
    <row r="5" spans="1:13" x14ac:dyDescent="0.2">
      <c r="A5" s="2">
        <v>2018</v>
      </c>
      <c r="B5" s="5" t="s">
        <v>8</v>
      </c>
      <c r="C5" s="1">
        <v>101.6</v>
      </c>
      <c r="D5">
        <v>102.9</v>
      </c>
      <c r="E5" s="1">
        <f t="shared" ref="E5:E29" si="0">ROUND(C5/D5*100,1)</f>
        <v>98.7</v>
      </c>
      <c r="H5" s="2">
        <v>2018</v>
      </c>
      <c r="I5" s="5" t="s">
        <v>8</v>
      </c>
      <c r="J5" s="1">
        <f t="shared" ref="J5:J27" si="1">C5-100</f>
        <v>1.5999999999999943</v>
      </c>
      <c r="K5" s="1">
        <f t="shared" ref="K5:K27" si="2">D5-100</f>
        <v>2.9000000000000057</v>
      </c>
      <c r="L5" s="1">
        <f t="shared" ref="L5:L27" si="3">E5-100</f>
        <v>-1.2999999999999972</v>
      </c>
    </row>
    <row r="6" spans="1:13" x14ac:dyDescent="0.2">
      <c r="B6" s="5" t="s">
        <v>9</v>
      </c>
      <c r="C6">
        <v>101.4</v>
      </c>
      <c r="D6">
        <v>102.4</v>
      </c>
      <c r="E6" s="1">
        <f t="shared" si="0"/>
        <v>99</v>
      </c>
      <c r="I6" s="5" t="s">
        <v>9</v>
      </c>
      <c r="J6" s="1">
        <f t="shared" si="1"/>
        <v>1.4000000000000057</v>
      </c>
      <c r="K6" s="1">
        <f t="shared" si="2"/>
        <v>2.4000000000000057</v>
      </c>
      <c r="L6" s="1">
        <f t="shared" si="3"/>
        <v>-1</v>
      </c>
    </row>
    <row r="7" spans="1:13" x14ac:dyDescent="0.2">
      <c r="B7" s="5" t="s">
        <v>10</v>
      </c>
      <c r="C7">
        <v>103.1</v>
      </c>
      <c r="D7">
        <v>103.8</v>
      </c>
      <c r="E7" s="1">
        <f t="shared" si="0"/>
        <v>99.3</v>
      </c>
      <c r="I7" s="5" t="s">
        <v>10</v>
      </c>
      <c r="J7" s="1">
        <f t="shared" si="1"/>
        <v>3.0999999999999943</v>
      </c>
      <c r="K7" s="1">
        <f t="shared" si="2"/>
        <v>3.7999999999999972</v>
      </c>
      <c r="L7" s="1">
        <f t="shared" si="3"/>
        <v>-0.70000000000000284</v>
      </c>
    </row>
    <row r="8" spans="1:13" x14ac:dyDescent="0.2">
      <c r="B8" s="5" t="s">
        <v>11</v>
      </c>
      <c r="C8">
        <v>104</v>
      </c>
      <c r="D8">
        <v>104.2</v>
      </c>
      <c r="E8" s="1">
        <f t="shared" si="0"/>
        <v>99.8</v>
      </c>
      <c r="I8" s="5" t="s">
        <v>11</v>
      </c>
      <c r="J8" s="1">
        <f t="shared" si="1"/>
        <v>4</v>
      </c>
      <c r="K8" s="1">
        <f t="shared" si="2"/>
        <v>4.2000000000000028</v>
      </c>
      <c r="L8" s="1">
        <f t="shared" si="3"/>
        <v>-0.20000000000000284</v>
      </c>
    </row>
    <row r="9" spans="1:13" x14ac:dyDescent="0.2">
      <c r="B9" s="5" t="s">
        <v>12</v>
      </c>
      <c r="C9">
        <v>103.1</v>
      </c>
      <c r="D9">
        <v>102.4</v>
      </c>
      <c r="E9" s="1">
        <f t="shared" si="0"/>
        <v>100.7</v>
      </c>
      <c r="I9" s="5" t="s">
        <v>12</v>
      </c>
      <c r="J9" s="1">
        <f t="shared" si="1"/>
        <v>3.0999999999999943</v>
      </c>
      <c r="K9" s="1">
        <f t="shared" si="2"/>
        <v>2.4000000000000057</v>
      </c>
      <c r="L9" s="1">
        <f t="shared" si="3"/>
        <v>0.70000000000000284</v>
      </c>
    </row>
    <row r="10" spans="1:13" x14ac:dyDescent="0.2">
      <c r="A10" s="2">
        <v>2019</v>
      </c>
      <c r="B10" s="5" t="s">
        <v>13</v>
      </c>
      <c r="C10">
        <v>102.8</v>
      </c>
      <c r="D10">
        <v>102.4</v>
      </c>
      <c r="E10" s="1">
        <f t="shared" si="0"/>
        <v>100.4</v>
      </c>
      <c r="H10" s="2">
        <v>2019</v>
      </c>
      <c r="I10" s="5" t="s">
        <v>13</v>
      </c>
      <c r="J10" s="1">
        <f t="shared" si="1"/>
        <v>2.7999999999999972</v>
      </c>
      <c r="K10" s="1">
        <f t="shared" si="2"/>
        <v>2.4000000000000057</v>
      </c>
      <c r="L10" s="1">
        <f t="shared" si="3"/>
        <v>0.40000000000000568</v>
      </c>
    </row>
    <row r="11" spans="1:13" x14ac:dyDescent="0.2">
      <c r="B11" s="5" t="s">
        <v>14</v>
      </c>
      <c r="C11">
        <v>103.4</v>
      </c>
      <c r="D11">
        <v>103.3</v>
      </c>
      <c r="E11" s="1">
        <f t="shared" si="0"/>
        <v>100.1</v>
      </c>
      <c r="I11" s="5" t="s">
        <v>14</v>
      </c>
      <c r="J11" s="1">
        <f t="shared" si="1"/>
        <v>3.4000000000000057</v>
      </c>
      <c r="K11" s="1">
        <f t="shared" si="2"/>
        <v>3.2999999999999972</v>
      </c>
      <c r="L11" s="1">
        <f t="shared" si="3"/>
        <v>9.9999999999994316E-2</v>
      </c>
    </row>
    <row r="12" spans="1:13" x14ac:dyDescent="0.2">
      <c r="B12" s="5" t="s">
        <v>15</v>
      </c>
      <c r="C12">
        <v>102.6</v>
      </c>
      <c r="D12">
        <v>102.8</v>
      </c>
      <c r="E12" s="1">
        <f t="shared" si="0"/>
        <v>99.8</v>
      </c>
      <c r="I12" s="5" t="s">
        <v>15</v>
      </c>
      <c r="J12" s="1">
        <f t="shared" si="1"/>
        <v>2.5999999999999943</v>
      </c>
      <c r="K12" s="1">
        <f t="shared" si="2"/>
        <v>2.7999999999999972</v>
      </c>
      <c r="L12" s="1">
        <f t="shared" si="3"/>
        <v>-0.20000000000000284</v>
      </c>
    </row>
    <row r="13" spans="1:13" x14ac:dyDescent="0.2">
      <c r="B13" s="5" t="s">
        <v>16</v>
      </c>
      <c r="C13" s="1">
        <v>103.1</v>
      </c>
      <c r="D13" s="1">
        <v>103.4</v>
      </c>
      <c r="E13" s="1">
        <f t="shared" si="0"/>
        <v>99.7</v>
      </c>
      <c r="I13" s="5" t="s">
        <v>16</v>
      </c>
      <c r="J13" s="1">
        <f t="shared" si="1"/>
        <v>3.0999999999999943</v>
      </c>
      <c r="K13" s="1">
        <f t="shared" si="2"/>
        <v>3.4000000000000057</v>
      </c>
      <c r="L13" s="1">
        <f t="shared" si="3"/>
        <v>-0.29999999999999716</v>
      </c>
    </row>
    <row r="14" spans="1:13" x14ac:dyDescent="0.2">
      <c r="B14" s="5" t="s">
        <v>5</v>
      </c>
      <c r="C14" s="1">
        <v>102</v>
      </c>
      <c r="D14" s="1">
        <v>102</v>
      </c>
      <c r="E14" s="1">
        <f t="shared" si="0"/>
        <v>100</v>
      </c>
      <c r="I14" s="5" t="s">
        <v>5</v>
      </c>
      <c r="J14" s="1">
        <f t="shared" si="1"/>
        <v>2</v>
      </c>
      <c r="K14" s="1">
        <f t="shared" si="2"/>
        <v>2</v>
      </c>
      <c r="L14" s="1">
        <f t="shared" si="3"/>
        <v>0</v>
      </c>
    </row>
    <row r="15" spans="1:13" x14ac:dyDescent="0.2">
      <c r="B15" s="5" t="s">
        <v>6</v>
      </c>
      <c r="C15">
        <v>100.1</v>
      </c>
      <c r="D15" s="1">
        <v>99.3</v>
      </c>
      <c r="E15" s="1">
        <f t="shared" si="0"/>
        <v>100.8</v>
      </c>
      <c r="I15" s="5" t="s">
        <v>6</v>
      </c>
      <c r="J15" s="1">
        <f t="shared" si="1"/>
        <v>9.9999999999994316E-2</v>
      </c>
      <c r="K15" s="1">
        <f t="shared" si="2"/>
        <v>-0.70000000000000284</v>
      </c>
      <c r="L15" s="1">
        <f t="shared" si="3"/>
        <v>0.79999999999999716</v>
      </c>
    </row>
    <row r="16" spans="1:13" x14ac:dyDescent="0.2">
      <c r="B16" s="5" t="s">
        <v>7</v>
      </c>
      <c r="C16">
        <v>99.5</v>
      </c>
      <c r="D16">
        <v>98.3</v>
      </c>
      <c r="E16" s="1">
        <f t="shared" si="0"/>
        <v>101.2</v>
      </c>
      <c r="I16" s="5" t="s">
        <v>7</v>
      </c>
      <c r="J16" s="1">
        <f t="shared" si="1"/>
        <v>-0.5</v>
      </c>
      <c r="K16" s="1">
        <f t="shared" si="2"/>
        <v>-1.7000000000000028</v>
      </c>
      <c r="L16" s="1">
        <f t="shared" si="3"/>
        <v>1.2000000000000028</v>
      </c>
    </row>
    <row r="17" spans="1:12" x14ac:dyDescent="0.2">
      <c r="B17" s="5" t="s">
        <v>8</v>
      </c>
      <c r="C17">
        <v>100.4</v>
      </c>
      <c r="D17">
        <v>98.9</v>
      </c>
      <c r="E17" s="1">
        <f t="shared" si="0"/>
        <v>101.5</v>
      </c>
      <c r="I17" s="5" t="s">
        <v>8</v>
      </c>
      <c r="J17" s="1">
        <f t="shared" si="1"/>
        <v>0.40000000000000568</v>
      </c>
      <c r="K17" s="1">
        <f t="shared" si="2"/>
        <v>-1.0999999999999943</v>
      </c>
      <c r="L17" s="1">
        <f t="shared" si="3"/>
        <v>1.5</v>
      </c>
    </row>
    <row r="18" spans="1:12" x14ac:dyDescent="0.2">
      <c r="B18" s="5" t="s">
        <v>9</v>
      </c>
      <c r="C18">
        <v>100.9</v>
      </c>
      <c r="D18">
        <v>99.3</v>
      </c>
      <c r="E18" s="1">
        <f t="shared" si="0"/>
        <v>101.6</v>
      </c>
      <c r="I18" s="5" t="s">
        <v>9</v>
      </c>
      <c r="J18" s="1">
        <f t="shared" si="1"/>
        <v>0.90000000000000568</v>
      </c>
      <c r="K18" s="1">
        <f t="shared" si="2"/>
        <v>-0.70000000000000284</v>
      </c>
      <c r="L18" s="1">
        <f t="shared" si="3"/>
        <v>1.5999999999999943</v>
      </c>
    </row>
    <row r="19" spans="1:12" x14ac:dyDescent="0.2">
      <c r="B19" s="5" t="s">
        <v>10</v>
      </c>
      <c r="C19">
        <v>99.2</v>
      </c>
      <c r="D19">
        <v>98.1</v>
      </c>
      <c r="E19" s="1">
        <f t="shared" si="0"/>
        <v>101.1</v>
      </c>
      <c r="I19" s="5" t="s">
        <v>10</v>
      </c>
      <c r="J19" s="1">
        <f t="shared" si="1"/>
        <v>-0.79999999999999716</v>
      </c>
      <c r="K19" s="1">
        <f t="shared" si="2"/>
        <v>-1.9000000000000057</v>
      </c>
      <c r="L19" s="1">
        <f t="shared" si="3"/>
        <v>1.0999999999999943</v>
      </c>
    </row>
    <row r="20" spans="1:12" x14ac:dyDescent="0.2">
      <c r="B20" s="5" t="s">
        <v>11</v>
      </c>
      <c r="C20">
        <v>98.2</v>
      </c>
      <c r="D20">
        <v>97.8</v>
      </c>
      <c r="E20" s="1">
        <f t="shared" si="0"/>
        <v>100.4</v>
      </c>
      <c r="I20" s="5" t="s">
        <v>11</v>
      </c>
      <c r="J20" s="1">
        <f t="shared" si="1"/>
        <v>-1.7999999999999972</v>
      </c>
      <c r="K20" s="1">
        <f t="shared" si="2"/>
        <v>-2.2000000000000028</v>
      </c>
      <c r="L20" s="1">
        <f t="shared" si="3"/>
        <v>0.40000000000000568</v>
      </c>
    </row>
    <row r="21" spans="1:12" x14ac:dyDescent="0.2">
      <c r="B21" s="5" t="s">
        <v>12</v>
      </c>
      <c r="C21" s="1">
        <v>98.5</v>
      </c>
      <c r="D21" s="1">
        <v>98.8</v>
      </c>
      <c r="E21" s="1">
        <f t="shared" si="0"/>
        <v>99.7</v>
      </c>
      <c r="I21" s="5" t="s">
        <v>12</v>
      </c>
      <c r="J21" s="1">
        <f t="shared" si="1"/>
        <v>-1.5</v>
      </c>
      <c r="K21" s="1">
        <f t="shared" si="2"/>
        <v>-1.2000000000000028</v>
      </c>
      <c r="L21" s="1">
        <f t="shared" si="3"/>
        <v>-0.29999999999999716</v>
      </c>
    </row>
    <row r="22" spans="1:12" x14ac:dyDescent="0.2">
      <c r="A22" s="2">
        <v>2020</v>
      </c>
      <c r="B22" s="5" t="s">
        <v>13</v>
      </c>
      <c r="C22">
        <v>97.9</v>
      </c>
      <c r="D22">
        <v>98.5</v>
      </c>
      <c r="E22" s="1">
        <f t="shared" si="0"/>
        <v>99.4</v>
      </c>
      <c r="H22" s="2">
        <v>2020</v>
      </c>
      <c r="I22" s="5" t="s">
        <v>13</v>
      </c>
      <c r="J22" s="1">
        <f t="shared" si="1"/>
        <v>-2.0999999999999943</v>
      </c>
      <c r="K22" s="1">
        <f t="shared" si="2"/>
        <v>-1.5</v>
      </c>
      <c r="L22" s="1">
        <f t="shared" si="3"/>
        <v>-0.59999999999999432</v>
      </c>
    </row>
    <row r="23" spans="1:12" x14ac:dyDescent="0.2">
      <c r="B23" s="5" t="s">
        <v>14</v>
      </c>
      <c r="C23">
        <v>96.8</v>
      </c>
      <c r="D23">
        <v>96.8</v>
      </c>
      <c r="E23" s="1">
        <f t="shared" si="0"/>
        <v>100</v>
      </c>
      <c r="I23" s="5" t="s">
        <v>14</v>
      </c>
      <c r="J23" s="1">
        <f t="shared" si="1"/>
        <v>-3.2000000000000028</v>
      </c>
      <c r="K23" s="1">
        <f t="shared" si="2"/>
        <v>-3.2000000000000028</v>
      </c>
      <c r="L23" s="1">
        <f t="shared" si="3"/>
        <v>0</v>
      </c>
    </row>
    <row r="24" spans="1:12" x14ac:dyDescent="0.2">
      <c r="B24" s="5" t="s">
        <v>15</v>
      </c>
      <c r="C24">
        <v>101.1</v>
      </c>
      <c r="D24">
        <v>99.7</v>
      </c>
      <c r="E24" s="1">
        <f t="shared" si="0"/>
        <v>101.4</v>
      </c>
      <c r="I24" s="5" t="s">
        <v>15</v>
      </c>
      <c r="J24" s="1">
        <f t="shared" si="1"/>
        <v>1.0999999999999943</v>
      </c>
      <c r="K24" s="1">
        <f t="shared" si="2"/>
        <v>-0.29999999999999716</v>
      </c>
      <c r="L24" s="1">
        <f t="shared" si="3"/>
        <v>1.4000000000000057</v>
      </c>
    </row>
    <row r="25" spans="1:12" x14ac:dyDescent="0.2">
      <c r="B25" s="5" t="s">
        <v>16</v>
      </c>
      <c r="C25">
        <v>103.1</v>
      </c>
      <c r="D25">
        <v>100.7</v>
      </c>
      <c r="E25" s="1">
        <f t="shared" si="0"/>
        <v>102.4</v>
      </c>
      <c r="I25" s="5" t="s">
        <v>16</v>
      </c>
      <c r="J25" s="1">
        <f t="shared" si="1"/>
        <v>3.0999999999999943</v>
      </c>
      <c r="K25" s="1">
        <f t="shared" si="2"/>
        <v>0.70000000000000284</v>
      </c>
      <c r="L25" s="1">
        <f t="shared" si="3"/>
        <v>2.4000000000000057</v>
      </c>
    </row>
    <row r="26" spans="1:12" x14ac:dyDescent="0.2">
      <c r="B26" s="5" t="s">
        <v>5</v>
      </c>
      <c r="C26">
        <v>102.8</v>
      </c>
      <c r="D26">
        <v>99.3</v>
      </c>
      <c r="E26" s="1">
        <f t="shared" si="0"/>
        <v>103.5</v>
      </c>
      <c r="I26" s="5" t="s">
        <v>5</v>
      </c>
      <c r="J26" s="1">
        <f t="shared" si="1"/>
        <v>2.7999999999999972</v>
      </c>
      <c r="K26" s="1">
        <f t="shared" si="2"/>
        <v>-0.70000000000000284</v>
      </c>
      <c r="L26" s="1">
        <f t="shared" si="3"/>
        <v>3.5</v>
      </c>
    </row>
    <row r="27" spans="1:12" x14ac:dyDescent="0.2">
      <c r="B27" s="5" t="s">
        <v>6</v>
      </c>
      <c r="C27" s="1">
        <v>102</v>
      </c>
      <c r="D27" s="1">
        <v>98.5</v>
      </c>
      <c r="E27" s="1">
        <f t="shared" si="0"/>
        <v>103.6</v>
      </c>
      <c r="I27" s="5" t="s">
        <v>6</v>
      </c>
      <c r="J27" s="1">
        <f t="shared" si="1"/>
        <v>2</v>
      </c>
      <c r="K27" s="1">
        <f t="shared" si="2"/>
        <v>-1.5</v>
      </c>
      <c r="L27" s="1">
        <f t="shared" si="3"/>
        <v>3.5999999999999943</v>
      </c>
    </row>
    <row r="28" spans="1:12" x14ac:dyDescent="0.2">
      <c r="B28" s="5" t="s">
        <v>7</v>
      </c>
      <c r="C28">
        <v>101.2</v>
      </c>
      <c r="D28">
        <v>98.6</v>
      </c>
      <c r="E28" s="1">
        <f t="shared" si="0"/>
        <v>102.6</v>
      </c>
      <c r="I28" s="5" t="s">
        <v>7</v>
      </c>
      <c r="J28" s="1">
        <f t="shared" ref="J28" si="4">C28-100</f>
        <v>1.2000000000000028</v>
      </c>
      <c r="K28" s="1">
        <f t="shared" ref="K28" si="5">D28-100</f>
        <v>-1.4000000000000057</v>
      </c>
      <c r="L28" s="1">
        <f t="shared" ref="L28" si="6">E28-100</f>
        <v>2.5999999999999943</v>
      </c>
    </row>
    <row r="29" spans="1:12" x14ac:dyDescent="0.2">
      <c r="B29" s="5" t="s">
        <v>8</v>
      </c>
      <c r="C29">
        <v>99.5</v>
      </c>
      <c r="D29">
        <v>97.1</v>
      </c>
      <c r="E29" s="1">
        <f t="shared" si="0"/>
        <v>102.5</v>
      </c>
      <c r="I29" s="5" t="s">
        <v>8</v>
      </c>
      <c r="J29" s="1">
        <f t="shared" ref="J29" si="7">C29-100</f>
        <v>-0.5</v>
      </c>
      <c r="K29" s="1">
        <f t="shared" ref="K29" si="8">D29-100</f>
        <v>-2.9000000000000057</v>
      </c>
      <c r="L29" s="1">
        <f t="shared" ref="L29" si="9">E29-100</f>
        <v>2.5</v>
      </c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SOPR</vt:lpstr>
      <vt:lpstr>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Barták</dc:creator>
  <cp:lastModifiedBy>Mgr. Iva Aimová</cp:lastModifiedBy>
  <cp:lastPrinted>2009-02-09T08:15:33Z</cp:lastPrinted>
  <dcterms:created xsi:type="dcterms:W3CDTF">2001-03-21T14:27:37Z</dcterms:created>
  <dcterms:modified xsi:type="dcterms:W3CDTF">2020-10-13T13:41:23Z</dcterms:modified>
</cp:coreProperties>
</file>