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9\23004219tabulky.xlsx\"/>
    </mc:Choice>
  </mc:AlternateContent>
  <bookViews>
    <workbookView xWindow="0" yWindow="0" windowWidth="28800" windowHeight="11700"/>
  </bookViews>
  <sheets>
    <sheet name="23004219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<sst xmlns="http://schemas.openxmlformats.org/spreadsheetml/2006/main" count="34" uniqueCount="30">
  <si>
    <r>
      <t>Tab. 37: Základní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- žáci podle navštěvovaného ročníku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</si>
  <si>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Školní 
rok</t>
  </si>
  <si>
    <t>Celkem</t>
  </si>
  <si>
    <t>1. 
ročník</t>
  </si>
  <si>
    <t>2. 
ročník</t>
  </si>
  <si>
    <t>3. 
ročník</t>
  </si>
  <si>
    <t>4. 
ročník</t>
  </si>
  <si>
    <t>5. 
ročník</t>
  </si>
  <si>
    <t>6. 
ročník</t>
  </si>
  <si>
    <t>7. 
ročník</t>
  </si>
  <si>
    <t>8. 
ročník</t>
  </si>
  <si>
    <t>9. 
ročník</t>
  </si>
  <si>
    <t>10. 
ročník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</si>
  <si>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</si>
  <si>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</si>
  <si>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</si>
  <si>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</si>
  <si>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</si>
  <si>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</si>
  <si>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</si>
  <si>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</si>
  <si>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</si>
  <si>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</si>
  <si>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</si>
  <si>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</si>
  <si>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</si>
  <si>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v %</t>
  </si>
  <si>
    <t>Změna za 5 let 
(13/14 - 18/19)</t>
  </si>
  <si>
    <t>Změna za 10 let 
(08/09 - 18/19)</t>
  </si>
  <si>
    <t>Podle navštěvovaného ročníku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</si>
</sst>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_ ;[Red]\-#,##0\ ;\–\ "/>
    <numFmt numFmtId="166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164" fontId="7" fillId="0" borderId="7" xfId="3" applyNumberFormat="1" applyFont="1" applyFill="1" applyBorder="1" applyAlignment="1" applyProtection="1">
      <alignment horizontal="right" vertical="center"/>
      <protection locked="0"/>
    </xf>
    <xf numFmtId="164" fontId="7" fillId="0" borderId="16" xfId="3" applyNumberFormat="1" applyFont="1" applyFill="1" applyBorder="1" applyAlignment="1" applyProtection="1">
      <alignment vertical="center"/>
      <protection locked="0"/>
    </xf>
    <xf numFmtId="165" fontId="7" fillId="0" borderId="16" xfId="0" applyNumberFormat="1" applyFont="1" applyFill="1" applyBorder="1" applyAlignment="1" applyProtection="1">
      <alignment horizontal="right" vertical="center"/>
    </xf>
    <xf numFmtId="165" fontId="7" fillId="0" borderId="6" xfId="0" applyNumberFormat="1" applyFont="1" applyFill="1" applyBorder="1" applyAlignment="1" applyProtection="1">
      <alignment horizontal="right" vertical="center"/>
    </xf>
    <xf numFmtId="164" fontId="0" fillId="0" borderId="0" xfId="0" applyNumberFormat="1"/>
    <xf numFmtId="164" fontId="7" fillId="0" borderId="7" xfId="3" applyNumberFormat="1" applyFont="1" applyFill="1" applyBorder="1" applyAlignment="1" applyProtection="1">
      <alignment vertical="center"/>
      <protection locked="0"/>
    </xf>
    <xf numFmtId="164" fontId="7" fillId="0" borderId="6" xfId="3" applyNumberFormat="1" applyFont="1" applyFill="1" applyBorder="1" applyAlignment="1" applyProtection="1">
      <alignment vertical="center"/>
      <protection locked="0"/>
    </xf>
    <xf numFmtId="164" fontId="7" fillId="0" borderId="14" xfId="3" applyNumberFormat="1" applyFont="1" applyFill="1" applyBorder="1" applyAlignment="1" applyProtection="1">
      <alignment vertical="center"/>
      <protection locked="0"/>
    </xf>
    <xf numFmtId="164" fontId="7" fillId="0" borderId="15" xfId="3" applyNumberFormat="1" applyFont="1" applyFill="1" applyBorder="1" applyAlignment="1" applyProtection="1">
      <alignment vertical="center"/>
      <protection locked="0"/>
    </xf>
    <xf numFmtId="164" fontId="7" fillId="0" borderId="13" xfId="3" applyNumberFormat="1" applyFont="1" applyFill="1" applyBorder="1" applyAlignment="1" applyProtection="1">
      <alignment vertical="center"/>
      <protection locked="0"/>
    </xf>
    <xf numFmtId="0" fontId="7" fillId="2" borderId="17" xfId="4" applyFont="1" applyFill="1" applyBorder="1" applyAlignment="1" applyProtection="1">
      <alignment horizontal="center" vertical="center"/>
      <protection locked="0"/>
    </xf>
    <xf numFmtId="164" fontId="7" fillId="2" borderId="18" xfId="3" applyNumberFormat="1" applyFont="1" applyFill="1" applyBorder="1" applyAlignment="1" applyProtection="1">
      <alignment vertical="center"/>
      <protection locked="0"/>
    </xf>
    <xf numFmtId="164" fontId="7" fillId="2" borderId="19" xfId="3" applyNumberFormat="1" applyFont="1" applyFill="1" applyBorder="1" applyAlignment="1" applyProtection="1">
      <alignment vertical="center"/>
      <protection locked="0"/>
    </xf>
    <xf numFmtId="164" fontId="7" fillId="2" borderId="20" xfId="3" applyNumberFormat="1" applyFont="1" applyFill="1" applyBorder="1" applyAlignment="1" applyProtection="1">
      <alignment vertical="center"/>
      <protection locked="0"/>
    </xf>
    <xf numFmtId="164" fontId="7" fillId="2" borderId="17" xfId="3" applyNumberFormat="1" applyFont="1" applyFill="1" applyBorder="1" applyAlignment="1" applyProtection="1">
      <alignment vertical="center"/>
      <protection locked="0"/>
    </xf>
    <xf numFmtId="0" fontId="9" fillId="2" borderId="22" xfId="4" applyFont="1" applyFill="1" applyBorder="1" applyAlignment="1" applyProtection="1">
      <alignment horizontal="center" vertical="center"/>
      <protection locked="0"/>
    </xf>
    <xf numFmtId="166" fontId="7" fillId="2" borderId="23" xfId="1" applyNumberFormat="1" applyFont="1" applyFill="1" applyBorder="1" applyAlignment="1" applyProtection="1">
      <alignment vertical="center"/>
      <protection locked="0"/>
    </xf>
    <xf numFmtId="166" fontId="7" fillId="2" borderId="24" xfId="1" applyNumberFormat="1" applyFont="1" applyFill="1" applyBorder="1" applyAlignment="1" applyProtection="1">
      <alignment vertical="center"/>
      <protection locked="0"/>
    </xf>
    <xf numFmtId="166" fontId="7" fillId="2" borderId="25" xfId="1" applyNumberFormat="1" applyFont="1" applyFill="1" applyBorder="1" applyAlignment="1" applyProtection="1">
      <alignment vertical="center"/>
      <protection locked="0"/>
    </xf>
    <xf numFmtId="166" fontId="7" fillId="2" borderId="22" xfId="1" applyNumberFormat="1" applyFont="1" applyFill="1" applyBorder="1" applyAlignment="1" applyProtection="1">
      <alignment vertical="center"/>
      <protection locked="0"/>
    </xf>
    <xf numFmtId="0" fontId="7" fillId="2" borderId="27" xfId="4" applyFont="1" applyFill="1" applyBorder="1" applyAlignment="1" applyProtection="1">
      <alignment horizontal="center" vertical="center"/>
      <protection locked="0"/>
    </xf>
    <xf numFmtId="164" fontId="7" fillId="2" borderId="28" xfId="3" applyNumberFormat="1" applyFont="1" applyFill="1" applyBorder="1" applyAlignment="1" applyProtection="1">
      <alignment vertical="center"/>
      <protection locked="0"/>
    </xf>
    <xf numFmtId="164" fontId="7" fillId="2" borderId="29" xfId="3" applyNumberFormat="1" applyFont="1" applyFill="1" applyBorder="1" applyAlignment="1" applyProtection="1">
      <alignment vertical="center"/>
      <protection locked="0"/>
    </xf>
    <xf numFmtId="164" fontId="7" fillId="2" borderId="30" xfId="3" applyNumberFormat="1" applyFont="1" applyFill="1" applyBorder="1" applyAlignment="1" applyProtection="1">
      <alignment vertical="center"/>
      <protection locked="0"/>
    </xf>
    <xf numFmtId="164" fontId="7" fillId="2" borderId="27" xfId="3" applyNumberFormat="1" applyFont="1" applyFill="1" applyBorder="1" applyAlignment="1" applyProtection="1">
      <alignment vertical="center"/>
      <protection locked="0"/>
    </xf>
    <xf numFmtId="0" fontId="9" fillId="2" borderId="31" xfId="4" applyFont="1" applyFill="1" applyBorder="1" applyAlignment="1" applyProtection="1">
      <alignment horizontal="center" vertical="center"/>
      <protection locked="0"/>
    </xf>
    <xf numFmtId="166" fontId="7" fillId="2" borderId="32" xfId="1" applyNumberFormat="1" applyFont="1" applyFill="1" applyBorder="1" applyAlignment="1" applyProtection="1">
      <alignment vertical="center"/>
      <protection locked="0"/>
    </xf>
    <xf numFmtId="166" fontId="7" fillId="2" borderId="33" xfId="1" applyNumberFormat="1" applyFont="1" applyFill="1" applyBorder="1" applyAlignment="1" applyProtection="1">
      <alignment vertical="center"/>
      <protection locked="0"/>
    </xf>
    <xf numFmtId="166" fontId="7" fillId="2" borderId="34" xfId="1" applyNumberFormat="1" applyFont="1" applyFill="1" applyBorder="1" applyAlignment="1" applyProtection="1">
      <alignment vertical="center"/>
      <protection locked="0"/>
    </xf>
    <xf numFmtId="166" fontId="7" fillId="2" borderId="31" xfId="1" applyNumberFormat="1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0" borderId="5" xfId="4" applyFont="1" applyFill="1" applyBorder="1" applyAlignment="1" applyProtection="1">
      <alignment horizontal="center" vertical="center"/>
      <protection locked="0"/>
    </xf>
    <xf numFmtId="0" fontId="7" fillId="0" borderId="6" xfId="4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3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3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4" applyFont="1" applyFill="1" applyBorder="1" applyAlignment="1" applyProtection="1">
      <alignment horizontal="center" vertical="center"/>
      <protection locked="0"/>
    </xf>
    <xf numFmtId="0" fontId="7" fillId="0" borderId="13" xfId="4" applyFont="1" applyFill="1" applyBorder="1" applyAlignment="1" applyProtection="1">
      <alignment horizontal="center" vertical="center"/>
      <protection locked="0"/>
    </xf>
    <xf numFmtId="0" fontId="7" fillId="2" borderId="3" xfId="4" applyFont="1" applyFill="1" applyBorder="1" applyAlignment="1" applyProtection="1">
      <alignment horizontal="center" vertical="center" wrapText="1"/>
      <protection locked="0"/>
    </xf>
    <xf numFmtId="0" fontId="7" fillId="3" borderId="21" xfId="4" applyFont="1" applyFill="1" applyBorder="1" applyAlignment="1" applyProtection="1">
      <alignment horizontal="center" vertical="center" wrapText="1"/>
      <protection locked="0"/>
    </xf>
    <xf numFmtId="0" fontId="7" fillId="2" borderId="26" xfId="4" applyFont="1" applyFill="1" applyBorder="1" applyAlignment="1" applyProtection="1">
      <alignment horizontal="center" vertical="center" wrapText="1"/>
      <protection locked="0"/>
    </xf>
    <xf numFmtId="0" fontId="7" fillId="3" borderId="14" xfId="4" applyFont="1" applyFill="1" applyBorder="1" applyAlignment="1" applyProtection="1">
      <alignment horizontal="center" vertical="center" wrapText="1"/>
      <protection locked="0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13" width="10" customWidth="1"/>
  </cols>
  <sheetData>
    <row r="1" spans="1:15" ht="17.2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17.2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9" customHeight="1" x14ac:dyDescent="0.25">
      <c r="A3" s="42" t="s">
        <v>1</v>
      </c>
      <c r="B3" s="43"/>
      <c r="C3" s="48" t="s">
        <v>2</v>
      </c>
      <c r="D3" s="51" t="s">
        <v>29</v>
      </c>
      <c r="E3" s="52"/>
      <c r="F3" s="52"/>
      <c r="G3" s="52"/>
      <c r="H3" s="52"/>
      <c r="I3" s="52"/>
      <c r="J3" s="52"/>
      <c r="K3" s="52"/>
      <c r="L3" s="52"/>
      <c r="M3" s="43"/>
    </row>
    <row r="4" spans="1:15" ht="9" customHeight="1" x14ac:dyDescent="0.25">
      <c r="A4" s="44"/>
      <c r="B4" s="45"/>
      <c r="C4" s="49"/>
      <c r="D4" s="53"/>
      <c r="E4" s="53"/>
      <c r="F4" s="53"/>
      <c r="G4" s="53"/>
      <c r="H4" s="53"/>
      <c r="I4" s="53"/>
      <c r="J4" s="53"/>
      <c r="K4" s="53"/>
      <c r="L4" s="53"/>
      <c r="M4" s="54"/>
    </row>
    <row r="5" spans="1:15" ht="17.25" customHeight="1" x14ac:dyDescent="0.25">
      <c r="A5" s="44"/>
      <c r="B5" s="45"/>
      <c r="C5" s="49"/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36" t="s">
        <v>8</v>
      </c>
      <c r="J5" s="36" t="s">
        <v>9</v>
      </c>
      <c r="K5" s="36" t="s">
        <v>10</v>
      </c>
      <c r="L5" s="36" t="s">
        <v>11</v>
      </c>
      <c r="M5" s="40" t="s">
        <v>12</v>
      </c>
    </row>
    <row r="6" spans="1:15" ht="17.25" customHeight="1" thickBot="1" x14ac:dyDescent="0.3">
      <c r="A6" s="46"/>
      <c r="B6" s="47"/>
      <c r="C6" s="50"/>
      <c r="D6" s="37"/>
      <c r="E6" s="37"/>
      <c r="F6" s="37"/>
      <c r="G6" s="37"/>
      <c r="H6" s="37"/>
      <c r="I6" s="37"/>
      <c r="J6" s="37"/>
      <c r="K6" s="37"/>
      <c r="L6" s="37"/>
      <c r="M6" s="41"/>
    </row>
    <row r="7" spans="1:15" ht="17.25" customHeight="1" x14ac:dyDescent="0.25">
      <c r="A7" s="38" t="s">
        <v>13</v>
      </c>
      <c r="B7" s="39"/>
      <c r="C7" s="6">
        <v>816015</v>
      </c>
      <c r="D7" s="7">
        <v>93633</v>
      </c>
      <c r="E7" s="8">
        <v>91198</v>
      </c>
      <c r="F7" s="8">
        <v>91133</v>
      </c>
      <c r="G7" s="8">
        <v>91155</v>
      </c>
      <c r="H7" s="8">
        <v>90461</v>
      </c>
      <c r="I7" s="8">
        <v>83602</v>
      </c>
      <c r="J7" s="8">
        <v>86866</v>
      </c>
      <c r="K7" s="8">
        <v>89490</v>
      </c>
      <c r="L7" s="8">
        <v>97858</v>
      </c>
      <c r="M7" s="9">
        <v>619</v>
      </c>
      <c r="O7" s="10"/>
    </row>
    <row r="8" spans="1:15" ht="17.25" customHeight="1" x14ac:dyDescent="0.25">
      <c r="A8" s="38" t="s">
        <v>14</v>
      </c>
      <c r="B8" s="39"/>
      <c r="C8" s="6">
        <v>794459</v>
      </c>
      <c r="D8" s="7">
        <v>94804</v>
      </c>
      <c r="E8" s="8">
        <v>92253</v>
      </c>
      <c r="F8" s="8">
        <v>90919</v>
      </c>
      <c r="G8" s="8">
        <v>91084</v>
      </c>
      <c r="H8" s="8">
        <v>91020</v>
      </c>
      <c r="I8" s="8">
        <v>82149</v>
      </c>
      <c r="J8" s="8">
        <v>83173</v>
      </c>
      <c r="K8" s="8">
        <v>84098</v>
      </c>
      <c r="L8" s="8">
        <v>84306</v>
      </c>
      <c r="M8" s="9">
        <v>653</v>
      </c>
      <c r="O8" s="10"/>
    </row>
    <row r="9" spans="1:15" ht="17.25" customHeight="1" x14ac:dyDescent="0.25">
      <c r="A9" s="38" t="s">
        <v>15</v>
      </c>
      <c r="B9" s="39"/>
      <c r="C9" s="11">
        <v>789486</v>
      </c>
      <c r="D9" s="7">
        <v>96517</v>
      </c>
      <c r="E9" s="8">
        <v>93561</v>
      </c>
      <c r="F9" s="8">
        <v>92131</v>
      </c>
      <c r="G9" s="8">
        <v>90883</v>
      </c>
      <c r="H9" s="8">
        <v>91090</v>
      </c>
      <c r="I9" s="8">
        <v>82830</v>
      </c>
      <c r="J9" s="8">
        <v>82061</v>
      </c>
      <c r="K9" s="8">
        <v>80415</v>
      </c>
      <c r="L9" s="8">
        <v>79302</v>
      </c>
      <c r="M9" s="9">
        <v>696</v>
      </c>
      <c r="O9" s="10"/>
    </row>
    <row r="10" spans="1:15" ht="17.25" customHeight="1" x14ac:dyDescent="0.25">
      <c r="A10" s="38" t="s">
        <v>16</v>
      </c>
      <c r="B10" s="39"/>
      <c r="C10" s="11">
        <v>794642</v>
      </c>
      <c r="D10" s="7">
        <v>101583</v>
      </c>
      <c r="E10" s="8">
        <v>95316</v>
      </c>
      <c r="F10" s="8">
        <v>93561</v>
      </c>
      <c r="G10" s="8">
        <v>92102</v>
      </c>
      <c r="H10" s="8">
        <v>90894</v>
      </c>
      <c r="I10" s="8">
        <v>82726</v>
      </c>
      <c r="J10" s="8">
        <v>82573</v>
      </c>
      <c r="K10" s="8">
        <v>79379</v>
      </c>
      <c r="L10" s="8">
        <v>75750</v>
      </c>
      <c r="M10" s="9">
        <v>758</v>
      </c>
      <c r="O10" s="10"/>
    </row>
    <row r="11" spans="1:15" ht="17.25" customHeight="1" x14ac:dyDescent="0.25">
      <c r="A11" s="38" t="s">
        <v>17</v>
      </c>
      <c r="B11" s="39"/>
      <c r="C11" s="11">
        <v>807950</v>
      </c>
      <c r="D11" s="7">
        <v>106698</v>
      </c>
      <c r="E11" s="8">
        <v>100276</v>
      </c>
      <c r="F11" s="8">
        <v>94942</v>
      </c>
      <c r="G11" s="8">
        <v>93442</v>
      </c>
      <c r="H11" s="8">
        <v>91996</v>
      </c>
      <c r="I11" s="8">
        <v>82875</v>
      </c>
      <c r="J11" s="8">
        <v>82299</v>
      </c>
      <c r="K11" s="8">
        <v>79830</v>
      </c>
      <c r="L11" s="8">
        <v>74832</v>
      </c>
      <c r="M11" s="9">
        <v>760</v>
      </c>
      <c r="O11" s="10"/>
    </row>
    <row r="12" spans="1:15" ht="17.25" customHeight="1" x14ac:dyDescent="0.25">
      <c r="A12" s="38" t="s">
        <v>18</v>
      </c>
      <c r="B12" s="39"/>
      <c r="C12" s="11">
        <v>827654</v>
      </c>
      <c r="D12" s="7">
        <v>111880</v>
      </c>
      <c r="E12" s="8">
        <v>105279</v>
      </c>
      <c r="F12" s="8">
        <v>99903</v>
      </c>
      <c r="G12" s="8">
        <v>94878</v>
      </c>
      <c r="H12" s="8">
        <v>93293</v>
      </c>
      <c r="I12" s="8">
        <v>83729</v>
      </c>
      <c r="J12" s="8">
        <v>82543</v>
      </c>
      <c r="K12" s="8">
        <v>79694</v>
      </c>
      <c r="L12" s="8">
        <v>75652</v>
      </c>
      <c r="M12" s="9">
        <v>803</v>
      </c>
      <c r="O12" s="10"/>
    </row>
    <row r="13" spans="1:15" ht="17.25" customHeight="1" x14ac:dyDescent="0.25">
      <c r="A13" s="38" t="s">
        <v>19</v>
      </c>
      <c r="B13" s="39"/>
      <c r="C13" s="11">
        <v>854137</v>
      </c>
      <c r="D13" s="7">
        <v>118549</v>
      </c>
      <c r="E13" s="8">
        <v>110428</v>
      </c>
      <c r="F13" s="8">
        <v>105139</v>
      </c>
      <c r="G13" s="8">
        <v>99879</v>
      </c>
      <c r="H13" s="8">
        <v>94901</v>
      </c>
      <c r="I13" s="8">
        <v>85314</v>
      </c>
      <c r="J13" s="8">
        <v>83418</v>
      </c>
      <c r="K13" s="8">
        <v>79839</v>
      </c>
      <c r="L13" s="8">
        <v>75501</v>
      </c>
      <c r="M13" s="9">
        <v>1169</v>
      </c>
      <c r="O13" s="10"/>
    </row>
    <row r="14" spans="1:15" ht="17.25" customHeight="1" x14ac:dyDescent="0.25">
      <c r="A14" s="38" t="s">
        <v>20</v>
      </c>
      <c r="B14" s="39"/>
      <c r="C14" s="11">
        <v>880251</v>
      </c>
      <c r="D14" s="7">
        <v>118011</v>
      </c>
      <c r="E14" s="7">
        <v>117139</v>
      </c>
      <c r="F14" s="7">
        <v>110319</v>
      </c>
      <c r="G14" s="7">
        <v>105176</v>
      </c>
      <c r="H14" s="7">
        <v>100083</v>
      </c>
      <c r="I14" s="7">
        <v>86880</v>
      </c>
      <c r="J14" s="7">
        <v>85115</v>
      </c>
      <c r="K14" s="7">
        <v>80656</v>
      </c>
      <c r="L14" s="7">
        <v>75773</v>
      </c>
      <c r="M14" s="12">
        <v>1099</v>
      </c>
      <c r="O14" s="10"/>
    </row>
    <row r="15" spans="1:15" ht="17.25" customHeight="1" x14ac:dyDescent="0.25">
      <c r="A15" s="38" t="s">
        <v>21</v>
      </c>
      <c r="B15" s="39"/>
      <c r="C15" s="11">
        <v>906188</v>
      </c>
      <c r="D15" s="7">
        <v>118335</v>
      </c>
      <c r="E15" s="7">
        <v>116916</v>
      </c>
      <c r="F15" s="7">
        <v>117110</v>
      </c>
      <c r="G15" s="7">
        <v>110427</v>
      </c>
      <c r="H15" s="7">
        <v>105363</v>
      </c>
      <c r="I15" s="7">
        <v>91751</v>
      </c>
      <c r="J15" s="7">
        <v>86726</v>
      </c>
      <c r="K15" s="7">
        <v>81975</v>
      </c>
      <c r="L15" s="7">
        <v>76592</v>
      </c>
      <c r="M15" s="12">
        <v>993</v>
      </c>
      <c r="O15" s="10"/>
    </row>
    <row r="16" spans="1:15" ht="17.25" customHeight="1" x14ac:dyDescent="0.25">
      <c r="A16" s="38" t="s">
        <v>22</v>
      </c>
      <c r="B16" s="39"/>
      <c r="C16" s="11">
        <v>926108</v>
      </c>
      <c r="D16" s="7">
        <v>113042</v>
      </c>
      <c r="E16" s="7">
        <v>117062</v>
      </c>
      <c r="F16" s="7">
        <v>116862</v>
      </c>
      <c r="G16" s="7">
        <v>117320</v>
      </c>
      <c r="H16" s="7">
        <v>110606</v>
      </c>
      <c r="I16" s="7">
        <v>96973</v>
      </c>
      <c r="J16" s="7">
        <v>91626</v>
      </c>
      <c r="K16" s="7">
        <v>83728</v>
      </c>
      <c r="L16" s="7">
        <v>77861</v>
      </c>
      <c r="M16" s="12">
        <v>1028</v>
      </c>
      <c r="O16" s="10"/>
    </row>
    <row r="17" spans="1:15" ht="17.25" customHeight="1" thickBot="1" x14ac:dyDescent="0.3">
      <c r="A17" s="55" t="s">
        <v>23</v>
      </c>
      <c r="B17" s="56"/>
      <c r="C17" s="13">
        <v>940928</v>
      </c>
      <c r="D17" s="14">
        <v>109209</v>
      </c>
      <c r="E17" s="14">
        <v>111950</v>
      </c>
      <c r="F17" s="14">
        <v>117044</v>
      </c>
      <c r="G17" s="14">
        <v>116992</v>
      </c>
      <c r="H17" s="14">
        <v>117431</v>
      </c>
      <c r="I17" s="14">
        <v>102415</v>
      </c>
      <c r="J17" s="14">
        <v>96745</v>
      </c>
      <c r="K17" s="14">
        <v>88509</v>
      </c>
      <c r="L17" s="14">
        <v>79703</v>
      </c>
      <c r="M17" s="15">
        <v>930</v>
      </c>
      <c r="O17" s="10"/>
    </row>
    <row r="18" spans="1:15" ht="17.25" customHeight="1" x14ac:dyDescent="0.25">
      <c r="A18" s="57" t="s">
        <v>24</v>
      </c>
      <c r="B18" s="16" t="s">
        <v>25</v>
      </c>
      <c r="C18" s="17">
        <f>C17-C16</f>
        <v>14820</v>
      </c>
      <c r="D18" s="18">
        <f t="shared" ref="D18:M18" si="0">D17-D16</f>
        <v>-3833</v>
      </c>
      <c r="E18" s="19">
        <f t="shared" si="0"/>
        <v>-5112</v>
      </c>
      <c r="F18" s="19">
        <f t="shared" si="0"/>
        <v>182</v>
      </c>
      <c r="G18" s="19">
        <f t="shared" si="0"/>
        <v>-328</v>
      </c>
      <c r="H18" s="19">
        <f t="shared" si="0"/>
        <v>6825</v>
      </c>
      <c r="I18" s="19">
        <f t="shared" si="0"/>
        <v>5442</v>
      </c>
      <c r="J18" s="19">
        <f t="shared" si="0"/>
        <v>5119</v>
      </c>
      <c r="K18" s="19">
        <f t="shared" si="0"/>
        <v>4781</v>
      </c>
      <c r="L18" s="19">
        <f t="shared" si="0"/>
        <v>1842</v>
      </c>
      <c r="M18" s="20">
        <f t="shared" si="0"/>
        <v>-98</v>
      </c>
    </row>
    <row r="19" spans="1:15" ht="17.25" customHeight="1" x14ac:dyDescent="0.25">
      <c r="A19" s="58"/>
      <c r="B19" s="21" t="s">
        <v>26</v>
      </c>
      <c r="C19" s="22">
        <f>C17/C16-1</f>
        <v>1.6002453277587536E-2</v>
      </c>
      <c r="D19" s="23">
        <f t="shared" ref="D19:M19" si="1">D17/D16-1</f>
        <v>-3.3907751101360573E-2</v>
      </c>
      <c r="E19" s="24">
        <f t="shared" si="1"/>
        <v>-4.3669166766328926E-2</v>
      </c>
      <c r="F19" s="24">
        <f t="shared" si="1"/>
        <v>1.5573924800191818E-3</v>
      </c>
      <c r="G19" s="24">
        <f t="shared" si="1"/>
        <v>-2.7957722468462398E-3</v>
      </c>
      <c r="H19" s="24">
        <f t="shared" si="1"/>
        <v>6.1705513263294876E-2</v>
      </c>
      <c r="I19" s="24">
        <f t="shared" si="1"/>
        <v>5.61187134563228E-2</v>
      </c>
      <c r="J19" s="24">
        <f t="shared" si="1"/>
        <v>5.5868421627049081E-2</v>
      </c>
      <c r="K19" s="24">
        <f t="shared" si="1"/>
        <v>5.7101566978788432E-2</v>
      </c>
      <c r="L19" s="24">
        <f t="shared" si="1"/>
        <v>2.365754357123584E-2</v>
      </c>
      <c r="M19" s="25">
        <f t="shared" si="1"/>
        <v>-9.5330739299610889E-2</v>
      </c>
    </row>
    <row r="20" spans="1:15" ht="17.25" customHeight="1" x14ac:dyDescent="0.25">
      <c r="A20" s="59" t="s">
        <v>27</v>
      </c>
      <c r="B20" s="26" t="s">
        <v>25</v>
      </c>
      <c r="C20" s="27">
        <f>C17-C12</f>
        <v>113274</v>
      </c>
      <c r="D20" s="28">
        <f t="shared" ref="D20:M20" si="2">D17-D12</f>
        <v>-2671</v>
      </c>
      <c r="E20" s="29">
        <f t="shared" si="2"/>
        <v>6671</v>
      </c>
      <c r="F20" s="29">
        <f t="shared" si="2"/>
        <v>17141</v>
      </c>
      <c r="G20" s="29">
        <f t="shared" si="2"/>
        <v>22114</v>
      </c>
      <c r="H20" s="29">
        <f t="shared" si="2"/>
        <v>24138</v>
      </c>
      <c r="I20" s="29">
        <f t="shared" si="2"/>
        <v>18686</v>
      </c>
      <c r="J20" s="29">
        <f t="shared" si="2"/>
        <v>14202</v>
      </c>
      <c r="K20" s="29">
        <f t="shared" si="2"/>
        <v>8815</v>
      </c>
      <c r="L20" s="29">
        <f t="shared" si="2"/>
        <v>4051</v>
      </c>
      <c r="M20" s="30">
        <f t="shared" si="2"/>
        <v>127</v>
      </c>
    </row>
    <row r="21" spans="1:15" ht="17.25" customHeight="1" x14ac:dyDescent="0.25">
      <c r="A21" s="58"/>
      <c r="B21" s="21" t="s">
        <v>26</v>
      </c>
      <c r="C21" s="22">
        <f>C17/C12-1</f>
        <v>0.13686153875895002</v>
      </c>
      <c r="D21" s="23">
        <f t="shared" ref="D21:M21" si="3">D17/D12-1</f>
        <v>-2.3873793350017825E-2</v>
      </c>
      <c r="E21" s="24">
        <f t="shared" si="3"/>
        <v>6.3364963572982269E-2</v>
      </c>
      <c r="F21" s="24">
        <f t="shared" si="3"/>
        <v>0.17157642913626225</v>
      </c>
      <c r="G21" s="24">
        <f t="shared" si="3"/>
        <v>0.23307826893484274</v>
      </c>
      <c r="H21" s="24">
        <f t="shared" si="3"/>
        <v>0.25873323829226202</v>
      </c>
      <c r="I21" s="24">
        <f t="shared" si="3"/>
        <v>0.22317237755138608</v>
      </c>
      <c r="J21" s="24">
        <f t="shared" si="3"/>
        <v>0.17205577698896324</v>
      </c>
      <c r="K21" s="24">
        <f t="shared" si="3"/>
        <v>0.11061058548949743</v>
      </c>
      <c r="L21" s="24">
        <f t="shared" si="3"/>
        <v>5.3547824247871745E-2</v>
      </c>
      <c r="M21" s="25">
        <f t="shared" si="3"/>
        <v>0.15815691158156908</v>
      </c>
    </row>
    <row r="22" spans="1:15" ht="17.25" customHeight="1" x14ac:dyDescent="0.25">
      <c r="A22" s="59" t="s">
        <v>28</v>
      </c>
      <c r="B22" s="26" t="s">
        <v>25</v>
      </c>
      <c r="C22" s="27">
        <f>C17-C7</f>
        <v>124913</v>
      </c>
      <c r="D22" s="28">
        <f t="shared" ref="D22:M22" si="4">D17-D7</f>
        <v>15576</v>
      </c>
      <c r="E22" s="29">
        <f t="shared" si="4"/>
        <v>20752</v>
      </c>
      <c r="F22" s="29">
        <f t="shared" si="4"/>
        <v>25911</v>
      </c>
      <c r="G22" s="29">
        <f t="shared" si="4"/>
        <v>25837</v>
      </c>
      <c r="H22" s="29">
        <f t="shared" si="4"/>
        <v>26970</v>
      </c>
      <c r="I22" s="29">
        <f t="shared" si="4"/>
        <v>18813</v>
      </c>
      <c r="J22" s="29">
        <f t="shared" si="4"/>
        <v>9879</v>
      </c>
      <c r="K22" s="29">
        <f t="shared" si="4"/>
        <v>-981</v>
      </c>
      <c r="L22" s="29">
        <f t="shared" si="4"/>
        <v>-18155</v>
      </c>
      <c r="M22" s="30">
        <f t="shared" si="4"/>
        <v>311</v>
      </c>
    </row>
    <row r="23" spans="1:15" ht="17.25" customHeight="1" thickBot="1" x14ac:dyDescent="0.3">
      <c r="A23" s="60"/>
      <c r="B23" s="31" t="s">
        <v>26</v>
      </c>
      <c r="C23" s="32">
        <f>C17/C7-1</f>
        <v>0.15307684295019097</v>
      </c>
      <c r="D23" s="33">
        <f t="shared" ref="D23:M23" si="5">D17/D7-1</f>
        <v>0.16635160680529304</v>
      </c>
      <c r="E23" s="34">
        <f t="shared" si="5"/>
        <v>0.22754884975547718</v>
      </c>
      <c r="F23" s="34">
        <f t="shared" si="5"/>
        <v>0.28432071807139025</v>
      </c>
      <c r="G23" s="34">
        <f t="shared" si="5"/>
        <v>0.28344029400471715</v>
      </c>
      <c r="H23" s="34">
        <f t="shared" si="5"/>
        <v>0.29813952974209879</v>
      </c>
      <c r="I23" s="34">
        <f t="shared" si="5"/>
        <v>0.22503050166263971</v>
      </c>
      <c r="J23" s="34">
        <f t="shared" si="5"/>
        <v>0.11372688969216949</v>
      </c>
      <c r="K23" s="34">
        <f t="shared" si="5"/>
        <v>-1.0962118672477317E-2</v>
      </c>
      <c r="L23" s="34">
        <f t="shared" si="5"/>
        <v>-0.18552392241819782</v>
      </c>
      <c r="M23" s="35">
        <f t="shared" si="5"/>
        <v>0.5024232633279484</v>
      </c>
    </row>
    <row r="24" spans="1:15" ht="17.25" customHeight="1" x14ac:dyDescent="0.25">
      <c r="D24" s="10"/>
    </row>
    <row r="25" spans="1:15" ht="17.25" customHeight="1" x14ac:dyDescent="0.25">
      <c r="D25" s="10"/>
    </row>
    <row r="26" spans="1:15" ht="17.25" customHeight="1" x14ac:dyDescent="0.25">
      <c r="D26" s="10"/>
    </row>
    <row r="27" spans="1:15" ht="17.25" customHeight="1" x14ac:dyDescent="0.25">
      <c r="D27" s="10"/>
    </row>
    <row r="28" spans="1:15" x14ac:dyDescent="0.25">
      <c r="D28" s="10"/>
    </row>
    <row r="29" spans="1:15" x14ac:dyDescent="0.25">
      <c r="D29" s="10"/>
    </row>
    <row r="30" spans="1:15" x14ac:dyDescent="0.25">
      <c r="D30" s="10"/>
    </row>
  </sheetData>
  <mergeCells count="27">
    <mergeCell ref="A22:A23"/>
    <mergeCell ref="A14:B14"/>
    <mergeCell ref="A16:B16"/>
    <mergeCell ref="A17:B17"/>
    <mergeCell ref="A18:A19"/>
    <mergeCell ref="A20:A21"/>
    <mergeCell ref="I5:I6"/>
    <mergeCell ref="A10:B10"/>
    <mergeCell ref="A11:B11"/>
    <mergeCell ref="A12:B12"/>
    <mergeCell ref="A13:B13"/>
    <mergeCell ref="J5:J6"/>
    <mergeCell ref="A15:B15"/>
    <mergeCell ref="K5:K6"/>
    <mergeCell ref="L5:L6"/>
    <mergeCell ref="M5:M6"/>
    <mergeCell ref="A7:B7"/>
    <mergeCell ref="A8:B8"/>
    <mergeCell ref="A9:B9"/>
    <mergeCell ref="A3:B6"/>
    <mergeCell ref="C3:C6"/>
    <mergeCell ref="D3:M4"/>
    <mergeCell ref="D5:D6"/>
    <mergeCell ref="E5:E6"/>
    <mergeCell ref="F5:F6"/>
    <mergeCell ref="G5:G6"/>
    <mergeCell ref="H5:H6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M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2300421937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2019-08-21T12:45:44Z</cp:lastPrinted>
  <dcterms:created xsi:type="dcterms:W3CDTF">2019-08-21T11:34:53Z</dcterms:created>
  <dcterms:modified xsi:type="dcterms:W3CDTF">2019-08-22T10:21:59Z</dcterms:modified>
</cp:coreProperties>
</file>