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EMĚDĚLSKÉ STRUKTURY\ZEM 2016\publikace\Analýza\TabulkyFinal\"/>
    </mc:Choice>
  </mc:AlternateContent>
  <bookViews>
    <workbookView xWindow="14505" yWindow="-15" windowWidth="14340" windowHeight="12780"/>
  </bookViews>
  <sheets>
    <sheet name="List1" sheetId="6" r:id="rId1"/>
  </sheets>
  <calcPr calcId="162913"/>
</workbook>
</file>

<file path=xl/calcChain.xml><?xml version="1.0" encoding="utf-8"?>
<calcChain xmlns="http://schemas.openxmlformats.org/spreadsheetml/2006/main">
  <c r="L9" i="6" l="1"/>
  <c r="K9" i="6"/>
  <c r="J9" i="6"/>
  <c r="I9" i="6"/>
  <c r="H9" i="6"/>
  <c r="G9" i="6"/>
  <c r="F9" i="6"/>
  <c r="E9" i="6"/>
  <c r="D9" i="6"/>
  <c r="C9" i="6"/>
  <c r="B9" i="6"/>
</calcChain>
</file>

<file path=xl/sharedStrings.xml><?xml version="1.0" encoding="utf-8"?>
<sst xmlns="http://schemas.openxmlformats.org/spreadsheetml/2006/main" count="57" uniqueCount="40">
  <si>
    <t>Cereals,
total</t>
  </si>
  <si>
    <t>ječmen
celkem</t>
  </si>
  <si>
    <t>oves
celkem</t>
  </si>
  <si>
    <t>kukuřice
na zrno</t>
  </si>
  <si>
    <t>v tom</t>
  </si>
  <si>
    <t>Luskoviny
na zrno
celkem</t>
  </si>
  <si>
    <t>žito 
celkem</t>
  </si>
  <si>
    <t>pšenice 
celkem 
vč. špaldy</t>
  </si>
  <si>
    <t>Wheat, total 
incl. spelt</t>
  </si>
  <si>
    <t>Obiloviny 
celkem</t>
  </si>
  <si>
    <t>Rye, 
total</t>
  </si>
  <si>
    <t>Barley, 
total</t>
  </si>
  <si>
    <t>Oats, 
total</t>
  </si>
  <si>
    <t>Maize 
for grain</t>
  </si>
  <si>
    <t>Pulses 
for grain, 
total</t>
  </si>
  <si>
    <t>hrách, 
bob polní, 
sladká 
lupina</t>
  </si>
  <si>
    <t>Peas, 
beans, 
sweet 
lupines</t>
  </si>
  <si>
    <t>ostatní 
luskoviny</t>
  </si>
  <si>
    <t>Other 
pulses</t>
  </si>
  <si>
    <t>Arable land
utilised,
total</t>
  </si>
  <si>
    <r>
      <t>ostatní
obiloviny</t>
    </r>
    <r>
      <rPr>
        <vertAlign val="superscript"/>
        <sz val="8"/>
        <rFont val="Arial"/>
        <family val="2"/>
        <charset val="238"/>
      </rPr>
      <t>1)</t>
    </r>
  </si>
  <si>
    <r>
      <t>Other
cereals</t>
    </r>
    <r>
      <rPr>
        <i/>
        <vertAlign val="superscript"/>
        <sz val="8"/>
        <rFont val="Arial"/>
        <family val="2"/>
        <charset val="238"/>
      </rPr>
      <t>1)</t>
    </r>
  </si>
  <si>
    <t>Arable land use – cereals, pulses</t>
  </si>
  <si>
    <t>Zemědělské subjekty celkem</t>
  </si>
  <si>
    <t>6.1 Využití orné půdy – obiloviny, luskoviny</t>
  </si>
  <si>
    <t>Agricultural holdings, total</t>
  </si>
  <si>
    <t>AGC 2000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</si>
  <si>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pohanka, proso, čirok, tritikale, apod.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</si>
  <si>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Buckwheat, millet, sorghum, triticale, etc.</t>
    </r>
  </si>
  <si>
    <t>FSS 2016</t>
  </si>
  <si>
    <t>INDEX 2016/2000</t>
  </si>
  <si>
    <t>natural persons</t>
  </si>
  <si>
    <t xml:space="preserve">Holdings of </t>
  </si>
  <si>
    <t>legal persons</t>
  </si>
  <si>
    <t>v tom subjekty</t>
  </si>
  <si>
    <t>fyzických osob</t>
  </si>
  <si>
    <t>právnických osob</t>
  </si>
  <si>
    <t>v ha</t>
  </si>
  <si>
    <t>Hectares</t>
  </si>
  <si>
    <t>Orná půda 
obhospoda-
řovaná
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</si>
</sst>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2" fillId="0" borderId="0" xfId="0" applyFont="1" applyAlignment="1"/>
    <xf numFmtId="0" fontId="4" fillId="0" borderId="0" xfId="0" applyFont="1" applyFill="1" applyAlignment="1"/>
    <xf numFmtId="3" fontId="2" fillId="0" borderId="4" xfId="0" applyNumberFormat="1" applyFont="1" applyBorder="1" applyAlignment="1">
      <alignment horizontal="right" indent="1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8" fillId="0" borderId="0" xfId="0" applyFont="1" applyFill="1" applyAlignment="1">
      <alignment horizontal="left" indent="3"/>
    </xf>
    <xf numFmtId="0" fontId="2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/>
    <xf numFmtId="3" fontId="7" fillId="0" borderId="0" xfId="0" applyNumberFormat="1" applyFont="1"/>
    <xf numFmtId="0" fontId="2" fillId="0" borderId="1" xfId="0" applyFont="1" applyBorder="1" applyAlignment="1">
      <alignment horizontal="left" wrapText="1" indent="2"/>
    </xf>
    <xf numFmtId="0" fontId="7" fillId="0" borderId="4" xfId="0" applyFont="1" applyBorder="1"/>
    <xf numFmtId="3" fontId="11" fillId="0" borderId="4" xfId="0" applyNumberFormat="1" applyFont="1" applyFill="1" applyBorder="1" applyAlignment="1">
      <alignment horizontal="right" indent="1"/>
    </xf>
    <xf numFmtId="3" fontId="11" fillId="0" borderId="8" xfId="0" applyNumberFormat="1" applyFont="1" applyFill="1" applyBorder="1" applyAlignment="1">
      <alignment horizontal="right" indent="1"/>
    </xf>
    <xf numFmtId="3" fontId="11" fillId="0" borderId="9" xfId="0" applyNumberFormat="1" applyFont="1" applyFill="1" applyBorder="1" applyAlignment="1">
      <alignment horizontal="right" indent="1"/>
    </xf>
    <xf numFmtId="3" fontId="11" fillId="0" borderId="4" xfId="1" applyNumberFormat="1" applyFont="1" applyFill="1" applyBorder="1" applyAlignment="1">
      <alignment horizontal="right" indent="1"/>
    </xf>
    <xf numFmtId="3" fontId="2" fillId="0" borderId="4" xfId="1" applyNumberFormat="1" applyFont="1" applyFill="1" applyBorder="1" applyAlignment="1">
      <alignment horizontal="right" indent="1"/>
    </xf>
    <xf numFmtId="164" fontId="2" fillId="0" borderId="4" xfId="0" applyNumberFormat="1" applyFont="1" applyBorder="1" applyAlignment="1">
      <alignment horizontal="right" indent="1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left" indent="3"/>
    </xf>
    <xf numFmtId="3" fontId="2" fillId="0" borderId="8" xfId="1" applyNumberFormat="1" applyFont="1" applyFill="1" applyBorder="1" applyAlignment="1">
      <alignment horizontal="right" indent="1"/>
    </xf>
    <xf numFmtId="3" fontId="11" fillId="0" borderId="8" xfId="1" applyNumberFormat="1" applyFont="1" applyFill="1" applyBorder="1" applyAlignment="1">
      <alignment horizontal="right" indent="1"/>
    </xf>
    <xf numFmtId="164" fontId="2" fillId="0" borderId="8" xfId="0" applyNumberFormat="1" applyFont="1" applyBorder="1" applyAlignment="1">
      <alignment horizontal="right" indent="1"/>
    </xf>
    <xf numFmtId="3" fontId="2" fillId="0" borderId="9" xfId="1" applyNumberFormat="1" applyFont="1" applyFill="1" applyBorder="1" applyAlignment="1">
      <alignment horizontal="right" indent="1"/>
    </xf>
    <xf numFmtId="3" fontId="11" fillId="0" borderId="9" xfId="1" applyNumberFormat="1" applyFont="1" applyFill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0" fontId="1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3" fontId="11" fillId="0" borderId="15" xfId="0" applyNumberFormat="1" applyFont="1" applyFill="1" applyBorder="1" applyAlignment="1">
      <alignment horizontal="right" indent="1"/>
    </xf>
    <xf numFmtId="3" fontId="2" fillId="0" borderId="16" xfId="0" applyNumberFormat="1" applyFont="1" applyBorder="1" applyAlignment="1">
      <alignment horizontal="right" indent="1"/>
    </xf>
    <xf numFmtId="3" fontId="11" fillId="0" borderId="16" xfId="0" applyNumberFormat="1" applyFont="1" applyFill="1" applyBorder="1" applyAlignment="1">
      <alignment horizontal="right" indent="1"/>
    </xf>
    <xf numFmtId="3" fontId="11" fillId="0" borderId="17" xfId="0" applyNumberFormat="1" applyFont="1" applyFill="1" applyBorder="1" applyAlignment="1">
      <alignment horizontal="right" indent="1"/>
    </xf>
    <xf numFmtId="3" fontId="2" fillId="0" borderId="15" xfId="1" applyNumberFormat="1" applyFont="1" applyFill="1" applyBorder="1" applyAlignment="1">
      <alignment horizontal="right" indent="1"/>
    </xf>
    <xf numFmtId="0" fontId="7" fillId="0" borderId="16" xfId="0" applyFont="1" applyBorder="1"/>
    <xf numFmtId="3" fontId="2" fillId="0" borderId="16" xfId="1" applyNumberFormat="1" applyFont="1" applyFill="1" applyBorder="1" applyAlignment="1">
      <alignment horizontal="right" indent="1"/>
    </xf>
    <xf numFmtId="3" fontId="2" fillId="0" borderId="17" xfId="1" applyNumberFormat="1" applyFont="1" applyFill="1" applyBorder="1" applyAlignment="1">
      <alignment horizontal="right" indent="1"/>
    </xf>
    <xf numFmtId="164" fontId="2" fillId="0" borderId="15" xfId="0" applyNumberFormat="1" applyFont="1" applyBorder="1" applyAlignment="1">
      <alignment horizontal="right" indent="1"/>
    </xf>
    <xf numFmtId="164" fontId="2" fillId="0" borderId="16" xfId="0" applyNumberFormat="1" applyFont="1" applyBorder="1" applyAlignment="1">
      <alignment horizontal="right" indent="1"/>
    </xf>
    <xf numFmtId="0" fontId="1" fillId="0" borderId="14" xfId="0" applyFont="1" applyBorder="1" applyAlignment="1">
      <alignment horizontal="left" wrapText="1" indent="1"/>
    </xf>
    <xf numFmtId="0" fontId="4" fillId="0" borderId="16" xfId="0" applyFont="1" applyBorder="1" applyAlignment="1">
      <alignment horizontal="left" wrapText="1" indent="1"/>
    </xf>
    <xf numFmtId="0" fontId="4" fillId="0" borderId="16" xfId="0" applyFont="1" applyBorder="1" applyAlignment="1">
      <alignment horizontal="left" wrapText="1" indent="2"/>
    </xf>
    <xf numFmtId="0" fontId="2" fillId="0" borderId="16" xfId="0" applyFont="1" applyBorder="1" applyAlignment="1">
      <alignment horizontal="left" wrapText="1" indent="2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3" fontId="7" fillId="0" borderId="1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0" fontId="2" fillId="0" borderId="0" xfId="0" applyFont="1" applyFill="1" applyBorder="1"/>
    <xf numFmtId="3" fontId="2" fillId="0" borderId="12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1"/>
    </xf>
    <xf numFmtId="3" fontId="2" fillId="0" borderId="12" xfId="1" applyNumberFormat="1" applyFont="1" applyFill="1" applyBorder="1" applyAlignment="1">
      <alignment horizontal="right" indent="1"/>
    </xf>
    <xf numFmtId="3" fontId="2" fillId="0" borderId="1" xfId="1" applyNumberFormat="1" applyFont="1" applyFill="1" applyBorder="1" applyAlignment="1">
      <alignment horizontal="right" indent="1"/>
    </xf>
    <xf numFmtId="3" fontId="2" fillId="0" borderId="13" xfId="1" applyNumberFormat="1" applyFont="1" applyFill="1" applyBorder="1" applyAlignment="1">
      <alignment horizontal="right" indent="1"/>
    </xf>
    <xf numFmtId="0" fontId="8" fillId="0" borderId="0" xfId="0" applyFont="1" applyFill="1" applyAlignment="1">
      <alignment horizontal="left" indent="2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/>
  </sheetViews>
  <sheetFormatPr defaultColWidth="9.140625" defaultRowHeight="12.75" x14ac:dyDescent="0.2"/>
  <cols>
    <col min="1" max="1" width="17" style="12" customWidth="1"/>
    <col min="2" max="3" width="9.5703125" style="12" customWidth="1"/>
    <col min="4" max="4" width="8.28515625" style="12" customWidth="1"/>
    <col min="5" max="8" width="8" style="12" customWidth="1"/>
    <col min="9" max="11" width="8.28515625" style="12" customWidth="1"/>
    <col min="12" max="12" width="8.28515625" style="11" customWidth="1"/>
    <col min="13" max="13" width="17.42578125" style="11" customWidth="1"/>
    <col min="14" max="14" width="9.140625" style="11"/>
    <col min="15" max="16384" width="9.140625" style="12"/>
  </cols>
  <sheetData>
    <row r="1" spans="1:14" s="5" customFormat="1" x14ac:dyDescent="0.2">
      <c r="A1" s="4" t="s">
        <v>24</v>
      </c>
      <c r="B1" s="4"/>
      <c r="L1" s="6"/>
      <c r="M1" s="24"/>
      <c r="N1" s="6"/>
    </row>
    <row r="2" spans="1:14" s="5" customFormat="1" x14ac:dyDescent="0.2">
      <c r="A2" s="60" t="s">
        <v>22</v>
      </c>
      <c r="B2" s="7"/>
      <c r="L2" s="6"/>
      <c r="M2" s="25"/>
      <c r="N2" s="6"/>
    </row>
    <row r="3" spans="1:14" s="5" customFormat="1" x14ac:dyDescent="0.2">
      <c r="A3" s="7"/>
      <c r="B3" s="7"/>
      <c r="L3" s="6"/>
      <c r="M3" s="25"/>
      <c r="N3" s="6"/>
    </row>
    <row r="4" spans="1:14" s="8" customFormat="1" ht="12" thickBot="1" x14ac:dyDescent="0.25">
      <c r="A4" s="8" t="s">
        <v>37</v>
      </c>
      <c r="L4" s="53"/>
      <c r="M4" s="23" t="s">
        <v>38</v>
      </c>
      <c r="N4" s="53"/>
    </row>
    <row r="5" spans="1:14" s="8" customFormat="1" ht="15" customHeight="1" x14ac:dyDescent="0.2">
      <c r="A5" s="66"/>
      <c r="B5" s="69" t="s">
        <v>39</v>
      </c>
      <c r="C5" s="69" t="s">
        <v>9</v>
      </c>
      <c r="D5" s="71" t="s">
        <v>4</v>
      </c>
      <c r="E5" s="71"/>
      <c r="F5" s="71"/>
      <c r="G5" s="71"/>
      <c r="H5" s="71"/>
      <c r="I5" s="71"/>
      <c r="J5" s="69" t="s">
        <v>5</v>
      </c>
      <c r="K5" s="71" t="s">
        <v>4</v>
      </c>
      <c r="L5" s="71"/>
      <c r="M5" s="61"/>
      <c r="N5" s="53"/>
    </row>
    <row r="6" spans="1:14" s="8" customFormat="1" ht="48" customHeight="1" x14ac:dyDescent="0.2">
      <c r="A6" s="67"/>
      <c r="B6" s="70"/>
      <c r="C6" s="70"/>
      <c r="D6" s="49" t="s">
        <v>7</v>
      </c>
      <c r="E6" s="49" t="s">
        <v>6</v>
      </c>
      <c r="F6" s="49" t="s">
        <v>1</v>
      </c>
      <c r="G6" s="49" t="s">
        <v>2</v>
      </c>
      <c r="H6" s="49" t="s">
        <v>3</v>
      </c>
      <c r="I6" s="49" t="s">
        <v>20</v>
      </c>
      <c r="J6" s="70"/>
      <c r="K6" s="49" t="s">
        <v>15</v>
      </c>
      <c r="L6" s="49" t="s">
        <v>17</v>
      </c>
      <c r="M6" s="62"/>
      <c r="N6" s="53"/>
    </row>
    <row r="7" spans="1:14" s="8" customFormat="1" ht="48" customHeight="1" thickBot="1" x14ac:dyDescent="0.25">
      <c r="A7" s="68"/>
      <c r="B7" s="9" t="s">
        <v>19</v>
      </c>
      <c r="C7" s="10" t="s">
        <v>0</v>
      </c>
      <c r="D7" s="10" t="s">
        <v>8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21</v>
      </c>
      <c r="J7" s="10" t="s">
        <v>14</v>
      </c>
      <c r="K7" s="10" t="s">
        <v>16</v>
      </c>
      <c r="L7" s="10" t="s">
        <v>18</v>
      </c>
      <c r="M7" s="63"/>
      <c r="N7" s="53"/>
    </row>
    <row r="8" spans="1:14" x14ac:dyDescent="0.2">
      <c r="A8" s="33"/>
      <c r="B8" s="64" t="s">
        <v>29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45"/>
    </row>
    <row r="9" spans="1:14" ht="22.5" x14ac:dyDescent="0.2">
      <c r="A9" s="34" t="s">
        <v>23</v>
      </c>
      <c r="B9" s="54">
        <f t="shared" ref="B9:L9" si="0">B11+B12</f>
        <v>2471000.2068980001</v>
      </c>
      <c r="C9" s="18">
        <f t="shared" si="0"/>
        <v>1356151.062443</v>
      </c>
      <c r="D9" s="18">
        <f t="shared" si="0"/>
        <v>843746.82272900001</v>
      </c>
      <c r="E9" s="18">
        <f t="shared" si="0"/>
        <v>23951.757264</v>
      </c>
      <c r="F9" s="18">
        <f t="shared" si="0"/>
        <v>320352.322163</v>
      </c>
      <c r="G9" s="18">
        <f t="shared" si="0"/>
        <v>38897.649968999998</v>
      </c>
      <c r="H9" s="18">
        <f t="shared" si="0"/>
        <v>81893.390029999995</v>
      </c>
      <c r="I9" s="18">
        <f t="shared" si="0"/>
        <v>47309.120340000001</v>
      </c>
      <c r="J9" s="18">
        <f t="shared" si="0"/>
        <v>35409.724769</v>
      </c>
      <c r="K9" s="18">
        <f t="shared" si="0"/>
        <v>30078.209604000003</v>
      </c>
      <c r="L9" s="35">
        <f t="shared" si="0"/>
        <v>5331.5151649999998</v>
      </c>
      <c r="M9" s="46" t="s">
        <v>25</v>
      </c>
    </row>
    <row r="10" spans="1:14" x14ac:dyDescent="0.2">
      <c r="A10" s="34" t="s">
        <v>34</v>
      </c>
      <c r="B10" s="51"/>
      <c r="C10" s="52"/>
      <c r="D10" s="52"/>
      <c r="E10" s="52"/>
      <c r="F10" s="52"/>
      <c r="G10" s="52"/>
      <c r="H10" s="52"/>
      <c r="I10" s="52"/>
      <c r="J10" s="3"/>
      <c r="K10" s="3"/>
      <c r="L10" s="36"/>
      <c r="M10" s="46" t="s">
        <v>32</v>
      </c>
    </row>
    <row r="11" spans="1:14" x14ac:dyDescent="0.2">
      <c r="A11" s="15" t="s">
        <v>35</v>
      </c>
      <c r="B11" s="55">
        <v>629603.99736100005</v>
      </c>
      <c r="C11" s="17">
        <v>383121.60117400001</v>
      </c>
      <c r="D11" s="17">
        <v>243137.30792699999</v>
      </c>
      <c r="E11" s="17">
        <v>5932.815791</v>
      </c>
      <c r="F11" s="17">
        <v>87852.701497000002</v>
      </c>
      <c r="G11" s="17">
        <v>17112.844120999998</v>
      </c>
      <c r="H11" s="17">
        <v>13021.148671999999</v>
      </c>
      <c r="I11" s="17">
        <v>16064.783218</v>
      </c>
      <c r="J11" s="17">
        <v>11217.292287</v>
      </c>
      <c r="K11" s="17">
        <v>9286.6545470000001</v>
      </c>
      <c r="L11" s="37">
        <v>1930.6377399999999</v>
      </c>
      <c r="M11" s="47" t="s">
        <v>31</v>
      </c>
    </row>
    <row r="12" spans="1:14" x14ac:dyDescent="0.2">
      <c r="A12" s="15" t="s">
        <v>36</v>
      </c>
      <c r="B12" s="56">
        <v>1841396.2095369999</v>
      </c>
      <c r="C12" s="19">
        <v>973029.46126899996</v>
      </c>
      <c r="D12" s="19">
        <v>600609.51480200002</v>
      </c>
      <c r="E12" s="19">
        <v>18018.941472999999</v>
      </c>
      <c r="F12" s="19">
        <v>232499.620666</v>
      </c>
      <c r="G12" s="19">
        <v>21784.805848</v>
      </c>
      <c r="H12" s="19">
        <v>68872.241357999999</v>
      </c>
      <c r="I12" s="19">
        <v>31244.337122000001</v>
      </c>
      <c r="J12" s="19">
        <v>24192.432482</v>
      </c>
      <c r="K12" s="19">
        <v>20791.555057000001</v>
      </c>
      <c r="L12" s="38">
        <v>3400.8774250000001</v>
      </c>
      <c r="M12" s="47" t="s">
        <v>33</v>
      </c>
    </row>
    <row r="13" spans="1:14" x14ac:dyDescent="0.2">
      <c r="A13" s="15"/>
      <c r="B13" s="65" t="s">
        <v>26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48"/>
    </row>
    <row r="14" spans="1:14" ht="22.5" x14ac:dyDescent="0.2">
      <c r="A14" s="34" t="s">
        <v>23</v>
      </c>
      <c r="B14" s="57">
        <v>2738350.26</v>
      </c>
      <c r="C14" s="26">
        <v>1540372.96</v>
      </c>
      <c r="D14" s="27">
        <v>918477.74</v>
      </c>
      <c r="E14" s="27">
        <v>38686.94</v>
      </c>
      <c r="F14" s="27">
        <v>445128.78</v>
      </c>
      <c r="G14" s="27">
        <v>44706.69</v>
      </c>
      <c r="H14" s="27">
        <v>44528.160000000003</v>
      </c>
      <c r="I14" s="27">
        <v>48844.65</v>
      </c>
      <c r="J14" s="26">
        <v>35784.980000000003</v>
      </c>
      <c r="K14" s="26">
        <v>32925.33</v>
      </c>
      <c r="L14" s="39">
        <v>2859.65</v>
      </c>
      <c r="M14" s="46" t="s">
        <v>25</v>
      </c>
    </row>
    <row r="15" spans="1:14" ht="12.75" customHeight="1" x14ac:dyDescent="0.2">
      <c r="A15" s="34" t="s">
        <v>34</v>
      </c>
      <c r="C15" s="16"/>
      <c r="D15" s="16"/>
      <c r="E15" s="16"/>
      <c r="F15" s="16"/>
      <c r="G15" s="16"/>
      <c r="H15" s="16"/>
      <c r="I15" s="16"/>
      <c r="J15" s="16"/>
      <c r="K15" s="16"/>
      <c r="L15" s="40"/>
      <c r="M15" s="46" t="s">
        <v>32</v>
      </c>
    </row>
    <row r="16" spans="1:14" ht="12.75" customHeight="1" x14ac:dyDescent="0.2">
      <c r="A16" s="15" t="s">
        <v>35</v>
      </c>
      <c r="B16" s="58">
        <v>633402.03</v>
      </c>
      <c r="C16" s="21">
        <v>399469.54</v>
      </c>
      <c r="D16" s="20">
        <v>237077.24</v>
      </c>
      <c r="E16" s="20">
        <v>7744.25</v>
      </c>
      <c r="F16" s="20">
        <v>110491.46</v>
      </c>
      <c r="G16" s="20">
        <v>18773.62</v>
      </c>
      <c r="H16" s="20">
        <v>7526.95</v>
      </c>
      <c r="I16" s="20">
        <v>17856.02</v>
      </c>
      <c r="J16" s="21">
        <v>8822.2800000000007</v>
      </c>
      <c r="K16" s="21">
        <v>7794.4</v>
      </c>
      <c r="L16" s="41">
        <v>1027.8800000000001</v>
      </c>
      <c r="M16" s="47" t="s">
        <v>31</v>
      </c>
    </row>
    <row r="17" spans="1:14" ht="12.75" customHeight="1" x14ac:dyDescent="0.2">
      <c r="A17" s="15" t="s">
        <v>36</v>
      </c>
      <c r="B17" s="59">
        <v>2104948.23</v>
      </c>
      <c r="C17" s="29">
        <v>1140903.42</v>
      </c>
      <c r="D17" s="30">
        <v>681400.5</v>
      </c>
      <c r="E17" s="30">
        <v>30942.69</v>
      </c>
      <c r="F17" s="30">
        <v>334637.32</v>
      </c>
      <c r="G17" s="30">
        <v>25933.07</v>
      </c>
      <c r="H17" s="30">
        <v>37001.21</v>
      </c>
      <c r="I17" s="30">
        <v>30988.63</v>
      </c>
      <c r="J17" s="29">
        <v>26962.7</v>
      </c>
      <c r="K17" s="29">
        <v>25130.93</v>
      </c>
      <c r="L17" s="42">
        <v>1831.77</v>
      </c>
      <c r="M17" s="47" t="s">
        <v>33</v>
      </c>
    </row>
    <row r="18" spans="1:14" ht="13.15" customHeight="1" x14ac:dyDescent="0.2">
      <c r="A18" s="15"/>
      <c r="B18" s="65" t="s">
        <v>30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48"/>
    </row>
    <row r="19" spans="1:14" ht="22.5" x14ac:dyDescent="0.2">
      <c r="A19" s="34" t="s">
        <v>23</v>
      </c>
      <c r="B19" s="31">
        <v>90.236820431364407</v>
      </c>
      <c r="C19" s="28">
        <v>88.040435508748487</v>
      </c>
      <c r="D19" s="28">
        <v>91.863611493622045</v>
      </c>
      <c r="E19" s="28">
        <v>61.911738855541429</v>
      </c>
      <c r="F19" s="28">
        <v>71.96845869256083</v>
      </c>
      <c r="G19" s="28">
        <v>87.0063294084174</v>
      </c>
      <c r="H19" s="28">
        <v>183.91370770766181</v>
      </c>
      <c r="I19" s="28">
        <v>96.856299185274125</v>
      </c>
      <c r="J19" s="28">
        <v>98.951361071041532</v>
      </c>
      <c r="K19" s="28">
        <v>91.352796172430175</v>
      </c>
      <c r="L19" s="43">
        <v>186.43943017502141</v>
      </c>
      <c r="M19" s="46" t="s">
        <v>25</v>
      </c>
    </row>
    <row r="20" spans="1:14" x14ac:dyDescent="0.2">
      <c r="A20" s="34" t="s">
        <v>34</v>
      </c>
      <c r="B20" s="32"/>
      <c r="C20" s="22"/>
      <c r="D20" s="22"/>
      <c r="E20" s="22"/>
      <c r="F20" s="22"/>
      <c r="G20" s="22"/>
      <c r="H20" s="22"/>
      <c r="I20" s="22"/>
      <c r="J20" s="22"/>
      <c r="K20" s="22"/>
      <c r="L20" s="44"/>
      <c r="M20" s="46" t="s">
        <v>32</v>
      </c>
    </row>
    <row r="21" spans="1:14" x14ac:dyDescent="0.2">
      <c r="A21" s="15" t="s">
        <v>35</v>
      </c>
      <c r="B21" s="32">
        <v>99.400375676251002</v>
      </c>
      <c r="C21" s="22">
        <v>95.907588141513884</v>
      </c>
      <c r="D21" s="22">
        <v>102.55615761639541</v>
      </c>
      <c r="E21" s="22">
        <v>76.609300978145072</v>
      </c>
      <c r="F21" s="22">
        <v>79.510852238715998</v>
      </c>
      <c r="G21" s="22">
        <v>91.153672658762659</v>
      </c>
      <c r="H21" s="22">
        <v>172.9936916280831</v>
      </c>
      <c r="I21" s="22">
        <v>89.968443236510709</v>
      </c>
      <c r="J21" s="22">
        <v>127.14731664603707</v>
      </c>
      <c r="K21" s="22">
        <v>119.14521383300831</v>
      </c>
      <c r="L21" s="44">
        <v>187.82715297505544</v>
      </c>
      <c r="M21" s="47" t="s">
        <v>31</v>
      </c>
    </row>
    <row r="22" spans="1:14" x14ac:dyDescent="0.2">
      <c r="A22" s="15" t="s">
        <v>36</v>
      </c>
      <c r="B22" s="32">
        <v>87.479406062970014</v>
      </c>
      <c r="C22" s="22">
        <v>85.285874703487181</v>
      </c>
      <c r="D22" s="22">
        <v>88.143392146322171</v>
      </c>
      <c r="E22" s="22">
        <v>58.233274072163731</v>
      </c>
      <c r="F22" s="22">
        <v>69.478090688151568</v>
      </c>
      <c r="G22" s="22">
        <v>84.003960379546271</v>
      </c>
      <c r="H22" s="22">
        <v>186.13510573843396</v>
      </c>
      <c r="I22" s="22">
        <v>100.82516433285369</v>
      </c>
      <c r="J22" s="22">
        <v>89.725555979186055</v>
      </c>
      <c r="K22" s="22">
        <v>82.732931320090429</v>
      </c>
      <c r="L22" s="44">
        <v>185.66072296194392</v>
      </c>
      <c r="M22" s="47" t="s">
        <v>33</v>
      </c>
    </row>
    <row r="23" spans="1:14" ht="6.7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</row>
    <row r="24" spans="1:14" s="13" customFormat="1" ht="13.5" customHeight="1" x14ac:dyDescent="0.2">
      <c r="A24" s="1" t="s">
        <v>27</v>
      </c>
      <c r="B24" s="1"/>
      <c r="C24" s="1"/>
      <c r="D24" s="1"/>
      <c r="E24" s="1"/>
      <c r="I24" s="2"/>
      <c r="J24" s="2"/>
      <c r="K24" s="2"/>
      <c r="M24" s="23" t="s">
        <v>28</v>
      </c>
      <c r="N24" s="50"/>
    </row>
    <row r="25" spans="1:14" x14ac:dyDescent="0.2">
      <c r="F25" s="13"/>
      <c r="G25" s="13"/>
      <c r="H25" s="13"/>
      <c r="I25" s="2"/>
    </row>
    <row r="26" spans="1:14" x14ac:dyDescent="0.2">
      <c r="F26" s="13"/>
      <c r="G26" s="13"/>
      <c r="H26" s="13"/>
      <c r="I26" s="2"/>
    </row>
    <row r="27" spans="1:14" x14ac:dyDescent="0.2">
      <c r="F27" s="13"/>
      <c r="G27" s="13"/>
      <c r="H27" s="13"/>
      <c r="I27" s="2"/>
    </row>
    <row r="28" spans="1:14" x14ac:dyDescent="0.2">
      <c r="F28" s="13"/>
      <c r="G28" s="13"/>
      <c r="H28" s="13"/>
      <c r="I28" s="2"/>
    </row>
    <row r="29" spans="1:14" x14ac:dyDescent="0.2">
      <c r="F29" s="13"/>
      <c r="G29" s="13"/>
      <c r="H29" s="13"/>
      <c r="I29" s="2"/>
    </row>
    <row r="30" spans="1:14" x14ac:dyDescent="0.2">
      <c r="F30" s="13"/>
      <c r="G30" s="13"/>
      <c r="H30" s="13"/>
      <c r="I30" s="2"/>
    </row>
    <row r="31" spans="1:14" x14ac:dyDescent="0.2">
      <c r="F31" s="13"/>
      <c r="G31" s="13"/>
      <c r="H31" s="13"/>
      <c r="I31" s="2"/>
    </row>
  </sheetData>
  <mergeCells count="10">
    <mergeCell ref="M5:M7"/>
    <mergeCell ref="B8:L8"/>
    <mergeCell ref="B13:L13"/>
    <mergeCell ref="B18:L18"/>
    <mergeCell ref="A5:A7"/>
    <mergeCell ref="B5:B6"/>
    <mergeCell ref="C5:C6"/>
    <mergeCell ref="D5:I5"/>
    <mergeCell ref="J5:J6"/>
    <mergeCell ref="K5:L5"/>
  </mergeCells>
  <pageMargins left="0.98425196850393704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cermakova138</cp:lastModifiedBy>
  <cp:lastPrinted>2018-01-30T10:29:14Z</cp:lastPrinted>
  <dcterms:created xsi:type="dcterms:W3CDTF">2007-12-20T08:26:28Z</dcterms:created>
  <dcterms:modified xsi:type="dcterms:W3CDTF">2018-01-30T10:50:45Z</dcterms:modified>
</cp:coreProperties>
</file>