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E42CF2CD-420C-424F-A84E-8247C616E981}" xr6:coauthVersionLast="47" xr6:coauthVersionMax="47" xr10:uidLastSave="{00000000-0000-0000-0000-000000000000}"/>
  <bookViews>
    <workbookView xWindow="-120" yWindow="-120" windowWidth="29040" windowHeight="15840" xr2:uid="{83FEE280-EEB6-49F3-9BE5-27602F16BDBB}"/>
  </bookViews>
  <sheets>
    <sheet name="Obsah 12" sheetId="1" r:id="rId1"/>
    <sheet name="12.1,,1" sheetId="2" r:id="rId2"/>
    <sheet name="12.2,3" sheetId="3" r:id="rId3"/>
    <sheet name="12.4,,2" sheetId="4" r:id="rId4"/>
    <sheet name="12._1,,3" sheetId="5" r:id="rId5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4">'12._1,,3'!$A$1:$J$59</definedName>
    <definedName name="_xlnm.Print_Area" localSheetId="1">'12.1,,1'!$A$1:$J$58</definedName>
    <definedName name="_xlnm.Print_Area" localSheetId="2">'12.2,3'!$A$1:$I$56</definedName>
    <definedName name="_xlnm.Print_Area" localSheetId="3">'12.4,,2'!$A$1:$I$60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2" l="1"/>
  <c r="N11" i="2"/>
  <c r="O10" i="2"/>
  <c r="N10" i="2"/>
  <c r="O9" i="2"/>
  <c r="N9" i="2"/>
  <c r="O8" i="2"/>
  <c r="N8" i="2"/>
  <c r="O7" i="2"/>
  <c r="N7" i="2"/>
  <c r="S6" i="2"/>
  <c r="R6" i="2"/>
  <c r="O6" i="2"/>
  <c r="N6" i="2"/>
  <c r="S5" i="2"/>
  <c r="R5" i="2"/>
  <c r="O5" i="2"/>
  <c r="N5" i="2"/>
</calcChain>
</file>

<file path=xl/sharedStrings.xml><?xml version="1.0" encoding="utf-8"?>
<sst xmlns="http://schemas.openxmlformats.org/spreadsheetml/2006/main" count="219" uniqueCount="108">
  <si>
    <t>Obsah kapitoly</t>
  </si>
  <si>
    <t>Tabulky</t>
  </si>
  <si>
    <t>Tab. 12.1 Osoby v Česku využívající finanční služby online, 2025</t>
  </si>
  <si>
    <t>Tab. 12.2 Osoby v Česku využívající internetové bankovnictví</t>
  </si>
  <si>
    <t>Tab. 12.3 Osoby v krajích Česka využívající internetové bankovnictví</t>
  </si>
  <si>
    <t>Tab. 12.4 Osoby v zemích EU využívající finanční služby online, 2024</t>
  </si>
  <si>
    <t>Grafy</t>
  </si>
  <si>
    <t>Graf 12.1  Struktura osob v Česku, které využívají finanční služby online, 2025</t>
  </si>
  <si>
    <t>Graf 12.2 Osoby v zemích EU sjednávající si pojištění přes internet, 2024</t>
  </si>
  <si>
    <t>Graf 12.3 Osoby v zemích EU využívající internetové bankovnictví, 2024</t>
  </si>
  <si>
    <t>Kartogramy</t>
  </si>
  <si>
    <t>Kartogram 12.1 Osoby v zemích EU využívající internetové bankovnictví, 2024</t>
  </si>
  <si>
    <t>Internetové bankovnictví</t>
  </si>
  <si>
    <t xml:space="preserve">Sjednání pojištění </t>
  </si>
  <si>
    <t>Nákup cenných papírů</t>
  </si>
  <si>
    <t>Sjednání 
pojištění</t>
  </si>
  <si>
    <t>Internetové 
bankovnitcví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</si>
  <si>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</si>
  <si>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</si>
  <si>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</si>
  <si>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</si>
  <si>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16–24 let</t>
  </si>
  <si>
    <t xml:space="preserve"> Muži</t>
  </si>
  <si>
    <t>Celkem 16+</t>
  </si>
  <si>
    <t>25–34 let</t>
  </si>
  <si>
    <t xml:space="preserve"> Ženy</t>
  </si>
  <si>
    <t>Pohlaví</t>
  </si>
  <si>
    <t>35–44 let</t>
  </si>
  <si>
    <t>Muži 16+</t>
  </si>
  <si>
    <t>45–54 let</t>
  </si>
  <si>
    <t>Ženy 16+</t>
  </si>
  <si>
    <t>55–64 let</t>
  </si>
  <si>
    <t>Věková skupina</t>
  </si>
  <si>
    <t>65–74 let</t>
  </si>
  <si>
    <t>75+</t>
  </si>
  <si>
    <t>Vzdělání (25–64 let)</t>
  </si>
  <si>
    <t>Základní</t>
  </si>
  <si>
    <t>-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</si>
  <si>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</si>
  <si>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</si>
  <si>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</si>
  <si>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</si>
  <si>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</si>
  <si>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</si>
  <si>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</si>
  <si>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</si>
  <si>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</si>
  <si>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</si>
  <si>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</si>
  <si>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</t>
    </r>
  </si>
  <si>
    <t>Celkem 16–74</t>
  </si>
  <si>
    <t>65+</t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</si>
  <si>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 ve věku 16 a více let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</si>
  <si>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</si>
  <si>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</si>
  <si>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</si>
  <si>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</si>
  <si>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</si>
  <si>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</si>
  <si>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</si>
  <si>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</si>
  <si>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</si>
  <si>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</si>
  <si>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</si>
  <si>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</si>
  <si>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</si>
  <si>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</si>
  <si>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</si>
  <si>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Pozn.: V případě údajů za kraje se jedná o výpočet pomocí tříletých průměrů, které zajištují vyšší reprezentativnost dat.</t>
  </si>
  <si>
    <t>Sjednání půjčky</t>
  </si>
  <si>
    <t>Nákup či prodej cenných papírů</t>
  </si>
  <si>
    <t>EU27 průměr</t>
  </si>
  <si>
    <t xml:space="preserve"> Celkem (16–74 let)</t>
  </si>
  <si>
    <t>Muži</t>
  </si>
  <si>
    <t>Ženy</t>
  </si>
  <si>
    <t>Belgie</t>
  </si>
  <si>
    <t>Irsko</t>
  </si>
  <si>
    <t>Bulharsko</t>
  </si>
  <si>
    <t>Estonsko</t>
  </si>
  <si>
    <t>Česko</t>
  </si>
  <si>
    <t>Lotyšsko</t>
  </si>
  <si>
    <t>Dánsko</t>
  </si>
  <si>
    <t>Nizozemsko</t>
  </si>
  <si>
    <t>Litva</t>
  </si>
  <si>
    <t>Finsko</t>
  </si>
  <si>
    <t>Francie</t>
  </si>
  <si>
    <t>Chorvatsko</t>
  </si>
  <si>
    <t>Slovinsko</t>
  </si>
  <si>
    <t>Itálie</t>
  </si>
  <si>
    <t>Kypr</t>
  </si>
  <si>
    <t>Lucembursko</t>
  </si>
  <si>
    <t>Malta</t>
  </si>
  <si>
    <t>Španělsko</t>
  </si>
  <si>
    <t>Švédsko</t>
  </si>
  <si>
    <t>Maďarsko</t>
  </si>
  <si>
    <t>EU27</t>
  </si>
  <si>
    <t>Německo</t>
  </si>
  <si>
    <t>Portugalsko</t>
  </si>
  <si>
    <t>Polsko</t>
  </si>
  <si>
    <t>Slovensko</t>
  </si>
  <si>
    <t>Rakousko</t>
  </si>
  <si>
    <t>Řecko</t>
  </si>
  <si>
    <t>Rumunsko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</si>
  <si>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%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</si>
  <si>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ve věku 16–74 let v daném státě, které použily internet v posledních 3 měsících</t>
    </r>
  </si>
  <si>
    <t>% z osob ve věku 16 až 74 let</t>
  </si>
  <si>
    <t xml:space="preserve"> 25–34 let</t>
  </si>
  <si>
    <t xml:space="preserve"> 65–74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</si>
</sst>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__"/>
    <numFmt numFmtId="166" formatCode="#,##0.0"/>
  </numFmts>
  <fonts count="3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7"/>
      <color theme="0"/>
      <name val="Arial"/>
      <family val="2"/>
    </font>
    <font>
      <sz val="11"/>
      <color theme="0"/>
      <name val="Calibri"/>
      <family val="2"/>
      <charset val="238"/>
      <scheme val="minor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3" fillId="0" borderId="0"/>
    <xf numFmtId="0" fontId="24" fillId="0" borderId="0"/>
  </cellStyleXfs>
  <cellXfs count="113">
    <xf numFmtId="0" fontId="0" fillId="0" borderId="0" xfId="0"/>
    <xf numFmtId="0" fontId="2" fillId="2" borderId="0" xfId="0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1" fillId="2" borderId="0" xfId="1" applyFill="1" applyAlignment="1">
      <alignment horizontal="left" indent="1"/>
    </xf>
    <xf numFmtId="0" fontId="4" fillId="2" borderId="0" xfId="0" applyFont="1" applyFill="1" applyAlignment="1">
      <alignment horizontal="left" vertical="center" inden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1" fillId="0" borderId="10" xfId="0" applyFont="1" applyBorder="1"/>
    <xf numFmtId="165" fontId="12" fillId="0" borderId="11" xfId="0" applyNumberFormat="1" applyFont="1" applyBorder="1" applyAlignment="1">
      <alignment horizontal="right"/>
    </xf>
    <xf numFmtId="165" fontId="12" fillId="0" borderId="12" xfId="0" applyNumberFormat="1" applyFont="1" applyBorder="1" applyAlignment="1">
      <alignment horizontal="right"/>
    </xf>
    <xf numFmtId="165" fontId="12" fillId="0" borderId="13" xfId="0" applyNumberFormat="1" applyFont="1" applyBorder="1" applyAlignment="1">
      <alignment horizontal="right"/>
    </xf>
    <xf numFmtId="165" fontId="12" fillId="0" borderId="14" xfId="0" applyNumberFormat="1" applyFont="1" applyBorder="1" applyAlignment="1">
      <alignment horizontal="right"/>
    </xf>
    <xf numFmtId="0" fontId="12" fillId="0" borderId="10" xfId="0" applyFont="1" applyBorder="1"/>
    <xf numFmtId="165" fontId="13" fillId="0" borderId="11" xfId="0" applyNumberFormat="1" applyFont="1" applyBorder="1" applyAlignment="1">
      <alignment horizontal="right"/>
    </xf>
    <xf numFmtId="165" fontId="13" fillId="0" borderId="12" xfId="0" applyNumberFormat="1" applyFont="1" applyBorder="1" applyAlignment="1">
      <alignment horizontal="right"/>
    </xf>
    <xf numFmtId="165" fontId="13" fillId="0" borderId="13" xfId="0" applyNumberFormat="1" applyFont="1" applyBorder="1" applyAlignment="1">
      <alignment horizontal="right"/>
    </xf>
    <xf numFmtId="165" fontId="13" fillId="0" borderId="14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 indent="1"/>
    </xf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7" fillId="0" borderId="0" xfId="0" applyFont="1"/>
    <xf numFmtId="0" fontId="7" fillId="0" borderId="0" xfId="0" applyFont="1" applyAlignment="1">
      <alignment horizontal="left" wrapText="1"/>
    </xf>
    <xf numFmtId="0" fontId="11" fillId="0" borderId="0" xfId="0" applyFont="1"/>
    <xf numFmtId="0" fontId="18" fillId="0" borderId="0" xfId="0" applyFont="1"/>
    <xf numFmtId="0" fontId="19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0" xfId="0" applyFont="1"/>
    <xf numFmtId="0" fontId="21" fillId="0" borderId="0" xfId="0" applyFont="1"/>
    <xf numFmtId="0" fontId="11" fillId="0" borderId="1" xfId="0" applyFont="1" applyBorder="1"/>
    <xf numFmtId="165" fontId="12" fillId="0" borderId="15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16" xfId="0" applyNumberFormat="1" applyFont="1" applyBorder="1" applyAlignment="1">
      <alignment horizontal="right"/>
    </xf>
    <xf numFmtId="165" fontId="12" fillId="0" borderId="18" xfId="0" applyNumberFormat="1" applyFont="1" applyBorder="1" applyAlignment="1">
      <alignment horizontal="right"/>
    </xf>
    <xf numFmtId="165" fontId="12" fillId="0" borderId="19" xfId="0" applyNumberFormat="1" applyFont="1" applyBorder="1" applyAlignment="1">
      <alignment horizontal="right"/>
    </xf>
    <xf numFmtId="166" fontId="13" fillId="0" borderId="0" xfId="0" applyNumberFormat="1" applyFont="1"/>
    <xf numFmtId="0" fontId="8" fillId="0" borderId="10" xfId="0" applyFont="1" applyBorder="1"/>
    <xf numFmtId="165" fontId="13" fillId="0" borderId="20" xfId="0" applyNumberFormat="1" applyFont="1" applyBorder="1" applyAlignment="1">
      <alignment horizontal="right"/>
    </xf>
    <xf numFmtId="165" fontId="13" fillId="0" borderId="10" xfId="0" applyNumberFormat="1" applyFont="1" applyBorder="1" applyAlignment="1">
      <alignment horizontal="right"/>
    </xf>
    <xf numFmtId="165" fontId="13" fillId="0" borderId="21" xfId="0" applyNumberFormat="1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165" fontId="13" fillId="0" borderId="22" xfId="0" applyNumberFormat="1" applyFont="1" applyBorder="1" applyAlignment="1">
      <alignment horizontal="right"/>
    </xf>
    <xf numFmtId="0" fontId="13" fillId="0" borderId="0" xfId="0" applyFont="1" applyAlignment="1">
      <alignment horizontal="left" indent="1"/>
    </xf>
    <xf numFmtId="165" fontId="13" fillId="0" borderId="0" xfId="0" applyNumberFormat="1" applyFont="1"/>
    <xf numFmtId="0" fontId="5" fillId="0" borderId="23" xfId="0" applyFont="1" applyBorder="1" applyAlignment="1">
      <alignment horizontal="right" vertical="top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2" fillId="0" borderId="10" xfId="0" applyFont="1" applyBorder="1" applyAlignment="1">
      <alignment horizontal="left"/>
    </xf>
    <xf numFmtId="165" fontId="12" fillId="0" borderId="20" xfId="0" applyNumberFormat="1" applyFont="1" applyBorder="1" applyAlignment="1">
      <alignment horizontal="right"/>
    </xf>
    <xf numFmtId="165" fontId="12" fillId="0" borderId="10" xfId="0" applyNumberFormat="1" applyFont="1" applyBorder="1" applyAlignment="1">
      <alignment horizontal="right"/>
    </xf>
    <xf numFmtId="165" fontId="12" fillId="0" borderId="21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/>
    </xf>
    <xf numFmtId="0" fontId="5" fillId="0" borderId="10" xfId="0" applyFont="1" applyBorder="1"/>
    <xf numFmtId="0" fontId="22" fillId="0" borderId="0" xfId="0" applyFont="1"/>
    <xf numFmtId="0" fontId="13" fillId="0" borderId="0" xfId="2" applyFont="1" applyAlignment="1">
      <alignment vertical="top"/>
    </xf>
    <xf numFmtId="0" fontId="8" fillId="0" borderId="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25" fillId="0" borderId="0" xfId="3" applyFont="1" applyAlignment="1">
      <alignment horizontal="right" wrapText="1"/>
    </xf>
    <xf numFmtId="165" fontId="12" fillId="0" borderId="28" xfId="0" applyNumberFormat="1" applyFont="1" applyBorder="1"/>
    <xf numFmtId="165" fontId="12" fillId="0" borderId="18" xfId="0" applyNumberFormat="1" applyFont="1" applyBorder="1"/>
    <xf numFmtId="165" fontId="12" fillId="0" borderId="0" xfId="0" applyNumberFormat="1" applyFont="1"/>
    <xf numFmtId="0" fontId="26" fillId="0" borderId="0" xfId="0" applyFont="1"/>
    <xf numFmtId="165" fontId="13" fillId="0" borderId="11" xfId="0" applyNumberFormat="1" applyFont="1" applyBorder="1"/>
    <xf numFmtId="165" fontId="5" fillId="0" borderId="11" xfId="0" applyNumberFormat="1" applyFont="1" applyBorder="1"/>
    <xf numFmtId="165" fontId="5" fillId="0" borderId="0" xfId="0" applyNumberFormat="1" applyFont="1"/>
    <xf numFmtId="0" fontId="11" fillId="0" borderId="10" xfId="0" applyFont="1" applyBorder="1" applyAlignment="1">
      <alignment horizontal="left" indent="1"/>
    </xf>
    <xf numFmtId="165" fontId="12" fillId="0" borderId="11" xfId="0" applyNumberFormat="1" applyFont="1" applyBorder="1"/>
    <xf numFmtId="165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26" fillId="0" borderId="0" xfId="0" applyFont="1" applyAlignment="1">
      <alignment wrapText="1"/>
    </xf>
    <xf numFmtId="164" fontId="26" fillId="0" borderId="0" xfId="0" applyNumberFormat="1" applyFont="1"/>
    <xf numFmtId="0" fontId="28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28" fillId="0" borderId="0" xfId="0" applyFont="1" applyAlignment="1">
      <alignment horizontal="left"/>
    </xf>
    <xf numFmtId="0" fontId="33" fillId="0" borderId="0" xfId="0" applyFont="1"/>
    <xf numFmtId="165" fontId="33" fillId="0" borderId="0" xfId="0" applyNumberFormat="1" applyFont="1"/>
    <xf numFmtId="164" fontId="33" fillId="0" borderId="0" xfId="0" applyNumberFormat="1" applyFont="1"/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4">
    <cellStyle name="Hypertextový odkaz" xfId="1" builtinId="8"/>
    <cellStyle name="Normální" xfId="0" builtinId="0"/>
    <cellStyle name="Normální 13 2" xfId="2" xr:uid="{980C2FE6-3A4D-47EB-B7BA-CDF3FD6F1F5B}"/>
    <cellStyle name="Normální_11.4,,2" xfId="3" xr:uid="{B1959E9A-9DBC-4FD7-A8AB-ACB4EFF441A3}"/>
  </cellStyles>
  <dxfs count="0"/>
  <tableStyles count="0" defaultTableStyle="TableStyleMedium2" defaultPivotStyle="PivotStyleLight16"/>
  <colors>
    <mruColors>
      <color rgb="FF215968"/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6713625082578"/>
          <c:y val="6.095404181859819E-2"/>
          <c:w val="0.84484171621404469"/>
          <c:h val="0.6328923351586127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'12.1,,1'!$M$5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'12.1,,1'!$N$5:$O$5</c:f>
              <c:numCache>
                <c:formatCode>0.0</c:formatCode>
                <c:ptCount val="2"/>
                <c:pt idx="0">
                  <c:v>8.1568131520708178</c:v>
                </c:pt>
                <c:pt idx="1">
                  <c:v>12.526018984632191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D-47E0-B7B9-91B9DBDC52BC}"/>
            </c:ext>
          </c:extLst>
        </c:ser>
        <c:ser>
          <c:idx val="1"/>
          <c:order val="1"/>
          <c:tx>
            <c:strRef>
              <c:f>'12.1,,1'!$M$6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'12.1,,1'!$N$6:$O$6</c:f>
              <c:numCache>
                <c:formatCode>0.0</c:formatCode>
                <c:ptCount val="2"/>
                <c:pt idx="0">
                  <c:v>17.22415428390768</c:v>
                </c:pt>
                <c:pt idx="1">
                  <c:v>16.451379559780925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1D-47E0-B7B9-91B9DBDC52BC}"/>
            </c:ext>
          </c:extLst>
        </c:ser>
        <c:ser>
          <c:idx val="2"/>
          <c:order val="2"/>
          <c:tx>
            <c:strRef>
              <c:f>'12.1,,1'!$M$7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1D-47E0-B7B9-91B9DBDC52B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'12.1,,1'!$N$7:$O$7</c:f>
              <c:numCache>
                <c:formatCode>0.0</c:formatCode>
                <c:ptCount val="2"/>
                <c:pt idx="0">
                  <c:v>24.875118558330698</c:v>
                </c:pt>
                <c:pt idx="1">
                  <c:v>20.006200268678313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1D-47E0-B7B9-91B9DBDC52BC}"/>
            </c:ext>
          </c:extLst>
        </c:ser>
        <c:ser>
          <c:idx val="3"/>
          <c:order val="3"/>
          <c:tx>
            <c:strRef>
              <c:f>'12.1,,1'!$M$8</c:f>
              <c:strCache>
                <c:ptCount val="1"/>
                <c:pt idx="0">
                  <c:v>45–54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'12.1,,1'!$N$8:$O$8</c:f>
              <c:numCache>
                <c:formatCode>0.0</c:formatCode>
                <c:ptCount val="2"/>
                <c:pt idx="0">
                  <c:v>25.747707872273157</c:v>
                </c:pt>
                <c:pt idx="1">
                  <c:v>22.712174670426197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1D-47E0-B7B9-91B9DBDC52BC}"/>
            </c:ext>
          </c:extLst>
        </c:ser>
        <c:ser>
          <c:idx val="4"/>
          <c:order val="4"/>
          <c:tx>
            <c:strRef>
              <c:f>'12.1,,1'!$M$9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'12.1,,1'!$N$9:$O$9</c:f>
              <c:numCache>
                <c:formatCode>0.0</c:formatCode>
                <c:ptCount val="2"/>
                <c:pt idx="0">
                  <c:v>14.745494783433449</c:v>
                </c:pt>
                <c:pt idx="1">
                  <c:v>15.348617487710184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1D-47E0-B7B9-91B9DBDC52BC}"/>
            </c:ext>
          </c:extLst>
        </c:ser>
        <c:ser>
          <c:idx val="5"/>
          <c:order val="5"/>
          <c:tx>
            <c:strRef>
              <c:f>'12.1,,1'!$M$10</c:f>
              <c:strCache>
                <c:ptCount val="1"/>
                <c:pt idx="0">
                  <c:v>65–74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'12.1,,1'!$N$10:$O$10</c:f>
              <c:numCache>
                <c:formatCode>0.0</c:formatCode>
                <c:ptCount val="2"/>
                <c:pt idx="0">
                  <c:v>6.9870376225102753</c:v>
                </c:pt>
                <c:pt idx="1">
                  <c:v>9.4878873322605894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1D-47E0-B7B9-91B9DBDC52BC}"/>
            </c:ext>
          </c:extLst>
        </c:ser>
        <c:ser>
          <c:idx val="6"/>
          <c:order val="6"/>
          <c:tx>
            <c:strRef>
              <c:f>'12.1,,1'!$M$11</c:f>
              <c:strCache>
                <c:ptCount val="1"/>
                <c:pt idx="0">
                  <c:v>75+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'12.1,,1'!$N$4:$O$4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'12.1,,1'!$N$11:$O$11</c:f>
              <c:numCache>
                <c:formatCode>0.0</c:formatCode>
                <c:ptCount val="2"/>
                <c:pt idx="0">
                  <c:v>2.2636737274739169</c:v>
                </c:pt>
                <c:pt idx="1">
                  <c:v>3.4662454420643947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1D-47E0-B7B9-91B9DBDC5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 využívajících vybrané finanční služby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1922601848681956"/>
          <c:y val="0.89772892601622756"/>
          <c:w val="0.73641499631823126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56997061828079"/>
          <c:y val="3.4276477029775251E-2"/>
          <c:w val="0.94947244792539232"/>
          <c:h val="0.677383362793936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'12.1,,1'!$Q$5</c:f>
              <c:strCache>
                <c:ptCount val="1"/>
                <c:pt idx="0">
                  <c:v> Muži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'12.1,,1'!$R$4:$S$4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'12.1,,1'!$R$5:$S$5</c:f>
              <c:numCache>
                <c:formatCode>General</c:formatCode>
                <c:ptCount val="2"/>
                <c:pt idx="0" formatCode="0.0">
                  <c:v>61.751501738855517</c:v>
                </c:pt>
                <c:pt idx="1">
                  <c:v>48.145086287072445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1-470C-B9BF-850F2DCFA1AD}"/>
            </c:ext>
          </c:extLst>
        </c:ser>
        <c:ser>
          <c:idx val="1"/>
          <c:order val="1"/>
          <c:tx>
            <c:strRef>
              <c:f>'12.1,,1'!$Q$6</c:f>
              <c:strCache>
                <c:ptCount val="1"/>
                <c:pt idx="0">
                  <c:v> Ženy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'12.1,,1'!$R$4:$S$4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'12.1,,1'!$R$6:$S$6</c:f>
              <c:numCache>
                <c:formatCode>General</c:formatCode>
                <c:ptCount val="2"/>
                <c:pt idx="0" formatCode="0.0">
                  <c:v>38.248498261144483</c:v>
                </c:pt>
                <c:pt idx="1">
                  <c:v>51.854913712927562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1-470C-B9BF-850F2DCFA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 z osob využívajících vybrané</a:t>
                </a:r>
                <a:r>
                  <a:rPr lang="cs-CZ" b="0" baseline="0"/>
                  <a:t> finanční služby</a:t>
                </a:r>
                <a:endParaRPr lang="cs-CZ" b="0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5.0153258814676138E-2"/>
          <c:y val="0.88839948577856342"/>
          <c:w val="0.30498188914034202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21872265969E-2"/>
          <c:y val="4.3258907705030027E-2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'12.4,,2'!$N$6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0CE-442C-B5BE-43D098F176A9}"/>
              </c:ext>
            </c:extLst>
          </c:dPt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10CE-442C-B5BE-43D098F176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0CE-442C-B5BE-43D098F176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0CE-442C-B5BE-43D098F176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0CE-442C-B5BE-43D098F176A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0CE-442C-B5BE-43D098F176A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10CE-442C-B5BE-43D098F176A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0CE-442C-B5BE-43D098F176A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0CE-442C-B5BE-43D098F176A9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10CE-442C-B5BE-43D098F176A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0CE-442C-B5BE-43D098F176A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10CE-442C-B5BE-43D098F176A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10CE-442C-B5BE-43D098F176A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10CE-442C-B5BE-43D098F176A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10CE-442C-B5BE-43D098F176A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10CE-442C-B5BE-43D098F176A9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10CE-442C-B5BE-43D098F176A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10CE-442C-B5BE-43D098F176A9}"/>
              </c:ext>
            </c:extLst>
          </c:dPt>
          <c:cat>
            <c:strRef>
              <c:f>'12.4,,2'!$M$7:$M$34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Finsko</c:v>
                </c:pt>
                <c:pt idx="6">
                  <c:v>Česko</c:v>
                </c:pt>
                <c:pt idx="7">
                  <c:v>Dánsko</c:v>
                </c:pt>
                <c:pt idx="8">
                  <c:v>Slovinsko</c:v>
                </c:pt>
                <c:pt idx="9">
                  <c:v>Kypr</c:v>
                </c:pt>
                <c:pt idx="10">
                  <c:v>Lucembursko</c:v>
                </c:pt>
                <c:pt idx="11">
                  <c:v>Malta</c:v>
                </c:pt>
                <c:pt idx="12">
                  <c:v>Španělsko</c:v>
                </c:pt>
                <c:pt idx="13">
                  <c:v>Švédsko</c:v>
                </c:pt>
                <c:pt idx="14">
                  <c:v>EU27</c:v>
                </c:pt>
                <c:pt idx="15">
                  <c:v>Itálie</c:v>
                </c:pt>
                <c:pt idx="16">
                  <c:v>Maďarsko</c:v>
                </c:pt>
                <c:pt idx="17">
                  <c:v>Portugalsko</c:v>
                </c:pt>
                <c:pt idx="18">
                  <c:v>Slovensko</c:v>
                </c:pt>
                <c:pt idx="19">
                  <c:v>Německo</c:v>
                </c:pt>
                <c:pt idx="20">
                  <c:v>Řecko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cat>
          <c:val>
            <c:numRef>
              <c:f>'12.4,,2'!$N$7:$N$34</c:f>
              <c:numCache>
                <c:formatCode>General</c:formatCode>
                <c:ptCount val="28"/>
                <c:pt idx="0">
                  <c:v>40.633000000000003</c:v>
                </c:pt>
                <c:pt idx="1">
                  <c:v>35.5169</c:v>
                </c:pt>
                <c:pt idx="2">
                  <c:v>31.667400000000001</c:v>
                </c:pt>
                <c:pt idx="3">
                  <c:v>29.448400000000003</c:v>
                </c:pt>
                <c:pt idx="4">
                  <c:v>23.457000000000001</c:v>
                </c:pt>
                <c:pt idx="5">
                  <c:v>20.720099999999999</c:v>
                </c:pt>
                <c:pt idx="6">
                  <c:v>19.514899999999997</c:v>
                </c:pt>
                <c:pt idx="7">
                  <c:v>17.485899999999997</c:v>
                </c:pt>
                <c:pt idx="8">
                  <c:v>16.597300000000001</c:v>
                </c:pt>
                <c:pt idx="9">
                  <c:v>16.376099999999997</c:v>
                </c:pt>
                <c:pt idx="10">
                  <c:v>13.805999999999999</c:v>
                </c:pt>
                <c:pt idx="11">
                  <c:v>13.7385</c:v>
                </c:pt>
                <c:pt idx="12">
                  <c:v>13.362399999999999</c:v>
                </c:pt>
                <c:pt idx="13">
                  <c:v>12.9907</c:v>
                </c:pt>
                <c:pt idx="14">
                  <c:v>11.966699999999999</c:v>
                </c:pt>
                <c:pt idx="15">
                  <c:v>11.729000000000001</c:v>
                </c:pt>
                <c:pt idx="16">
                  <c:v>11.6175</c:v>
                </c:pt>
                <c:pt idx="17">
                  <c:v>11.606400000000001</c:v>
                </c:pt>
                <c:pt idx="18">
                  <c:v>11.106299999999999</c:v>
                </c:pt>
                <c:pt idx="19">
                  <c:v>10.3063</c:v>
                </c:pt>
                <c:pt idx="20">
                  <c:v>9.6306000000000012</c:v>
                </c:pt>
                <c:pt idx="21">
                  <c:v>9.4337999999999997</c:v>
                </c:pt>
                <c:pt idx="22">
                  <c:v>7.8237000000000005</c:v>
                </c:pt>
                <c:pt idx="23">
                  <c:v>7.5446</c:v>
                </c:pt>
                <c:pt idx="24">
                  <c:v>6.9331000000000005</c:v>
                </c:pt>
                <c:pt idx="25">
                  <c:v>5.71</c:v>
                </c:pt>
                <c:pt idx="26">
                  <c:v>5.2678000000000003</c:v>
                </c:pt>
                <c:pt idx="27">
                  <c:v>2.9300999999999999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0CE-442C-B5BE-43D098F17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'12.4,,2'!$O$6</c:f>
              <c:strCache>
                <c:ptCount val="1"/>
                <c:pt idx="0">
                  <c:v>Muži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'12.4,,2'!$M$7:$M$34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Finsko</c:v>
                </c:pt>
                <c:pt idx="6">
                  <c:v>Česko</c:v>
                </c:pt>
                <c:pt idx="7">
                  <c:v>Dánsko</c:v>
                </c:pt>
                <c:pt idx="8">
                  <c:v>Slovinsko</c:v>
                </c:pt>
                <c:pt idx="9">
                  <c:v>Kypr</c:v>
                </c:pt>
                <c:pt idx="10">
                  <c:v>Lucembursko</c:v>
                </c:pt>
                <c:pt idx="11">
                  <c:v>Malta</c:v>
                </c:pt>
                <c:pt idx="12">
                  <c:v>Španělsko</c:v>
                </c:pt>
                <c:pt idx="13">
                  <c:v>Švédsko</c:v>
                </c:pt>
                <c:pt idx="14">
                  <c:v>EU27</c:v>
                </c:pt>
                <c:pt idx="15">
                  <c:v>Itálie</c:v>
                </c:pt>
                <c:pt idx="16">
                  <c:v>Maďarsko</c:v>
                </c:pt>
                <c:pt idx="17">
                  <c:v>Portugalsko</c:v>
                </c:pt>
                <c:pt idx="18">
                  <c:v>Slovensko</c:v>
                </c:pt>
                <c:pt idx="19">
                  <c:v>Německo</c:v>
                </c:pt>
                <c:pt idx="20">
                  <c:v>Řecko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xVal>
          <c:yVal>
            <c:numRef>
              <c:f>'12.4,,2'!$O$7:$O$34</c:f>
              <c:numCache>
                <c:formatCode>General</c:formatCode>
                <c:ptCount val="28"/>
                <c:pt idx="0">
                  <c:v>42.370100000000001</c:v>
                </c:pt>
                <c:pt idx="1">
                  <c:v>41.753099999999996</c:v>
                </c:pt>
                <c:pt idx="2">
                  <c:v>38.968299999999999</c:v>
                </c:pt>
                <c:pt idx="3">
                  <c:v>33.604900000000001</c:v>
                </c:pt>
                <c:pt idx="4">
                  <c:v>26.131</c:v>
                </c:pt>
                <c:pt idx="5">
                  <c:v>23.8125</c:v>
                </c:pt>
                <c:pt idx="6">
                  <c:v>24.081399999999999</c:v>
                </c:pt>
                <c:pt idx="7">
                  <c:v>19.645599999999998</c:v>
                </c:pt>
                <c:pt idx="8">
                  <c:v>18.023900000000001</c:v>
                </c:pt>
                <c:pt idx="9">
                  <c:v>16.7651</c:v>
                </c:pt>
                <c:pt idx="10">
                  <c:v>13.983599999999999</c:v>
                </c:pt>
                <c:pt idx="11">
                  <c:v>15.794700000000001</c:v>
                </c:pt>
                <c:pt idx="12">
                  <c:v>15.4444</c:v>
                </c:pt>
                <c:pt idx="13">
                  <c:v>14.144599999999999</c:v>
                </c:pt>
                <c:pt idx="14">
                  <c:v>13.8407</c:v>
                </c:pt>
                <c:pt idx="15">
                  <c:v>14.9345</c:v>
                </c:pt>
                <c:pt idx="16">
                  <c:v>13.4412</c:v>
                </c:pt>
                <c:pt idx="17">
                  <c:v>13.892399999999999</c:v>
                </c:pt>
                <c:pt idx="18">
                  <c:v>12.606800000000002</c:v>
                </c:pt>
                <c:pt idx="19">
                  <c:v>11.228899999999999</c:v>
                </c:pt>
                <c:pt idx="20">
                  <c:v>12.2698</c:v>
                </c:pt>
                <c:pt idx="21">
                  <c:v>10.5223</c:v>
                </c:pt>
                <c:pt idx="22">
                  <c:v>9.0167999999999999</c:v>
                </c:pt>
                <c:pt idx="23">
                  <c:v>8.6804000000000006</c:v>
                </c:pt>
                <c:pt idx="24">
                  <c:v>8.1526999999999994</c:v>
                </c:pt>
                <c:pt idx="25">
                  <c:v>7.3104000000000005</c:v>
                </c:pt>
                <c:pt idx="26">
                  <c:v>5.9077000000000002</c:v>
                </c:pt>
                <c:pt idx="27">
                  <c:v>4.1802000000000001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0CE-442C-B5BE-43D098F176A9}"/>
            </c:ext>
          </c:extLst>
        </c:ser>
        <c:ser>
          <c:idx val="2"/>
          <c:order val="2"/>
          <c:tx>
            <c:strRef>
              <c:f>'12.4,,2'!$P$6</c:f>
              <c:strCache>
                <c:ptCount val="1"/>
                <c:pt idx="0">
                  <c:v>Ženy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'12.4,,2'!$M$7:$M$34</c:f>
              <c:strCache>
                <c:ptCount val="28"/>
                <c:pt idx="0">
                  <c:v>Irsko</c:v>
                </c:pt>
                <c:pt idx="1">
                  <c:v>Estonsko</c:v>
                </c:pt>
                <c:pt idx="2">
                  <c:v>Lotyšsko</c:v>
                </c:pt>
                <c:pt idx="3">
                  <c:v>Nizozemsko</c:v>
                </c:pt>
                <c:pt idx="4">
                  <c:v>Litva</c:v>
                </c:pt>
                <c:pt idx="5">
                  <c:v>Finsko</c:v>
                </c:pt>
                <c:pt idx="6">
                  <c:v>Česko</c:v>
                </c:pt>
                <c:pt idx="7">
                  <c:v>Dánsko</c:v>
                </c:pt>
                <c:pt idx="8">
                  <c:v>Slovinsko</c:v>
                </c:pt>
                <c:pt idx="9">
                  <c:v>Kypr</c:v>
                </c:pt>
                <c:pt idx="10">
                  <c:v>Lucembursko</c:v>
                </c:pt>
                <c:pt idx="11">
                  <c:v>Malta</c:v>
                </c:pt>
                <c:pt idx="12">
                  <c:v>Španělsko</c:v>
                </c:pt>
                <c:pt idx="13">
                  <c:v>Švédsko</c:v>
                </c:pt>
                <c:pt idx="14">
                  <c:v>EU27</c:v>
                </c:pt>
                <c:pt idx="15">
                  <c:v>Itálie</c:v>
                </c:pt>
                <c:pt idx="16">
                  <c:v>Maďarsko</c:v>
                </c:pt>
                <c:pt idx="17">
                  <c:v>Portugalsko</c:v>
                </c:pt>
                <c:pt idx="18">
                  <c:v>Slovensko</c:v>
                </c:pt>
                <c:pt idx="19">
                  <c:v>Německo</c:v>
                </c:pt>
                <c:pt idx="20">
                  <c:v>Řecko</c:v>
                </c:pt>
                <c:pt idx="21">
                  <c:v>Francie</c:v>
                </c:pt>
                <c:pt idx="22">
                  <c:v>Rakousko</c:v>
                </c:pt>
                <c:pt idx="23">
                  <c:v>Belgie</c:v>
                </c:pt>
                <c:pt idx="24">
                  <c:v>Polsko</c:v>
                </c:pt>
                <c:pt idx="25">
                  <c:v>Rumunsko</c:v>
                </c:pt>
                <c:pt idx="26">
                  <c:v>Bulharsko</c:v>
                </c:pt>
                <c:pt idx="27">
                  <c:v>Chorvatsko</c:v>
                </c:pt>
              </c:strCache>
            </c:strRef>
          </c:xVal>
          <c:yVal>
            <c:numRef>
              <c:f>'12.4,,2'!$P$7:$P$34</c:f>
              <c:numCache>
                <c:formatCode>General</c:formatCode>
                <c:ptCount val="28"/>
                <c:pt idx="0">
                  <c:v>38.970500000000001</c:v>
                </c:pt>
                <c:pt idx="1">
                  <c:v>29.601499999999998</c:v>
                </c:pt>
                <c:pt idx="2">
                  <c:v>25.064900000000002</c:v>
                </c:pt>
                <c:pt idx="3">
                  <c:v>25.297799999999999</c:v>
                </c:pt>
                <c:pt idx="4">
                  <c:v>20.920500000000001</c:v>
                </c:pt>
                <c:pt idx="5">
                  <c:v>17.602799999999998</c:v>
                </c:pt>
                <c:pt idx="6">
                  <c:v>15.369</c:v>
                </c:pt>
                <c:pt idx="7">
                  <c:v>15.315300000000001</c:v>
                </c:pt>
                <c:pt idx="8">
                  <c:v>15.0868</c:v>
                </c:pt>
                <c:pt idx="9">
                  <c:v>16.009</c:v>
                </c:pt>
                <c:pt idx="10">
                  <c:v>13.621600000000001</c:v>
                </c:pt>
                <c:pt idx="11">
                  <c:v>11.305</c:v>
                </c:pt>
                <c:pt idx="12">
                  <c:v>11.3066</c:v>
                </c:pt>
                <c:pt idx="13">
                  <c:v>11.794</c:v>
                </c:pt>
                <c:pt idx="14">
                  <c:v>10.137699999999999</c:v>
                </c:pt>
                <c:pt idx="15">
                  <c:v>8.5722999999999985</c:v>
                </c:pt>
                <c:pt idx="16">
                  <c:v>9.8825000000000003</c:v>
                </c:pt>
                <c:pt idx="17">
                  <c:v>9.4748999999999999</c:v>
                </c:pt>
                <c:pt idx="18">
                  <c:v>9.6328999999999994</c:v>
                </c:pt>
                <c:pt idx="19">
                  <c:v>9.3809000000000005</c:v>
                </c:pt>
                <c:pt idx="20">
                  <c:v>7.0769000000000002</c:v>
                </c:pt>
                <c:pt idx="21">
                  <c:v>8.4086999999999996</c:v>
                </c:pt>
                <c:pt idx="22">
                  <c:v>6.6402000000000001</c:v>
                </c:pt>
                <c:pt idx="23">
                  <c:v>6.4171000000000005</c:v>
                </c:pt>
                <c:pt idx="24">
                  <c:v>5.7835000000000001</c:v>
                </c:pt>
                <c:pt idx="25">
                  <c:v>4.1406000000000001</c:v>
                </c:pt>
                <c:pt idx="26">
                  <c:v>4.6483999999999996</c:v>
                </c:pt>
                <c:pt idx="27">
                  <c:v>1.7226000000000001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0CE-442C-B5BE-43D098F17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2478740157480316E-2"/>
              <c:y val="0.2684075791895876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2492388451443563E-2"/>
          <c:y val="0.91381907740984447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30599231164E-2"/>
          <c:y val="5.1449407449019435E-2"/>
          <c:w val="0.90165388865865448"/>
          <c:h val="0.6063972003499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F14F-42E1-ACB2-0085468DB1B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4F-42E1-ACB2-0085468DB1B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4F-42E1-ACB2-0085468DB1B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4F-42E1-ACB2-0085468DB1B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14F-42E1-ACB2-0085468DB1B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14F-42E1-ACB2-0085468DB1B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14F-42E1-ACB2-0085468DB1B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14F-42E1-ACB2-0085468DB1B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14F-42E1-ACB2-0085468DB1B5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14F-42E1-ACB2-0085468DB1B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F14F-42E1-ACB2-0085468DB1B5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F14F-42E1-ACB2-0085468DB1B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14F-42E1-ACB2-0085468DB1B5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14F-42E1-ACB2-0085468DB1B5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14F-42E1-ACB2-0085468DB1B5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14F-42E1-ACB2-0085468DB1B5}"/>
              </c:ext>
            </c:extLst>
          </c:dPt>
          <c:cat>
            <c:strRef>
              <c:f>'12._1,,3'!$M$7:$M$34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Irsko</c:v>
                </c:pt>
                <c:pt idx="4">
                  <c:v>Lotyšsko</c:v>
                </c:pt>
                <c:pt idx="5">
                  <c:v>Česko</c:v>
                </c:pt>
                <c:pt idx="6">
                  <c:v>Belgie</c:v>
                </c:pt>
                <c:pt idx="7">
                  <c:v>Estonsko</c:v>
                </c:pt>
                <c:pt idx="8">
                  <c:v>Švédsko</c:v>
                </c:pt>
                <c:pt idx="9">
                  <c:v>Kypr</c:v>
                </c:pt>
                <c:pt idx="10">
                  <c:v>Litva</c:v>
                </c:pt>
                <c:pt idx="11">
                  <c:v>Rakousko</c:v>
                </c:pt>
                <c:pt idx="12">
                  <c:v>Lucembursko</c:v>
                </c:pt>
                <c:pt idx="13">
                  <c:v>Španělsko</c:v>
                </c:pt>
                <c:pt idx="14">
                  <c:v>Malta</c:v>
                </c:pt>
                <c:pt idx="15">
                  <c:v>Francie</c:v>
                </c:pt>
                <c:pt idx="16">
                  <c:v>EU27</c:v>
                </c:pt>
                <c:pt idx="17">
                  <c:v>Německo</c:v>
                </c:pt>
                <c:pt idx="18">
                  <c:v>Maďarsko</c:v>
                </c:pt>
                <c:pt idx="19">
                  <c:v>Slovinsko</c:v>
                </c:pt>
                <c:pt idx="20">
                  <c:v>Portugalsko</c:v>
                </c:pt>
                <c:pt idx="21">
                  <c:v>Chorvatsko</c:v>
                </c:pt>
                <c:pt idx="22">
                  <c:v>Slovensko</c:v>
                </c:pt>
                <c:pt idx="23">
                  <c:v>Polsko</c:v>
                </c:pt>
                <c:pt idx="24">
                  <c:v>Itálie</c:v>
                </c:pt>
                <c:pt idx="25">
                  <c:v>Řecko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'12._1,,3'!$N$7:$N$34</c:f>
              <c:numCache>
                <c:formatCode>General</c:formatCode>
                <c:ptCount val="28"/>
                <c:pt idx="0">
                  <c:v>97.763900000000007</c:v>
                </c:pt>
                <c:pt idx="1">
                  <c:v>96.351900000000001</c:v>
                </c:pt>
                <c:pt idx="2">
                  <c:v>94.989100000000008</c:v>
                </c:pt>
                <c:pt idx="3">
                  <c:v>86.710399999999993</c:v>
                </c:pt>
                <c:pt idx="4">
                  <c:v>84.950199999999995</c:v>
                </c:pt>
                <c:pt idx="5">
                  <c:v>83.565100000000001</c:v>
                </c:pt>
                <c:pt idx="6">
                  <c:v>83.538700000000006</c:v>
                </c:pt>
                <c:pt idx="7">
                  <c:v>83.390600000000006</c:v>
                </c:pt>
                <c:pt idx="8">
                  <c:v>83.06750000000001</c:v>
                </c:pt>
                <c:pt idx="9">
                  <c:v>80.543499999999995</c:v>
                </c:pt>
                <c:pt idx="10">
                  <c:v>79.633399999999995</c:v>
                </c:pt>
                <c:pt idx="11">
                  <c:v>78.239699999999999</c:v>
                </c:pt>
                <c:pt idx="12">
                  <c:v>76.054999999999993</c:v>
                </c:pt>
                <c:pt idx="13">
                  <c:v>74.961999999999989</c:v>
                </c:pt>
                <c:pt idx="14">
                  <c:v>73.899299999999997</c:v>
                </c:pt>
                <c:pt idx="15">
                  <c:v>71.883399999999995</c:v>
                </c:pt>
                <c:pt idx="16">
                  <c:v>67.240099999999998</c:v>
                </c:pt>
                <c:pt idx="17">
                  <c:v>66.924199999999999</c:v>
                </c:pt>
                <c:pt idx="18">
                  <c:v>66.846499999999992</c:v>
                </c:pt>
                <c:pt idx="19">
                  <c:v>63.970599999999997</c:v>
                </c:pt>
                <c:pt idx="20">
                  <c:v>63.489899999999999</c:v>
                </c:pt>
                <c:pt idx="21">
                  <c:v>61.518999999999998</c:v>
                </c:pt>
                <c:pt idx="22">
                  <c:v>57.986599999999996</c:v>
                </c:pt>
                <c:pt idx="23">
                  <c:v>56.747400000000006</c:v>
                </c:pt>
                <c:pt idx="24">
                  <c:v>55.013300000000001</c:v>
                </c:pt>
                <c:pt idx="25">
                  <c:v>54.153300000000002</c:v>
                </c:pt>
                <c:pt idx="26">
                  <c:v>31.330200000000001</c:v>
                </c:pt>
                <c:pt idx="27">
                  <c:v>27.717500000000001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14F-42E1-ACB2-0085468DB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'12._1,,3'!$O$6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Irsko</c:v>
                </c:pt>
                <c:pt idx="4">
                  <c:v>Lotyšsko</c:v>
                </c:pt>
                <c:pt idx="5">
                  <c:v>Česko</c:v>
                </c:pt>
                <c:pt idx="6">
                  <c:v>Belgie</c:v>
                </c:pt>
                <c:pt idx="7">
                  <c:v>Estonsko</c:v>
                </c:pt>
                <c:pt idx="8">
                  <c:v>Švédsko</c:v>
                </c:pt>
                <c:pt idx="9">
                  <c:v>Kypr</c:v>
                </c:pt>
                <c:pt idx="10">
                  <c:v>Litva</c:v>
                </c:pt>
                <c:pt idx="11">
                  <c:v>Rakousko</c:v>
                </c:pt>
                <c:pt idx="12">
                  <c:v>Lucembursko</c:v>
                </c:pt>
                <c:pt idx="13">
                  <c:v>Španělsko</c:v>
                </c:pt>
                <c:pt idx="14">
                  <c:v>Malta</c:v>
                </c:pt>
                <c:pt idx="15">
                  <c:v>Francie</c:v>
                </c:pt>
                <c:pt idx="16">
                  <c:v>EU27</c:v>
                </c:pt>
                <c:pt idx="17">
                  <c:v>Německo</c:v>
                </c:pt>
                <c:pt idx="18">
                  <c:v>Maďarsko</c:v>
                </c:pt>
                <c:pt idx="19">
                  <c:v>Slovinsko</c:v>
                </c:pt>
                <c:pt idx="20">
                  <c:v>Portugalsko</c:v>
                </c:pt>
                <c:pt idx="21">
                  <c:v>Chorvatsko</c:v>
                </c:pt>
                <c:pt idx="22">
                  <c:v>Slovensko</c:v>
                </c:pt>
                <c:pt idx="23">
                  <c:v>Polsko</c:v>
                </c:pt>
                <c:pt idx="24">
                  <c:v>Itálie</c:v>
                </c:pt>
                <c:pt idx="25">
                  <c:v>Řecko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'12._1,,3'!$O$7:$O$34</c:f>
              <c:numCache>
                <c:formatCode>General</c:formatCode>
                <c:ptCount val="28"/>
                <c:pt idx="0">
                  <c:v>99.450400000000002</c:v>
                </c:pt>
                <c:pt idx="1">
                  <c:v>98.355099999999993</c:v>
                </c:pt>
                <c:pt idx="2">
                  <c:v>99.205200000000005</c:v>
                </c:pt>
                <c:pt idx="3">
                  <c:v>85.081900000000005</c:v>
                </c:pt>
                <c:pt idx="4">
                  <c:v>96.269499999999994</c:v>
                </c:pt>
                <c:pt idx="5">
                  <c:v>95.775999999999996</c:v>
                </c:pt>
                <c:pt idx="6">
                  <c:v>92.846199999999996</c:v>
                </c:pt>
                <c:pt idx="7">
                  <c:v>93.467399999999998</c:v>
                </c:pt>
                <c:pt idx="8">
                  <c:v>82.77640000000001</c:v>
                </c:pt>
                <c:pt idx="9">
                  <c:v>91.998000000000005</c:v>
                </c:pt>
                <c:pt idx="10">
                  <c:v>96.112099999999998</c:v>
                </c:pt>
                <c:pt idx="11">
                  <c:v>95.092399999999998</c:v>
                </c:pt>
                <c:pt idx="12">
                  <c:v>82.7607</c:v>
                </c:pt>
                <c:pt idx="13">
                  <c:v>84.338300000000004</c:v>
                </c:pt>
                <c:pt idx="14">
                  <c:v>87.883800000000008</c:v>
                </c:pt>
                <c:pt idx="15">
                  <c:v>80.92049999999999</c:v>
                </c:pt>
                <c:pt idx="16">
                  <c:v>80.39070000000001</c:v>
                </c:pt>
                <c:pt idx="17">
                  <c:v>81.754300000000001</c:v>
                </c:pt>
                <c:pt idx="18">
                  <c:v>82.008300000000006</c:v>
                </c:pt>
                <c:pt idx="19">
                  <c:v>83.895799999999994</c:v>
                </c:pt>
                <c:pt idx="20">
                  <c:v>87.6113</c:v>
                </c:pt>
                <c:pt idx="21">
                  <c:v>91.301100000000005</c:v>
                </c:pt>
                <c:pt idx="22">
                  <c:v>71.692099999999996</c:v>
                </c:pt>
                <c:pt idx="23">
                  <c:v>78.4726</c:v>
                </c:pt>
                <c:pt idx="24">
                  <c:v>69.457999999999998</c:v>
                </c:pt>
                <c:pt idx="25">
                  <c:v>75.341999999999999</c:v>
                </c:pt>
                <c:pt idx="26">
                  <c:v>46.426699999999997</c:v>
                </c:pt>
                <c:pt idx="27">
                  <c:v>42.164400000000001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14F-42E1-ACB2-0085468DB1B5}"/>
            </c:ext>
          </c:extLst>
        </c:ser>
        <c:ser>
          <c:idx val="2"/>
          <c:order val="2"/>
          <c:tx>
            <c:strRef>
              <c:f>'12._1,,3'!$P$6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'12._1,,3'!$M$7:$M$34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Finsko</c:v>
                </c:pt>
                <c:pt idx="3">
                  <c:v>Irsko</c:v>
                </c:pt>
                <c:pt idx="4">
                  <c:v>Lotyšsko</c:v>
                </c:pt>
                <c:pt idx="5">
                  <c:v>Česko</c:v>
                </c:pt>
                <c:pt idx="6">
                  <c:v>Belgie</c:v>
                </c:pt>
                <c:pt idx="7">
                  <c:v>Estonsko</c:v>
                </c:pt>
                <c:pt idx="8">
                  <c:v>Švédsko</c:v>
                </c:pt>
                <c:pt idx="9">
                  <c:v>Kypr</c:v>
                </c:pt>
                <c:pt idx="10">
                  <c:v>Litva</c:v>
                </c:pt>
                <c:pt idx="11">
                  <c:v>Rakousko</c:v>
                </c:pt>
                <c:pt idx="12">
                  <c:v>Lucembursko</c:v>
                </c:pt>
                <c:pt idx="13">
                  <c:v>Španělsko</c:v>
                </c:pt>
                <c:pt idx="14">
                  <c:v>Malta</c:v>
                </c:pt>
                <c:pt idx="15">
                  <c:v>Francie</c:v>
                </c:pt>
                <c:pt idx="16">
                  <c:v>EU27</c:v>
                </c:pt>
                <c:pt idx="17">
                  <c:v>Německo</c:v>
                </c:pt>
                <c:pt idx="18">
                  <c:v>Maďarsko</c:v>
                </c:pt>
                <c:pt idx="19">
                  <c:v>Slovinsko</c:v>
                </c:pt>
                <c:pt idx="20">
                  <c:v>Portugalsko</c:v>
                </c:pt>
                <c:pt idx="21">
                  <c:v>Chorvatsko</c:v>
                </c:pt>
                <c:pt idx="22">
                  <c:v>Slovensko</c:v>
                </c:pt>
                <c:pt idx="23">
                  <c:v>Polsko</c:v>
                </c:pt>
                <c:pt idx="24">
                  <c:v>Itálie</c:v>
                </c:pt>
                <c:pt idx="25">
                  <c:v>Řecko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'12._1,,3'!$P$7:$P$34</c:f>
              <c:numCache>
                <c:formatCode>General</c:formatCode>
                <c:ptCount val="28"/>
                <c:pt idx="0">
                  <c:v>94.5471</c:v>
                </c:pt>
                <c:pt idx="1">
                  <c:v>91.67410000000001</c:v>
                </c:pt>
                <c:pt idx="2">
                  <c:v>85.424599999999998</c:v>
                </c:pt>
                <c:pt idx="3">
                  <c:v>80.036200000000008</c:v>
                </c:pt>
                <c:pt idx="4">
                  <c:v>58.629799999999996</c:v>
                </c:pt>
                <c:pt idx="5">
                  <c:v>53.629800000000003</c:v>
                </c:pt>
                <c:pt idx="6">
                  <c:v>68.464399999999998</c:v>
                </c:pt>
                <c:pt idx="7">
                  <c:v>52.654000000000003</c:v>
                </c:pt>
                <c:pt idx="8">
                  <c:v>82.929400000000001</c:v>
                </c:pt>
                <c:pt idx="9">
                  <c:v>46.959800000000001</c:v>
                </c:pt>
                <c:pt idx="10">
                  <c:v>46.530999999999999</c:v>
                </c:pt>
                <c:pt idx="11">
                  <c:v>47.520899999999997</c:v>
                </c:pt>
                <c:pt idx="12">
                  <c:v>63.120399999999997</c:v>
                </c:pt>
                <c:pt idx="13">
                  <c:v>51.1691</c:v>
                </c:pt>
                <c:pt idx="14">
                  <c:v>37.880399999999995</c:v>
                </c:pt>
                <c:pt idx="15">
                  <c:v>56.375299999999996</c:v>
                </c:pt>
                <c:pt idx="16">
                  <c:v>44.744199999999999</c:v>
                </c:pt>
                <c:pt idx="17">
                  <c:v>44.328200000000002</c:v>
                </c:pt>
                <c:pt idx="18">
                  <c:v>35.892699999999998</c:v>
                </c:pt>
                <c:pt idx="19">
                  <c:v>28.910200000000003</c:v>
                </c:pt>
                <c:pt idx="20">
                  <c:v>28.764099999999999</c:v>
                </c:pt>
                <c:pt idx="21">
                  <c:v>18.9054</c:v>
                </c:pt>
                <c:pt idx="22">
                  <c:v>31.889800000000001</c:v>
                </c:pt>
                <c:pt idx="23">
                  <c:v>22.871300000000002</c:v>
                </c:pt>
                <c:pt idx="24">
                  <c:v>33.952300000000001</c:v>
                </c:pt>
                <c:pt idx="25">
                  <c:v>22.434699999999999</c:v>
                </c:pt>
                <c:pt idx="26">
                  <c:v>7.9823000000000004</c:v>
                </c:pt>
                <c:pt idx="27">
                  <c:v>6.1959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14F-42E1-ACB2-0085468DB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9927035090406148E-2"/>
          <c:y val="0.9019328393661501"/>
          <c:w val="0.42702499366649693"/>
          <c:h val="6.62010726920004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57151</xdr:rowOff>
    </xdr:from>
    <xdr:to>
      <xdr:col>10</xdr:col>
      <xdr:colOff>66675</xdr:colOff>
      <xdr:row>42</xdr:row>
      <xdr:rowOff>104775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A848491-0635-4B62-8AEA-3C57CF793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43</xdr:row>
      <xdr:rowOff>123825</xdr:rowOff>
    </xdr:from>
    <xdr:to>
      <xdr:col>10</xdr:col>
      <xdr:colOff>66674</xdr:colOff>
      <xdr:row>55</xdr:row>
      <xdr:rowOff>85725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245DF55-5769-4533-B5E8-4493E5917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91440</xdr:rowOff>
    </xdr:from>
    <xdr:to>
      <xdr:col>8</xdr:col>
      <xdr:colOff>411480</xdr:colOff>
      <xdr:row>55</xdr:row>
      <xdr:rowOff>19050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FC4A152-F468-4B46-8773-B2CF0CBAE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29882</xdr:colOff>
      <xdr:row>36</xdr:row>
      <xdr:rowOff>40902</xdr:rowOff>
    </xdr:from>
    <xdr:to>
      <xdr:col>9</xdr:col>
      <xdr:colOff>438150</xdr:colOff>
      <xdr:row>55</xdr:row>
      <xdr:rowOff>14941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F76F706-26CD-4500-9A90-289B956CA7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183216</xdr:colOff>
      <xdr:row>3</xdr:row>
      <xdr:rowOff>218702</xdr:rowOff>
    </xdr:from>
    <xdr:to>
      <xdr:col>9</xdr:col>
      <xdr:colOff>454141</xdr:colOff>
      <xdr:row>34</xdr:row>
      <xdr:rowOff>230656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08FD02C-CAAD-4F93-9FA1-AFD6199810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216" y="721622"/>
          <a:ext cx="5627785" cy="49039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9524E-46E9-4EDB-B457-CDE068A58433}">
  <dimension ref="A1:A16"/>
  <sheetViews>
    <sheetView tabSelected="1" workbookViewId="0">
      <selection activeCell="A27" sqref="A27"/>
    </sheetView>
  </sheetViews>
  <sheetFormatPr defaultColWidth="8.85546875" defaultRowHeight="15" x14ac:dyDescent="0.25"/>
  <cols>
    <col min="1" max="16384" width="8.85546875" style="2"/>
  </cols>
  <sheetData>
    <row r="1" spans="1:1" ht="27.6" customHeight="1" x14ac:dyDescent="0.25">
      <c r="A1" s="1" t="s">
        <v>0</v>
      </c>
    </row>
    <row r="2" spans="1:1" x14ac:dyDescent="0.25">
      <c r="A2" s="3"/>
    </row>
    <row r="3" spans="1:1" x14ac:dyDescent="0.25">
      <c r="A3" s="3"/>
    </row>
    <row r="4" spans="1:1" x14ac:dyDescent="0.25">
      <c r="A4" s="1" t="s">
        <v>1</v>
      </c>
    </row>
    <row r="5" spans="1:1" x14ac:dyDescent="0.25">
      <c r="A5" s="4" t="s">
        <v>2</v>
      </c>
    </row>
    <row r="6" spans="1:1" x14ac:dyDescent="0.25">
      <c r="A6" s="4" t="s">
        <v>3</v>
      </c>
    </row>
    <row r="7" spans="1:1" x14ac:dyDescent="0.25">
      <c r="A7" s="4" t="s">
        <v>4</v>
      </c>
    </row>
    <row r="8" spans="1:1" x14ac:dyDescent="0.25">
      <c r="A8" s="4" t="s">
        <v>5</v>
      </c>
    </row>
    <row r="10" spans="1:1" x14ac:dyDescent="0.25">
      <c r="A10" s="5" t="s">
        <v>6</v>
      </c>
    </row>
    <row r="11" spans="1:1" x14ac:dyDescent="0.25">
      <c r="A11" s="4" t="s">
        <v>7</v>
      </c>
    </row>
    <row r="12" spans="1:1" x14ac:dyDescent="0.25">
      <c r="A12" s="4" t="s">
        <v>8</v>
      </c>
    </row>
    <row r="13" spans="1:1" x14ac:dyDescent="0.25">
      <c r="A13" s="4" t="s">
        <v>9</v>
      </c>
    </row>
    <row r="14" spans="1:1" x14ac:dyDescent="0.25">
      <c r="A14" s="5"/>
    </row>
    <row r="15" spans="1:1" x14ac:dyDescent="0.25">
      <c r="A15" s="5" t="s">
        <v>10</v>
      </c>
    </row>
    <row r="16" spans="1:1" x14ac:dyDescent="0.25">
      <c r="A16" s="4" t="s">
        <v>11</v>
      </c>
    </row>
  </sheetData>
  <hyperlinks>
    <hyperlink ref="A5" location="'12.1,,1'!$A$2" display="Tab. 12.1 Osoby v Česku využívající finanční služby online, 2025" xr:uid="{C78E35EA-24C7-43FF-86E2-9C53031D52D7}"/>
    <hyperlink ref="A6" location="'12.2,3'!$A$2" display="Tab. 12.2 Osoby v Česku využívající internetové bankovnictví" xr:uid="{1FA29525-B4C2-40C1-970C-6D565795C1C5}"/>
    <hyperlink ref="A7" location="'12.2,3'!$A$29" display="Tab. 12.3 Osoby v krajích Česka využívající internetové bankovnictví" xr:uid="{44CF4C30-81D0-4747-9555-C9375A73F0D5}"/>
    <hyperlink ref="A8" location="'12.4,,2'!$A$2" display="Tab. 12.4 Osoby v zemích EU využívající finanční služby online, 2024" xr:uid="{C0873F17-2525-40B0-AD10-A054E7C14C56}"/>
    <hyperlink ref="A11" location="'12.1,,1'!$A$30" display="Graf 12.1  Struktura osob v Česku, které využívají finanční služby online, 2025" xr:uid="{8F2B729E-162A-46DD-9F42-427B6EBCD323}"/>
    <hyperlink ref="A12" location="'12.4,,2'!$A$36" display="Graf 12.2 Osoby v zemích EU sjednávající si pojištění přes internet, 2024" xr:uid="{0E188C24-4600-4744-A2EC-8E2A4BDE75DB}"/>
    <hyperlink ref="A13" location="'12._1,,3'!$A$36" display="Graf 12.3 Osoby v zemích EU využívající internetové bankovnictví, 2024" xr:uid="{F8D43681-23DD-4D99-AFD0-6786493C6602}"/>
    <hyperlink ref="A16" location="'12._1,,3'!$A$2" display="Kartogram 12.1 Osoby v zemích EU využívající internetové bankovnictví, 2024" xr:uid="{9AA4EEAC-9779-49EF-B6E9-A7ECAF517482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9F97A-E243-42F7-B4E9-A0B38475FF2C}">
  <sheetPr>
    <tabColor theme="7" tint="-0.249977111117893"/>
  </sheetPr>
  <dimension ref="A1:T58"/>
  <sheetViews>
    <sheetView showGridLines="0" zoomScaleNormal="100" zoomScaleSheetLayoutView="100" workbookViewId="0">
      <selection activeCell="A27" sqref="A27"/>
    </sheetView>
  </sheetViews>
  <sheetFormatPr defaultColWidth="9.140625" defaultRowHeight="9.75" x14ac:dyDescent="0.2"/>
  <cols>
    <col min="1" max="1" width="21.28515625" style="7" customWidth="1"/>
    <col min="2" max="10" width="6.85546875" style="7" customWidth="1"/>
    <col min="11" max="11" width="7.28515625" style="7" customWidth="1"/>
    <col min="12" max="12" width="7.28515625" style="82" customWidth="1"/>
    <col min="13" max="13" width="9.140625" style="82"/>
    <col min="14" max="15" width="12.28515625" style="82" bestFit="1" customWidth="1"/>
    <col min="16" max="17" width="9.140625" style="82"/>
    <col min="18" max="19" width="12.28515625" style="82" bestFit="1" customWidth="1"/>
    <col min="20" max="20" width="9.140625" style="82"/>
    <col min="21" max="16384" width="9.140625" style="7"/>
  </cols>
  <sheetData>
    <row r="1" spans="1:19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9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9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9" ht="21.75" customHeight="1" x14ac:dyDescent="0.2">
      <c r="A4" s="104"/>
      <c r="B4" s="106" t="s">
        <v>12</v>
      </c>
      <c r="C4" s="107"/>
      <c r="D4" s="108"/>
      <c r="E4" s="106" t="s">
        <v>13</v>
      </c>
      <c r="F4" s="107"/>
      <c r="G4" s="107"/>
      <c r="H4" s="106" t="s">
        <v>14</v>
      </c>
      <c r="I4" s="107"/>
      <c r="J4" s="107"/>
      <c r="N4" s="92" t="s">
        <v>15</v>
      </c>
      <c r="O4" s="92" t="s">
        <v>16</v>
      </c>
      <c r="R4" s="92" t="s">
        <v>15</v>
      </c>
      <c r="S4" s="92" t="s">
        <v>16</v>
      </c>
    </row>
    <row r="5" spans="1:19" ht="12" customHeight="1" thickBot="1" x14ac:dyDescent="0.25">
      <c r="A5" s="105"/>
      <c r="B5" s="10" t="s">
        <v>17</v>
      </c>
      <c r="C5" s="11" t="s">
        <v>18</v>
      </c>
      <c r="D5" s="12" t="s">
        <v>19</v>
      </c>
      <c r="E5" s="10" t="s">
        <v>17</v>
      </c>
      <c r="F5" s="11" t="s">
        <v>18</v>
      </c>
      <c r="G5" s="12" t="s">
        <v>20</v>
      </c>
      <c r="H5" s="10" t="s">
        <v>17</v>
      </c>
      <c r="I5" s="11" t="s">
        <v>18</v>
      </c>
      <c r="J5" s="13" t="s">
        <v>20</v>
      </c>
      <c r="M5" s="82" t="s">
        <v>21</v>
      </c>
      <c r="N5" s="93">
        <f>E11/$E$6*100</f>
        <v>8.1568131520708178</v>
      </c>
      <c r="O5" s="93">
        <f>B11/$B$6*100</f>
        <v>12.526018984632191</v>
      </c>
      <c r="Q5" s="82" t="s">
        <v>22</v>
      </c>
      <c r="R5" s="93">
        <f>E8/E6*100</f>
        <v>61.751501738855517</v>
      </c>
      <c r="S5" s="82">
        <f>B8/B6*100</f>
        <v>48.145086287072445</v>
      </c>
    </row>
    <row r="6" spans="1:19" ht="12" customHeight="1" x14ac:dyDescent="0.2">
      <c r="A6" s="14" t="s">
        <v>23</v>
      </c>
      <c r="B6" s="15">
        <v>6773.9</v>
      </c>
      <c r="C6" s="16">
        <v>77.936999999999998</v>
      </c>
      <c r="D6" s="17">
        <v>88.098200000000006</v>
      </c>
      <c r="E6" s="15">
        <v>1581.5</v>
      </c>
      <c r="F6" s="16">
        <v>18.196100000000001</v>
      </c>
      <c r="G6" s="17">
        <v>20.5684</v>
      </c>
      <c r="H6" s="15">
        <v>323.60000000000002</v>
      </c>
      <c r="I6" s="16">
        <v>3.7235900000000002</v>
      </c>
      <c r="J6" s="18">
        <v>4.20906</v>
      </c>
      <c r="M6" s="82" t="s">
        <v>24</v>
      </c>
      <c r="N6" s="93">
        <f t="shared" ref="N6:N11" si="0">E12/$E$6*100</f>
        <v>17.22415428390768</v>
      </c>
      <c r="O6" s="93">
        <f t="shared" ref="O6:O11" si="1">B12/$B$6*100</f>
        <v>16.451379559780925</v>
      </c>
      <c r="Q6" s="82" t="s">
        <v>25</v>
      </c>
      <c r="R6" s="93">
        <f>E9/E6*100</f>
        <v>38.248498261144483</v>
      </c>
      <c r="S6" s="82">
        <f>B9/B6*100</f>
        <v>51.854913712927562</v>
      </c>
    </row>
    <row r="7" spans="1:19" ht="12" customHeight="1" x14ac:dyDescent="0.2">
      <c r="A7" s="19" t="s">
        <v>26</v>
      </c>
      <c r="B7" s="20"/>
      <c r="C7" s="21"/>
      <c r="D7" s="22"/>
      <c r="E7" s="20"/>
      <c r="F7" s="21"/>
      <c r="G7" s="22"/>
      <c r="H7" s="20"/>
      <c r="I7" s="21"/>
      <c r="J7" s="23"/>
      <c r="M7" s="82" t="s">
        <v>27</v>
      </c>
      <c r="N7" s="93">
        <f t="shared" si="0"/>
        <v>24.875118558330698</v>
      </c>
      <c r="O7" s="93">
        <f t="shared" si="1"/>
        <v>20.006200268678313</v>
      </c>
    </row>
    <row r="8" spans="1:19" ht="12" customHeight="1" x14ac:dyDescent="0.2">
      <c r="A8" s="24" t="s">
        <v>28</v>
      </c>
      <c r="B8" s="20">
        <v>3261.3</v>
      </c>
      <c r="C8" s="21">
        <v>78.215999999999994</v>
      </c>
      <c r="D8" s="22">
        <v>87.792500000000004</v>
      </c>
      <c r="E8" s="20">
        <v>976.6</v>
      </c>
      <c r="F8" s="21">
        <v>23.421099999999999</v>
      </c>
      <c r="G8" s="22">
        <v>26.288699999999999</v>
      </c>
      <c r="H8" s="20">
        <v>227.6</v>
      </c>
      <c r="I8" s="21">
        <v>5.4593100000000003</v>
      </c>
      <c r="J8" s="23">
        <v>6.1277299999999997</v>
      </c>
      <c r="M8" s="82" t="s">
        <v>29</v>
      </c>
      <c r="N8" s="93">
        <f t="shared" si="0"/>
        <v>25.747707872273157</v>
      </c>
      <c r="O8" s="93">
        <f t="shared" si="1"/>
        <v>22.712174670426197</v>
      </c>
    </row>
    <row r="9" spans="1:19" ht="12" customHeight="1" x14ac:dyDescent="0.2">
      <c r="A9" s="24" t="s">
        <v>30</v>
      </c>
      <c r="B9" s="20">
        <v>3512.6</v>
      </c>
      <c r="C9" s="21">
        <v>77.679900000000004</v>
      </c>
      <c r="D9" s="22">
        <v>88.384100000000004</v>
      </c>
      <c r="E9" s="20">
        <v>604.9</v>
      </c>
      <c r="F9" s="21">
        <v>13.378</v>
      </c>
      <c r="G9" s="22">
        <v>15.221500000000001</v>
      </c>
      <c r="H9" s="20">
        <v>96</v>
      </c>
      <c r="I9" s="21">
        <v>2.1230799999999999</v>
      </c>
      <c r="J9" s="23">
        <v>2.4156399999999998</v>
      </c>
      <c r="M9" s="82" t="s">
        <v>31</v>
      </c>
      <c r="N9" s="93">
        <f t="shared" si="0"/>
        <v>14.745494783433449</v>
      </c>
      <c r="O9" s="93">
        <f t="shared" si="1"/>
        <v>15.348617487710184</v>
      </c>
    </row>
    <row r="10" spans="1:19" ht="12" customHeight="1" x14ac:dyDescent="0.2">
      <c r="A10" s="19" t="s">
        <v>32</v>
      </c>
      <c r="B10" s="20"/>
      <c r="C10" s="21"/>
      <c r="D10" s="22"/>
      <c r="E10" s="20"/>
      <c r="F10" s="21"/>
      <c r="G10" s="22"/>
      <c r="H10" s="20"/>
      <c r="I10" s="21"/>
      <c r="J10" s="23"/>
      <c r="M10" s="82" t="s">
        <v>33</v>
      </c>
      <c r="N10" s="93">
        <f t="shared" si="0"/>
        <v>6.9870376225102753</v>
      </c>
      <c r="O10" s="93">
        <f t="shared" si="1"/>
        <v>9.4878873322605894</v>
      </c>
    </row>
    <row r="11" spans="1:19" ht="12" customHeight="1" x14ac:dyDescent="0.2">
      <c r="A11" s="24" t="s">
        <v>21</v>
      </c>
      <c r="B11" s="20">
        <v>848.5</v>
      </c>
      <c r="C11" s="21">
        <v>87.703800000000001</v>
      </c>
      <c r="D11" s="22">
        <v>88.036299999999997</v>
      </c>
      <c r="E11" s="20">
        <v>129</v>
      </c>
      <c r="F11" s="21">
        <v>13.3285</v>
      </c>
      <c r="G11" s="22">
        <v>13.379</v>
      </c>
      <c r="H11" s="20">
        <v>15.3</v>
      </c>
      <c r="I11" s="21">
        <v>1.58409</v>
      </c>
      <c r="J11" s="23">
        <v>1.59009</v>
      </c>
      <c r="M11" s="82" t="s">
        <v>34</v>
      </c>
      <c r="N11" s="93">
        <f t="shared" si="0"/>
        <v>2.2636737274739169</v>
      </c>
      <c r="O11" s="93">
        <f t="shared" si="1"/>
        <v>3.4662454420643947</v>
      </c>
    </row>
    <row r="12" spans="1:19" ht="12" customHeight="1" x14ac:dyDescent="0.2">
      <c r="A12" s="24" t="s">
        <v>24</v>
      </c>
      <c r="B12" s="20">
        <v>1114.4000000000001</v>
      </c>
      <c r="C12" s="21">
        <v>95.548699999999997</v>
      </c>
      <c r="D12" s="22">
        <v>96.196899999999999</v>
      </c>
      <c r="E12" s="20">
        <v>272.39999999999998</v>
      </c>
      <c r="F12" s="21">
        <v>23.356000000000002</v>
      </c>
      <c r="G12" s="22">
        <v>23.514399999999998</v>
      </c>
      <c r="H12" s="20">
        <v>75.900000000000006</v>
      </c>
      <c r="I12" s="21">
        <v>6.5109000000000004</v>
      </c>
      <c r="J12" s="23">
        <v>6.5550699999999997</v>
      </c>
    </row>
    <row r="13" spans="1:19" ht="12" customHeight="1" x14ac:dyDescent="0.2">
      <c r="A13" s="24" t="s">
        <v>27</v>
      </c>
      <c r="B13" s="20">
        <v>1355.2</v>
      </c>
      <c r="C13" s="21">
        <v>94.877899999999997</v>
      </c>
      <c r="D13" s="22">
        <v>96.021100000000004</v>
      </c>
      <c r="E13" s="20">
        <v>393.4</v>
      </c>
      <c r="F13" s="21">
        <v>27.538799999999998</v>
      </c>
      <c r="G13" s="22">
        <v>27.8706</v>
      </c>
      <c r="H13" s="20">
        <v>68.099999999999994</v>
      </c>
      <c r="I13" s="21">
        <v>4.76952</v>
      </c>
      <c r="J13" s="23">
        <v>4.8269799999999998</v>
      </c>
    </row>
    <row r="14" spans="1:19" ht="12" customHeight="1" x14ac:dyDescent="0.2">
      <c r="A14" s="24" t="s">
        <v>29</v>
      </c>
      <c r="B14" s="20">
        <v>1538.5</v>
      </c>
      <c r="C14" s="21">
        <v>91.653499999999994</v>
      </c>
      <c r="D14" s="22">
        <v>93.196399999999997</v>
      </c>
      <c r="E14" s="20">
        <v>407.2</v>
      </c>
      <c r="F14" s="21">
        <v>24.261299999999999</v>
      </c>
      <c r="G14" s="22">
        <v>24.669699999999999</v>
      </c>
      <c r="H14" s="20">
        <v>93.2</v>
      </c>
      <c r="I14" s="21">
        <v>5.5511699999999999</v>
      </c>
      <c r="J14" s="23">
        <v>5.6446199999999997</v>
      </c>
    </row>
    <row r="15" spans="1:19" ht="12" customHeight="1" x14ac:dyDescent="0.2">
      <c r="A15" s="24" t="s">
        <v>31</v>
      </c>
      <c r="B15" s="20">
        <v>1039.7</v>
      </c>
      <c r="C15" s="21">
        <v>81.733000000000004</v>
      </c>
      <c r="D15" s="22">
        <v>86.461699999999993</v>
      </c>
      <c r="E15" s="20">
        <v>233.2</v>
      </c>
      <c r="F15" s="21">
        <v>18.3354</v>
      </c>
      <c r="G15" s="22">
        <v>19.3962</v>
      </c>
      <c r="H15" s="20">
        <v>32.4</v>
      </c>
      <c r="I15" s="21">
        <v>2.54813</v>
      </c>
      <c r="J15" s="23">
        <v>2.69556</v>
      </c>
    </row>
    <row r="16" spans="1:19" ht="12" customHeight="1" x14ac:dyDescent="0.2">
      <c r="A16" s="24" t="s">
        <v>33</v>
      </c>
      <c r="B16" s="20">
        <v>642.70000000000005</v>
      </c>
      <c r="C16" s="21">
        <v>53.921700000000001</v>
      </c>
      <c r="D16" s="22">
        <v>71.737899999999996</v>
      </c>
      <c r="E16" s="20">
        <v>110.5</v>
      </c>
      <c r="F16" s="21">
        <v>9.2705400000000004</v>
      </c>
      <c r="G16" s="22">
        <v>12.333600000000001</v>
      </c>
      <c r="H16" s="20">
        <v>20.2</v>
      </c>
      <c r="I16" s="21">
        <v>1.69689</v>
      </c>
      <c r="J16" s="23">
        <v>2.2575500000000002</v>
      </c>
    </row>
    <row r="17" spans="1:11" ht="12" customHeight="1" x14ac:dyDescent="0.2">
      <c r="A17" s="24" t="s">
        <v>34</v>
      </c>
      <c r="B17" s="20">
        <v>234.8</v>
      </c>
      <c r="C17" s="21">
        <v>23.801600000000001</v>
      </c>
      <c r="D17" s="22">
        <v>57.826500000000003</v>
      </c>
      <c r="E17" s="20">
        <v>35.799999999999997</v>
      </c>
      <c r="F17" s="21">
        <v>3.6295199999999999</v>
      </c>
      <c r="G17" s="22">
        <v>8.8180300000000003</v>
      </c>
      <c r="H17" s="20">
        <v>18.399999999999999</v>
      </c>
      <c r="I17" s="21">
        <v>1.8673599999999999</v>
      </c>
      <c r="J17" s="23">
        <v>4.5368000000000004</v>
      </c>
    </row>
    <row r="18" spans="1:11" ht="12" customHeight="1" x14ac:dyDescent="0.2">
      <c r="A18" s="19" t="s">
        <v>35</v>
      </c>
      <c r="B18" s="20"/>
      <c r="C18" s="21"/>
      <c r="D18" s="22"/>
      <c r="E18" s="20"/>
      <c r="F18" s="21"/>
      <c r="G18" s="22"/>
      <c r="H18" s="20"/>
      <c r="I18" s="21"/>
      <c r="J18" s="23"/>
    </row>
    <row r="19" spans="1:11" ht="12" customHeight="1" x14ac:dyDescent="0.2">
      <c r="A19" s="24" t="s">
        <v>36</v>
      </c>
      <c r="B19" s="20">
        <v>206.2</v>
      </c>
      <c r="C19" s="21">
        <v>62.738100000000003</v>
      </c>
      <c r="D19" s="22">
        <v>74.260900000000007</v>
      </c>
      <c r="E19" s="20">
        <v>10.3</v>
      </c>
      <c r="F19" s="21">
        <v>3.1349999999999998</v>
      </c>
      <c r="G19" s="22">
        <v>3.7107899999999998</v>
      </c>
      <c r="H19" s="20" t="s">
        <v>37</v>
      </c>
      <c r="I19" s="21" t="s">
        <v>37</v>
      </c>
      <c r="J19" s="23" t="s">
        <v>37</v>
      </c>
    </row>
    <row r="20" spans="1:11" ht="12" customHeight="1" x14ac:dyDescent="0.2">
      <c r="A20" s="24" t="s">
        <v>38</v>
      </c>
      <c r="B20" s="20">
        <v>1478.4</v>
      </c>
      <c r="C20" s="21">
        <v>84.742199999999997</v>
      </c>
      <c r="D20" s="22">
        <v>87.516900000000007</v>
      </c>
      <c r="E20" s="20">
        <v>276.8</v>
      </c>
      <c r="F20" s="21">
        <v>15.868</v>
      </c>
      <c r="G20" s="22">
        <v>16.387499999999999</v>
      </c>
      <c r="H20" s="20">
        <v>20.8</v>
      </c>
      <c r="I20" s="21">
        <v>1.19235</v>
      </c>
      <c r="J20" s="23">
        <v>1.23139</v>
      </c>
    </row>
    <row r="21" spans="1:11" ht="12" customHeight="1" x14ac:dyDescent="0.2">
      <c r="A21" s="24" t="s">
        <v>39</v>
      </c>
      <c r="B21" s="20">
        <v>1996.4</v>
      </c>
      <c r="C21" s="21">
        <v>95.762299999999996</v>
      </c>
      <c r="D21" s="22">
        <v>96.498800000000003</v>
      </c>
      <c r="E21" s="20">
        <v>551.9</v>
      </c>
      <c r="F21" s="21">
        <v>26.472100000000001</v>
      </c>
      <c r="G21" s="22">
        <v>26.675699999999999</v>
      </c>
      <c r="H21" s="20">
        <v>112.3</v>
      </c>
      <c r="I21" s="21">
        <v>5.3883200000000002</v>
      </c>
      <c r="J21" s="23">
        <v>5.4297599999999999</v>
      </c>
    </row>
    <row r="22" spans="1:11" ht="12" customHeight="1" x14ac:dyDescent="0.2">
      <c r="A22" s="24" t="s">
        <v>40</v>
      </c>
      <c r="B22" s="20">
        <v>1366.8</v>
      </c>
      <c r="C22" s="21">
        <v>98.519400000000005</v>
      </c>
      <c r="D22" s="22">
        <v>98.519400000000005</v>
      </c>
      <c r="E22" s="20">
        <v>467.2</v>
      </c>
      <c r="F22" s="21">
        <v>33.679099999999998</v>
      </c>
      <c r="G22" s="22">
        <v>33.679099999999998</v>
      </c>
      <c r="H22" s="20">
        <v>136.5</v>
      </c>
      <c r="I22" s="21">
        <v>9.8409099999999992</v>
      </c>
      <c r="J22" s="23">
        <v>9.8409099999999992</v>
      </c>
    </row>
    <row r="23" spans="1:11" ht="12" customHeight="1" x14ac:dyDescent="0.2">
      <c r="A23" s="19" t="s">
        <v>41</v>
      </c>
      <c r="B23" s="20"/>
      <c r="C23" s="21"/>
      <c r="D23" s="22"/>
      <c r="E23" s="20"/>
      <c r="F23" s="21"/>
      <c r="G23" s="22"/>
      <c r="H23" s="20"/>
      <c r="I23" s="21"/>
      <c r="J23" s="23"/>
    </row>
    <row r="24" spans="1:11" ht="12" customHeight="1" x14ac:dyDescent="0.2">
      <c r="A24" s="24" t="s">
        <v>42</v>
      </c>
      <c r="B24" s="20">
        <v>4637.8</v>
      </c>
      <c r="C24" s="21">
        <v>92.932900000000004</v>
      </c>
      <c r="D24" s="22">
        <v>93.917000000000002</v>
      </c>
      <c r="E24" s="20">
        <v>1266.7</v>
      </c>
      <c r="F24" s="21">
        <v>25.383299999999998</v>
      </c>
      <c r="G24" s="22">
        <v>25.652100000000001</v>
      </c>
      <c r="H24" s="20">
        <v>260.7</v>
      </c>
      <c r="I24" s="21">
        <v>5.2232399999999997</v>
      </c>
      <c r="J24" s="23">
        <v>5.2785599999999997</v>
      </c>
    </row>
    <row r="25" spans="1:11" ht="12" customHeight="1" x14ac:dyDescent="0.2">
      <c r="A25" s="24" t="s">
        <v>43</v>
      </c>
      <c r="B25" s="20">
        <v>329.9</v>
      </c>
      <c r="C25" s="21">
        <v>94.350700000000003</v>
      </c>
      <c r="D25" s="22">
        <v>96.447599999999994</v>
      </c>
      <c r="E25" s="20">
        <v>33.299999999999997</v>
      </c>
      <c r="F25" s="21">
        <v>9.5248799999999996</v>
      </c>
      <c r="G25" s="22">
        <v>9.7365600000000008</v>
      </c>
      <c r="H25" s="20">
        <v>14.9</v>
      </c>
      <c r="I25" s="21">
        <v>4.2715199999999998</v>
      </c>
      <c r="J25" s="23">
        <v>4.36646</v>
      </c>
    </row>
    <row r="26" spans="1:11" ht="12" customHeight="1" x14ac:dyDescent="0.2">
      <c r="A26" s="24" t="s">
        <v>44</v>
      </c>
      <c r="B26" s="20">
        <v>679</v>
      </c>
      <c r="C26" s="21">
        <v>86.273300000000006</v>
      </c>
      <c r="D26" s="22">
        <v>86.273300000000006</v>
      </c>
      <c r="E26" s="20">
        <v>112.6</v>
      </c>
      <c r="F26" s="21">
        <v>14.3103</v>
      </c>
      <c r="G26" s="22">
        <v>14.3103</v>
      </c>
      <c r="H26" s="20">
        <v>8.6</v>
      </c>
      <c r="I26" s="21">
        <v>1.09822</v>
      </c>
      <c r="J26" s="23">
        <v>1.09822</v>
      </c>
    </row>
    <row r="27" spans="1:11" ht="12" customHeight="1" x14ac:dyDescent="0.2">
      <c r="A27" s="24" t="s">
        <v>45</v>
      </c>
      <c r="B27" s="20">
        <v>895.8</v>
      </c>
      <c r="C27" s="21">
        <v>40.623100000000001</v>
      </c>
      <c r="D27" s="22">
        <v>67.623999999999995</v>
      </c>
      <c r="E27" s="20">
        <v>135.9</v>
      </c>
      <c r="F27" s="21">
        <v>6.1635099999999996</v>
      </c>
      <c r="G27" s="22">
        <v>10.260199999999999</v>
      </c>
      <c r="H27" s="20">
        <v>35.200000000000003</v>
      </c>
      <c r="I27" s="21">
        <v>1.5973599999999999</v>
      </c>
      <c r="J27" s="23">
        <v>2.6590699999999998</v>
      </c>
    </row>
    <row r="28" spans="1:11" ht="12" customHeight="1" x14ac:dyDescent="0.2">
      <c r="A28" s="24" t="s">
        <v>46</v>
      </c>
      <c r="B28" s="20">
        <v>116</v>
      </c>
      <c r="C28" s="21">
        <v>54.605699999999999</v>
      </c>
      <c r="D28" s="22">
        <v>75.623999999999995</v>
      </c>
      <c r="E28" s="20">
        <v>8.1</v>
      </c>
      <c r="F28" s="21">
        <v>3.79115</v>
      </c>
      <c r="G28" s="22">
        <v>5.2504099999999996</v>
      </c>
      <c r="H28" s="20">
        <v>2</v>
      </c>
      <c r="I28" s="21">
        <v>0.96120000000000005</v>
      </c>
      <c r="J28" s="23">
        <v>1.33118</v>
      </c>
    </row>
    <row r="29" spans="1:11" ht="22.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1" ht="16.899999999999999" customHeight="1" x14ac:dyDescent="0.2">
      <c r="A30" s="8" t="s">
        <v>7</v>
      </c>
      <c r="B30" s="6"/>
      <c r="C30" s="6"/>
      <c r="D30" s="25"/>
      <c r="E30" s="25"/>
      <c r="F30" s="6"/>
      <c r="G30" s="6"/>
      <c r="H30" s="6"/>
      <c r="I30" s="6"/>
      <c r="J30" s="26"/>
      <c r="K30" s="27"/>
    </row>
    <row r="31" spans="1:11" ht="1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28"/>
    </row>
    <row r="32" spans="1:11" ht="16.899999999999999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27"/>
    </row>
    <row r="33" spans="1:11" ht="12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29"/>
    </row>
    <row r="34" spans="1:11" ht="10.9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1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1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1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1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1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1" ht="1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1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1" ht="16.899999999999999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1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1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1" ht="1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1" ht="1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1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1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6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6" ht="12" customHeight="1" x14ac:dyDescent="0.2">
      <c r="B50" s="6"/>
      <c r="C50" s="6"/>
      <c r="D50" s="6"/>
      <c r="E50" s="6"/>
      <c r="F50" s="6"/>
      <c r="G50" s="6"/>
      <c r="H50" s="6"/>
      <c r="I50" s="6"/>
      <c r="J50" s="6"/>
      <c r="P50" s="94"/>
    </row>
    <row r="51" spans="1:16" ht="12" customHeight="1" x14ac:dyDescent="0.2">
      <c r="B51" s="6"/>
      <c r="C51" s="6"/>
      <c r="D51" s="6"/>
      <c r="E51" s="6"/>
      <c r="F51" s="6"/>
      <c r="G51" s="6"/>
      <c r="H51" s="6"/>
      <c r="I51" s="6"/>
      <c r="J51" s="6"/>
    </row>
    <row r="52" spans="1:16" ht="12" customHeight="1" x14ac:dyDescent="0.2">
      <c r="B52" s="6"/>
      <c r="C52" s="6"/>
      <c r="D52" s="6"/>
      <c r="E52" s="6"/>
      <c r="F52" s="6"/>
      <c r="G52" s="6"/>
      <c r="H52" s="6"/>
      <c r="I52" s="6"/>
      <c r="J52" s="6"/>
    </row>
    <row r="53" spans="1:16" ht="12" customHeight="1" x14ac:dyDescent="0.2">
      <c r="B53" s="6"/>
      <c r="C53" s="6"/>
      <c r="D53" s="6"/>
      <c r="E53" s="6"/>
      <c r="F53" s="6"/>
      <c r="G53" s="6"/>
      <c r="H53" s="6"/>
      <c r="I53" s="6"/>
      <c r="J53" s="6"/>
    </row>
    <row r="54" spans="1:16" ht="12" customHeight="1" x14ac:dyDescent="0.2">
      <c r="B54" s="6"/>
      <c r="C54" s="6"/>
      <c r="D54" s="6"/>
      <c r="E54" s="6"/>
      <c r="F54" s="6"/>
      <c r="G54" s="6"/>
      <c r="H54" s="6"/>
      <c r="I54" s="6"/>
      <c r="J54" s="6"/>
    </row>
    <row r="55" spans="1:16" ht="12" customHeight="1" x14ac:dyDescent="0.2">
      <c r="B55" s="6"/>
      <c r="C55" s="6"/>
      <c r="D55" s="6"/>
      <c r="E55" s="6"/>
      <c r="F55" s="6"/>
      <c r="G55" s="6"/>
      <c r="H55" s="6"/>
      <c r="I55" s="6"/>
      <c r="J55" s="6"/>
    </row>
    <row r="56" spans="1:16" ht="12" customHeight="1" x14ac:dyDescent="0.2">
      <c r="A56" s="30"/>
    </row>
    <row r="57" spans="1:16" ht="12" customHeight="1" x14ac:dyDescent="0.2">
      <c r="A57" s="31" t="s">
        <v>47</v>
      </c>
    </row>
    <row r="58" spans="1:16" ht="11.25" x14ac:dyDescent="0.2">
      <c r="A58" s="31" t="s">
        <v>48</v>
      </c>
    </row>
  </sheetData>
  <mergeCells count="4"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AA82-CD13-4495-A105-E00AA761F386}">
  <sheetPr>
    <tabColor theme="7" tint="-0.249977111117893"/>
  </sheetPr>
  <dimension ref="A1:W53"/>
  <sheetViews>
    <sheetView showGridLines="0" zoomScaleNormal="100" zoomScaleSheetLayoutView="100" workbookViewId="0">
      <selection activeCell="A27" sqref="A27"/>
    </sheetView>
  </sheetViews>
  <sheetFormatPr defaultColWidth="9.140625" defaultRowHeight="15" x14ac:dyDescent="0.25"/>
  <cols>
    <col min="1" max="1" width="22.42578125" style="7" customWidth="1"/>
    <col min="2" max="9" width="8" style="7" customWidth="1"/>
    <col min="10" max="11" width="7.28515625" style="7" customWidth="1"/>
    <col min="12" max="15" width="7.28515625" style="82" customWidth="1"/>
    <col min="16" max="19" width="7.28515625" style="95" customWidth="1"/>
    <col min="20" max="20" width="9.140625" style="95"/>
    <col min="21" max="23" width="9.140625" style="32"/>
  </cols>
  <sheetData>
    <row r="1" spans="1:23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94"/>
    </row>
    <row r="2" spans="1:23" s="36" customFormat="1" ht="18" customHeight="1" x14ac:dyDescent="0.2">
      <c r="A2" s="109" t="s">
        <v>3</v>
      </c>
      <c r="B2" s="109"/>
      <c r="C2" s="109"/>
      <c r="D2" s="109"/>
      <c r="E2" s="109"/>
      <c r="F2" s="109"/>
      <c r="G2" s="109"/>
      <c r="H2" s="109"/>
      <c r="I2" s="33"/>
      <c r="J2" s="34"/>
      <c r="K2" s="34"/>
      <c r="L2" s="96"/>
      <c r="M2" s="97"/>
      <c r="N2" s="98"/>
      <c r="O2" s="97"/>
      <c r="P2" s="99"/>
      <c r="Q2" s="99"/>
      <c r="R2" s="99"/>
      <c r="S2" s="99"/>
      <c r="T2" s="99"/>
      <c r="U2" s="35"/>
      <c r="V2" s="35"/>
      <c r="W2" s="35"/>
    </row>
    <row r="3" spans="1:23" ht="18" customHeight="1" thickBot="1" x14ac:dyDescent="0.3">
      <c r="A3" s="37"/>
      <c r="B3" s="37"/>
      <c r="C3" s="6"/>
      <c r="D3" s="38"/>
      <c r="E3" s="38"/>
      <c r="F3" s="38"/>
      <c r="G3" s="38"/>
      <c r="H3" s="28"/>
      <c r="I3" s="39" t="s">
        <v>49</v>
      </c>
      <c r="J3" s="37"/>
      <c r="K3" s="37"/>
      <c r="L3" s="100"/>
    </row>
    <row r="4" spans="1:23" s="45" customFormat="1" ht="21.75" customHeight="1" thickBot="1" x14ac:dyDescent="0.25">
      <c r="A4" s="40"/>
      <c r="B4" s="41">
        <v>2010</v>
      </c>
      <c r="C4" s="40">
        <v>2019</v>
      </c>
      <c r="D4" s="42">
        <v>2020</v>
      </c>
      <c r="E4" s="42">
        <v>2021</v>
      </c>
      <c r="F4" s="42">
        <v>2022</v>
      </c>
      <c r="G4" s="42">
        <v>2023</v>
      </c>
      <c r="H4" s="42">
        <v>2024</v>
      </c>
      <c r="I4" s="43">
        <v>2025</v>
      </c>
      <c r="J4" s="44"/>
      <c r="K4" s="44"/>
      <c r="L4" s="101"/>
      <c r="M4" s="101"/>
      <c r="N4" s="101"/>
      <c r="O4" s="101"/>
      <c r="P4" s="101"/>
      <c r="Q4" s="101"/>
      <c r="R4" s="101"/>
      <c r="S4" s="101"/>
      <c r="T4" s="101"/>
      <c r="U4" s="44"/>
      <c r="V4" s="44"/>
      <c r="W4" s="44"/>
    </row>
    <row r="5" spans="1:23" s="45" customFormat="1" ht="12.75" customHeight="1" x14ac:dyDescent="0.2">
      <c r="A5" s="46" t="s">
        <v>23</v>
      </c>
      <c r="B5" s="47">
        <v>21.12</v>
      </c>
      <c r="C5" s="48">
        <v>62.5</v>
      </c>
      <c r="D5" s="49">
        <v>64.085000000000008</v>
      </c>
      <c r="E5" s="49">
        <v>66.846000000000004</v>
      </c>
      <c r="F5" s="49">
        <v>70.799000000000007</v>
      </c>
      <c r="G5" s="50">
        <v>73.311400000000006</v>
      </c>
      <c r="H5" s="49">
        <v>77.046199999999999</v>
      </c>
      <c r="I5" s="51">
        <v>77.936999999999998</v>
      </c>
      <c r="J5" s="44"/>
      <c r="K5" s="52"/>
      <c r="L5" s="101"/>
      <c r="M5" s="101"/>
      <c r="N5" s="101"/>
      <c r="O5" s="101"/>
      <c r="P5" s="101"/>
      <c r="Q5" s="101"/>
      <c r="R5" s="101"/>
      <c r="S5" s="101"/>
      <c r="T5" s="101"/>
      <c r="U5" s="44"/>
      <c r="V5" s="44"/>
      <c r="W5" s="44"/>
    </row>
    <row r="6" spans="1:23" s="45" customFormat="1" ht="12.75" customHeight="1" x14ac:dyDescent="0.2">
      <c r="A6" s="53" t="s">
        <v>50</v>
      </c>
      <c r="B6" s="54">
        <v>22.52</v>
      </c>
      <c r="C6" s="55">
        <v>67.959999999999994</v>
      </c>
      <c r="D6" s="56">
        <v>69.66</v>
      </c>
      <c r="E6" s="56">
        <v>72.78</v>
      </c>
      <c r="F6" s="56">
        <v>77.09</v>
      </c>
      <c r="G6" s="57">
        <v>79.83</v>
      </c>
      <c r="H6" s="56">
        <v>83.53</v>
      </c>
      <c r="I6" s="57">
        <v>84.87</v>
      </c>
      <c r="J6" s="44"/>
      <c r="K6" s="44"/>
      <c r="L6" s="101"/>
      <c r="M6" s="101"/>
      <c r="N6" s="101"/>
      <c r="O6" s="101"/>
      <c r="P6" s="101"/>
      <c r="Q6" s="101"/>
      <c r="R6" s="101"/>
      <c r="S6" s="101"/>
      <c r="T6" s="101"/>
      <c r="U6" s="44"/>
      <c r="V6" s="44"/>
      <c r="W6" s="44"/>
    </row>
    <row r="7" spans="1:23" s="45" customFormat="1" ht="12.75" customHeight="1" x14ac:dyDescent="0.2">
      <c r="A7" s="19" t="s">
        <v>26</v>
      </c>
      <c r="B7" s="58"/>
      <c r="C7" s="59"/>
      <c r="D7" s="60"/>
      <c r="E7" s="60"/>
      <c r="F7" s="60"/>
      <c r="G7" s="60"/>
      <c r="H7" s="60"/>
      <c r="I7" s="38"/>
      <c r="J7" s="44"/>
      <c r="K7" s="44"/>
      <c r="L7" s="101"/>
      <c r="M7" s="101"/>
      <c r="N7" s="101"/>
      <c r="O7" s="101"/>
      <c r="P7" s="101"/>
      <c r="Q7" s="101"/>
      <c r="R7" s="101"/>
      <c r="S7" s="101"/>
      <c r="T7" s="101"/>
      <c r="U7" s="44"/>
      <c r="V7" s="44"/>
      <c r="W7" s="44"/>
    </row>
    <row r="8" spans="1:23" s="45" customFormat="1" ht="12.75" customHeight="1" x14ac:dyDescent="0.2">
      <c r="A8" s="24" t="s">
        <v>28</v>
      </c>
      <c r="B8" s="54">
        <v>24.38</v>
      </c>
      <c r="C8" s="55">
        <v>63.800000000000004</v>
      </c>
      <c r="D8" s="56">
        <v>65.173000000000002</v>
      </c>
      <c r="E8" s="56">
        <v>67.61</v>
      </c>
      <c r="F8" s="56">
        <v>73.715000000000003</v>
      </c>
      <c r="G8" s="57">
        <v>74.067899999999995</v>
      </c>
      <c r="H8" s="56">
        <v>76.752899999999997</v>
      </c>
      <c r="I8" s="57">
        <v>78.215999999999994</v>
      </c>
      <c r="J8" s="44"/>
      <c r="K8" s="52"/>
      <c r="L8" s="101"/>
      <c r="M8" s="101"/>
      <c r="N8" s="101"/>
      <c r="O8" s="101"/>
      <c r="P8" s="101"/>
      <c r="Q8" s="101"/>
      <c r="R8" s="101"/>
      <c r="S8" s="101"/>
      <c r="T8" s="101"/>
      <c r="U8" s="44"/>
      <c r="V8" s="44"/>
      <c r="W8" s="44"/>
    </row>
    <row r="9" spans="1:23" s="45" customFormat="1" ht="12.75" customHeight="1" x14ac:dyDescent="0.2">
      <c r="A9" s="24" t="s">
        <v>30</v>
      </c>
      <c r="B9" s="54">
        <v>18.05</v>
      </c>
      <c r="C9" s="55">
        <v>61.4</v>
      </c>
      <c r="D9" s="56">
        <v>63.054000000000002</v>
      </c>
      <c r="E9" s="56">
        <v>66.125999999999991</v>
      </c>
      <c r="F9" s="56">
        <v>68.003999999999991</v>
      </c>
      <c r="G9" s="57">
        <v>72.6113</v>
      </c>
      <c r="H9" s="56">
        <v>77.309399999999997</v>
      </c>
      <c r="I9" s="57">
        <v>77.679900000000004</v>
      </c>
      <c r="J9" s="44"/>
      <c r="K9" s="52"/>
      <c r="L9" s="101"/>
      <c r="M9" s="101"/>
      <c r="N9" s="101"/>
      <c r="O9" s="101"/>
      <c r="P9" s="101"/>
      <c r="Q9" s="101"/>
      <c r="R9" s="101"/>
      <c r="S9" s="101"/>
      <c r="T9" s="101"/>
      <c r="U9" s="44"/>
      <c r="V9" s="44"/>
      <c r="W9" s="44"/>
    </row>
    <row r="10" spans="1:23" s="45" customFormat="1" ht="12.75" customHeight="1" x14ac:dyDescent="0.2">
      <c r="A10" s="19" t="s">
        <v>32</v>
      </c>
      <c r="B10" s="58"/>
      <c r="C10" s="59"/>
      <c r="D10" s="60"/>
      <c r="E10" s="60"/>
      <c r="F10" s="60"/>
      <c r="G10" s="60"/>
      <c r="H10" s="60"/>
      <c r="I10" s="38"/>
      <c r="J10" s="44"/>
      <c r="K10" s="44"/>
      <c r="L10" s="101"/>
      <c r="M10" s="101"/>
      <c r="N10" s="101"/>
      <c r="O10" s="101"/>
      <c r="P10" s="101"/>
      <c r="Q10" s="101"/>
      <c r="R10" s="101"/>
      <c r="S10" s="101"/>
      <c r="T10" s="101"/>
      <c r="U10" s="44"/>
      <c r="V10" s="44"/>
      <c r="W10" s="44"/>
    </row>
    <row r="11" spans="1:23" s="45" customFormat="1" ht="12.75" customHeight="1" x14ac:dyDescent="0.2">
      <c r="A11" s="24" t="s">
        <v>21</v>
      </c>
      <c r="B11" s="54">
        <v>17.73</v>
      </c>
      <c r="C11" s="55">
        <v>63.5</v>
      </c>
      <c r="D11" s="56">
        <v>61.957999999999998</v>
      </c>
      <c r="E11" s="56">
        <v>68.028000000000006</v>
      </c>
      <c r="F11" s="56">
        <v>73.067000000000007</v>
      </c>
      <c r="G11" s="57">
        <v>77.908699999999996</v>
      </c>
      <c r="H11" s="56">
        <v>80.772900000000007</v>
      </c>
      <c r="I11" s="57">
        <v>87.703800000000001</v>
      </c>
      <c r="J11" s="52"/>
      <c r="K11" s="52"/>
      <c r="L11" s="101"/>
      <c r="M11" s="101"/>
      <c r="N11" s="101"/>
      <c r="O11" s="101"/>
      <c r="P11" s="101"/>
      <c r="Q11" s="101"/>
      <c r="R11" s="101"/>
      <c r="S11" s="101"/>
      <c r="T11" s="101"/>
      <c r="U11" s="44"/>
      <c r="V11" s="44"/>
      <c r="W11" s="44"/>
    </row>
    <row r="12" spans="1:23" s="45" customFormat="1" ht="12.75" customHeight="1" x14ac:dyDescent="0.2">
      <c r="A12" s="24" t="s">
        <v>24</v>
      </c>
      <c r="B12" s="54">
        <v>36.57</v>
      </c>
      <c r="C12" s="55">
        <v>87.9</v>
      </c>
      <c r="D12" s="56">
        <v>88.325000000000003</v>
      </c>
      <c r="E12" s="56">
        <v>90.468999999999994</v>
      </c>
      <c r="F12" s="56">
        <v>94.867999999999995</v>
      </c>
      <c r="G12" s="57">
        <v>94.586799999999997</v>
      </c>
      <c r="H12" s="56">
        <v>95.761300000000006</v>
      </c>
      <c r="I12" s="57">
        <v>95.548699999999997</v>
      </c>
      <c r="J12" s="52"/>
      <c r="K12" s="52"/>
      <c r="L12" s="101"/>
      <c r="M12" s="101"/>
      <c r="N12" s="101"/>
      <c r="O12" s="101"/>
      <c r="P12" s="101"/>
      <c r="Q12" s="101"/>
      <c r="R12" s="101"/>
      <c r="S12" s="101"/>
      <c r="T12" s="101"/>
      <c r="U12" s="44"/>
      <c r="V12" s="44"/>
      <c r="W12" s="44"/>
    </row>
    <row r="13" spans="1:23" s="45" customFormat="1" ht="12.75" customHeight="1" x14ac:dyDescent="0.2">
      <c r="A13" s="24" t="s">
        <v>27</v>
      </c>
      <c r="B13" s="54">
        <v>32.729999999999997</v>
      </c>
      <c r="C13" s="55">
        <v>81.699999999999989</v>
      </c>
      <c r="D13" s="56">
        <v>86.706000000000003</v>
      </c>
      <c r="E13" s="56">
        <v>86.673999999999992</v>
      </c>
      <c r="F13" s="56">
        <v>92.031999999999996</v>
      </c>
      <c r="G13" s="57">
        <v>94.680300000000003</v>
      </c>
      <c r="H13" s="56">
        <v>93.173599999999993</v>
      </c>
      <c r="I13" s="57">
        <v>94.877899999999997</v>
      </c>
      <c r="J13" s="52"/>
      <c r="K13" s="52"/>
      <c r="L13" s="101"/>
      <c r="M13" s="101"/>
      <c r="N13" s="101"/>
      <c r="O13" s="101"/>
      <c r="P13" s="101"/>
      <c r="Q13" s="101"/>
      <c r="R13" s="101"/>
      <c r="S13" s="101"/>
      <c r="T13" s="101"/>
      <c r="U13" s="44"/>
      <c r="V13" s="44"/>
      <c r="W13" s="44"/>
    </row>
    <row r="14" spans="1:23" s="45" customFormat="1" ht="12.75" customHeight="1" x14ac:dyDescent="0.2">
      <c r="A14" s="24" t="s">
        <v>29</v>
      </c>
      <c r="B14" s="54">
        <v>24.37</v>
      </c>
      <c r="C14" s="55">
        <v>78.5</v>
      </c>
      <c r="D14" s="56">
        <v>80.808999999999997</v>
      </c>
      <c r="E14" s="56">
        <v>81.345999999999989</v>
      </c>
      <c r="F14" s="56">
        <v>85.509999999999991</v>
      </c>
      <c r="G14" s="57">
        <v>87.495699999999999</v>
      </c>
      <c r="H14" s="56">
        <v>91.676000000000002</v>
      </c>
      <c r="I14" s="57">
        <v>91.653499999999994</v>
      </c>
      <c r="J14" s="52"/>
      <c r="K14" s="52"/>
      <c r="L14" s="101"/>
      <c r="M14" s="101"/>
      <c r="N14" s="101"/>
      <c r="O14" s="101"/>
      <c r="P14" s="101"/>
      <c r="Q14" s="101"/>
      <c r="R14" s="101"/>
      <c r="S14" s="101"/>
      <c r="T14" s="101"/>
      <c r="U14" s="44"/>
      <c r="V14" s="44"/>
      <c r="W14" s="44"/>
    </row>
    <row r="15" spans="1:23" s="45" customFormat="1" ht="12.75" customHeight="1" x14ac:dyDescent="0.2">
      <c r="A15" s="24" t="s">
        <v>31</v>
      </c>
      <c r="B15" s="54">
        <v>10.9</v>
      </c>
      <c r="C15" s="55">
        <v>58.699999999999996</v>
      </c>
      <c r="D15" s="56">
        <v>58.642000000000003</v>
      </c>
      <c r="E15" s="56">
        <v>66.608999999999995</v>
      </c>
      <c r="F15" s="56">
        <v>68.384</v>
      </c>
      <c r="G15" s="57">
        <v>76.180700000000002</v>
      </c>
      <c r="H15" s="56">
        <v>81.608599999999996</v>
      </c>
      <c r="I15" s="57">
        <v>81.733000000000004</v>
      </c>
      <c r="J15" s="52"/>
      <c r="K15" s="52"/>
      <c r="L15" s="101"/>
      <c r="M15" s="101"/>
      <c r="N15" s="101"/>
      <c r="O15" s="101"/>
      <c r="P15" s="101"/>
      <c r="Q15" s="101"/>
      <c r="R15" s="101"/>
      <c r="S15" s="101"/>
      <c r="T15" s="101"/>
      <c r="U15" s="44"/>
      <c r="V15" s="44"/>
      <c r="W15" s="44"/>
    </row>
    <row r="16" spans="1:23" s="45" customFormat="1" ht="12.75" customHeight="1" x14ac:dyDescent="0.2">
      <c r="A16" s="24" t="s">
        <v>51</v>
      </c>
      <c r="B16" s="54">
        <v>2.67</v>
      </c>
      <c r="C16" s="55">
        <v>20.059999999999999</v>
      </c>
      <c r="D16" s="56">
        <v>22.32</v>
      </c>
      <c r="E16" s="56">
        <v>25.24</v>
      </c>
      <c r="F16" s="56">
        <v>30.99</v>
      </c>
      <c r="G16" s="57">
        <v>32.950000000000003</v>
      </c>
      <c r="H16" s="56">
        <v>40.729999999999997</v>
      </c>
      <c r="I16" s="57">
        <v>40.28</v>
      </c>
      <c r="J16" s="52"/>
      <c r="K16" s="44"/>
      <c r="L16" s="101"/>
      <c r="M16" s="101"/>
      <c r="N16" s="101"/>
      <c r="O16" s="101"/>
      <c r="P16" s="101"/>
      <c r="Q16" s="101"/>
      <c r="R16" s="101"/>
      <c r="S16" s="101"/>
      <c r="T16" s="101"/>
      <c r="U16" s="44"/>
      <c r="V16" s="44"/>
      <c r="W16" s="44"/>
    </row>
    <row r="17" spans="1:23" s="45" customFormat="1" ht="12.75" customHeight="1" x14ac:dyDescent="0.2">
      <c r="A17" s="19" t="s">
        <v>35</v>
      </c>
      <c r="B17" s="58"/>
      <c r="C17" s="59"/>
      <c r="D17" s="60"/>
      <c r="E17" s="60"/>
      <c r="F17" s="60"/>
      <c r="G17" s="60"/>
      <c r="H17" s="60"/>
      <c r="I17" s="38"/>
      <c r="J17" s="44"/>
      <c r="K17" s="44"/>
      <c r="L17" s="101"/>
      <c r="M17" s="101"/>
      <c r="N17" s="101"/>
      <c r="O17" s="101"/>
      <c r="P17" s="101"/>
      <c r="Q17" s="101"/>
      <c r="R17" s="101"/>
      <c r="S17" s="101"/>
      <c r="T17" s="101"/>
      <c r="U17" s="44"/>
      <c r="V17" s="44"/>
      <c r="W17" s="44"/>
    </row>
    <row r="18" spans="1:23" s="45" customFormat="1" ht="12.75" customHeight="1" x14ac:dyDescent="0.2">
      <c r="A18" s="24" t="s">
        <v>36</v>
      </c>
      <c r="B18" s="54">
        <v>4.49</v>
      </c>
      <c r="C18" s="55">
        <v>33.1</v>
      </c>
      <c r="D18" s="56">
        <v>42.021999999999998</v>
      </c>
      <c r="E18" s="56">
        <v>44.42</v>
      </c>
      <c r="F18" s="56">
        <v>48.018999999999998</v>
      </c>
      <c r="G18" s="56">
        <v>58.139899999999997</v>
      </c>
      <c r="H18" s="56">
        <v>62.864800000000002</v>
      </c>
      <c r="I18" s="57">
        <v>62.738100000000003</v>
      </c>
      <c r="J18" s="44"/>
      <c r="K18" s="52"/>
      <c r="L18" s="101"/>
      <c r="M18" s="101"/>
      <c r="N18" s="101"/>
      <c r="O18" s="101"/>
      <c r="P18" s="101"/>
      <c r="Q18" s="101"/>
      <c r="R18" s="101"/>
      <c r="S18" s="101"/>
      <c r="T18" s="101"/>
      <c r="U18" s="44"/>
      <c r="V18" s="44"/>
      <c r="W18" s="44"/>
    </row>
    <row r="19" spans="1:23" s="45" customFormat="1" ht="12.75" customHeight="1" x14ac:dyDescent="0.2">
      <c r="A19" s="24" t="s">
        <v>38</v>
      </c>
      <c r="B19" s="54">
        <v>14.2</v>
      </c>
      <c r="C19" s="55">
        <v>63.7</v>
      </c>
      <c r="D19" s="56">
        <v>69.262999999999991</v>
      </c>
      <c r="E19" s="56">
        <v>70.10499999999999</v>
      </c>
      <c r="F19" s="56">
        <v>75.849999999999994</v>
      </c>
      <c r="G19" s="56">
        <v>79.943899999999999</v>
      </c>
      <c r="H19" s="56">
        <v>84.463700000000003</v>
      </c>
      <c r="I19" s="57">
        <v>84.742199999999997</v>
      </c>
      <c r="J19" s="44"/>
      <c r="K19" s="52"/>
      <c r="L19" s="101"/>
      <c r="M19" s="101"/>
      <c r="N19" s="101"/>
      <c r="O19" s="101"/>
      <c r="P19" s="101"/>
      <c r="Q19" s="101"/>
      <c r="R19" s="101"/>
      <c r="S19" s="101"/>
      <c r="T19" s="101"/>
      <c r="U19" s="44"/>
      <c r="V19" s="44"/>
      <c r="W19" s="44"/>
    </row>
    <row r="20" spans="1:23" s="45" customFormat="1" ht="12.75" customHeight="1" x14ac:dyDescent="0.2">
      <c r="A20" s="24" t="s">
        <v>39</v>
      </c>
      <c r="B20" s="54">
        <v>34.74</v>
      </c>
      <c r="C20" s="55">
        <v>87.2</v>
      </c>
      <c r="D20" s="56">
        <v>86.36</v>
      </c>
      <c r="E20" s="56">
        <v>88.962000000000003</v>
      </c>
      <c r="F20" s="56">
        <v>91.263999999999996</v>
      </c>
      <c r="G20" s="56">
        <v>94.112200000000001</v>
      </c>
      <c r="H20" s="56">
        <v>94.883799999999994</v>
      </c>
      <c r="I20" s="57">
        <v>95.762299999999996</v>
      </c>
      <c r="J20" s="44"/>
      <c r="K20" s="52"/>
      <c r="L20" s="101"/>
      <c r="M20" s="101"/>
      <c r="N20" s="101"/>
      <c r="O20" s="101"/>
      <c r="P20" s="101"/>
      <c r="Q20" s="101"/>
      <c r="R20" s="101"/>
      <c r="S20" s="101"/>
      <c r="T20" s="101"/>
      <c r="U20" s="44"/>
      <c r="V20" s="44"/>
      <c r="W20" s="44"/>
    </row>
    <row r="21" spans="1:23" s="45" customFormat="1" ht="12.75" customHeight="1" x14ac:dyDescent="0.2">
      <c r="A21" s="24" t="s">
        <v>40</v>
      </c>
      <c r="B21" s="54">
        <v>53.42</v>
      </c>
      <c r="C21" s="55">
        <v>93.5</v>
      </c>
      <c r="D21" s="56">
        <v>92.42</v>
      </c>
      <c r="E21" s="56">
        <v>95.874000000000009</v>
      </c>
      <c r="F21" s="56">
        <v>97.118000000000009</v>
      </c>
      <c r="G21" s="56">
        <v>96.885400000000004</v>
      </c>
      <c r="H21" s="56">
        <v>98.647199999999998</v>
      </c>
      <c r="I21" s="57">
        <v>98.519400000000005</v>
      </c>
      <c r="J21" s="44"/>
      <c r="K21" s="52"/>
      <c r="L21" s="101"/>
      <c r="M21" s="101"/>
      <c r="N21" s="101"/>
      <c r="O21" s="101"/>
      <c r="P21" s="101"/>
      <c r="Q21" s="101"/>
      <c r="R21" s="101"/>
      <c r="S21" s="101"/>
      <c r="T21" s="101"/>
      <c r="U21" s="44"/>
      <c r="V21" s="44"/>
      <c r="W21" s="44"/>
    </row>
    <row r="22" spans="1:23" s="45" customFormat="1" ht="12.75" customHeight="1" x14ac:dyDescent="0.2">
      <c r="A22" s="19" t="s">
        <v>41</v>
      </c>
      <c r="B22" s="58"/>
      <c r="C22" s="59"/>
      <c r="D22" s="60"/>
      <c r="E22" s="60"/>
      <c r="F22" s="60"/>
      <c r="G22" s="60"/>
      <c r="H22" s="60"/>
      <c r="I22" s="38"/>
      <c r="J22" s="44"/>
      <c r="K22" s="44"/>
      <c r="L22" s="101"/>
      <c r="M22" s="101"/>
      <c r="N22" s="101"/>
      <c r="O22" s="101"/>
      <c r="P22" s="101"/>
      <c r="Q22" s="101"/>
      <c r="R22" s="101"/>
      <c r="S22" s="101"/>
      <c r="T22" s="101"/>
      <c r="U22" s="44"/>
      <c r="V22" s="44"/>
      <c r="W22" s="44"/>
    </row>
    <row r="23" spans="1:23" s="45" customFormat="1" ht="12.75" customHeight="1" x14ac:dyDescent="0.2">
      <c r="A23" s="24" t="s">
        <v>42</v>
      </c>
      <c r="B23" s="54">
        <v>31.64</v>
      </c>
      <c r="C23" s="55">
        <v>82.1</v>
      </c>
      <c r="D23" s="56">
        <v>83.769000000000005</v>
      </c>
      <c r="E23" s="56">
        <v>85.811999999999998</v>
      </c>
      <c r="F23" s="56">
        <v>89.197000000000003</v>
      </c>
      <c r="G23" s="57">
        <v>91.030699999999996</v>
      </c>
      <c r="H23" s="56">
        <v>92.824399999999997</v>
      </c>
      <c r="I23" s="57">
        <v>92.932900000000004</v>
      </c>
      <c r="J23" s="44"/>
      <c r="K23" s="52"/>
      <c r="L23" s="101"/>
      <c r="M23" s="101"/>
      <c r="N23" s="101"/>
      <c r="O23" s="101"/>
      <c r="P23" s="101"/>
      <c r="Q23" s="101"/>
      <c r="R23" s="101"/>
      <c r="S23" s="101"/>
      <c r="T23" s="101"/>
      <c r="U23" s="44"/>
      <c r="V23" s="44"/>
      <c r="W23" s="44"/>
    </row>
    <row r="24" spans="1:23" s="45" customFormat="1" ht="12.75" customHeight="1" x14ac:dyDescent="0.2">
      <c r="A24" s="24" t="s">
        <v>43</v>
      </c>
      <c r="B24" s="54">
        <v>32.117969613176101</v>
      </c>
      <c r="C24" s="55">
        <v>78.600000000000009</v>
      </c>
      <c r="D24" s="56">
        <v>85.393000000000001</v>
      </c>
      <c r="E24" s="56">
        <v>86.802000000000007</v>
      </c>
      <c r="F24" s="56">
        <v>91.801000000000002</v>
      </c>
      <c r="G24" s="57">
        <v>92.724199999999996</v>
      </c>
      <c r="H24" s="56">
        <v>91.631699999999995</v>
      </c>
      <c r="I24" s="57">
        <v>94.350700000000003</v>
      </c>
      <c r="J24" s="44"/>
      <c r="K24" s="52"/>
      <c r="L24" s="101"/>
      <c r="M24" s="101"/>
      <c r="N24" s="101"/>
      <c r="O24" s="101"/>
      <c r="P24" s="101"/>
      <c r="Q24" s="101"/>
      <c r="R24" s="101"/>
      <c r="S24" s="101"/>
      <c r="T24" s="101"/>
      <c r="U24" s="44"/>
      <c r="V24" s="44"/>
      <c r="W24" s="44"/>
    </row>
    <row r="25" spans="1:23" s="45" customFormat="1" ht="12.75" customHeight="1" x14ac:dyDescent="0.2">
      <c r="A25" s="24" t="s">
        <v>44</v>
      </c>
      <c r="B25" s="54">
        <v>14.9</v>
      </c>
      <c r="C25" s="55">
        <v>58.9</v>
      </c>
      <c r="D25" s="56">
        <v>58.521999999999998</v>
      </c>
      <c r="E25" s="56">
        <v>64.33</v>
      </c>
      <c r="F25" s="56">
        <v>68.137</v>
      </c>
      <c r="G25" s="57">
        <v>73.614099999999993</v>
      </c>
      <c r="H25" s="61">
        <v>79.478700000000003</v>
      </c>
      <c r="I25" s="61">
        <v>86.273300000000006</v>
      </c>
      <c r="J25" s="44"/>
      <c r="K25" s="52"/>
      <c r="L25" s="101"/>
      <c r="M25" s="101"/>
      <c r="N25" s="101"/>
      <c r="O25" s="101"/>
      <c r="P25" s="101"/>
      <c r="Q25" s="101"/>
      <c r="R25" s="101"/>
      <c r="S25" s="101"/>
      <c r="T25" s="101"/>
      <c r="U25" s="44"/>
      <c r="V25" s="44"/>
      <c r="W25" s="44"/>
    </row>
    <row r="26" spans="1:23" s="45" customFormat="1" ht="12.75" customHeight="1" x14ac:dyDescent="0.2">
      <c r="A26" s="24" t="s">
        <v>45</v>
      </c>
      <c r="B26" s="54">
        <v>3.26</v>
      </c>
      <c r="C26" s="55">
        <v>20.9</v>
      </c>
      <c r="D26" s="56">
        <v>23.216999999999999</v>
      </c>
      <c r="E26" s="56">
        <v>27.524999999999999</v>
      </c>
      <c r="F26" s="56">
        <v>31.486999999999998</v>
      </c>
      <c r="G26" s="57">
        <v>32.975099999999998</v>
      </c>
      <c r="H26" s="61">
        <v>40.677700000000002</v>
      </c>
      <c r="I26" s="61">
        <v>40.623100000000001</v>
      </c>
      <c r="J26" s="44"/>
      <c r="K26" s="52"/>
      <c r="L26" s="101"/>
      <c r="M26" s="101"/>
      <c r="N26" s="101"/>
      <c r="O26" s="101"/>
      <c r="P26" s="101"/>
      <c r="Q26" s="101"/>
      <c r="R26" s="101"/>
      <c r="S26" s="101"/>
      <c r="T26" s="101"/>
      <c r="U26" s="44"/>
      <c r="V26" s="44"/>
      <c r="W26" s="44"/>
    </row>
    <row r="27" spans="1:23" s="45" customFormat="1" ht="12.75" customHeight="1" x14ac:dyDescent="0.2">
      <c r="A27" s="24" t="s">
        <v>46</v>
      </c>
      <c r="B27" s="54">
        <v>3.16</v>
      </c>
      <c r="C27" s="55">
        <v>36.700000000000003</v>
      </c>
      <c r="D27" s="56">
        <v>37.647999999999996</v>
      </c>
      <c r="E27" s="56">
        <v>43.140999999999998</v>
      </c>
      <c r="F27" s="56">
        <v>45.399000000000001</v>
      </c>
      <c r="G27" s="57">
        <v>55.142600000000002</v>
      </c>
      <c r="H27" s="61">
        <v>52.112400000000001</v>
      </c>
      <c r="I27" s="61">
        <v>54.605699999999999</v>
      </c>
      <c r="J27" s="44"/>
      <c r="K27" s="52"/>
      <c r="L27" s="101"/>
      <c r="M27" s="101"/>
      <c r="N27" s="101"/>
      <c r="O27" s="101"/>
      <c r="P27" s="101"/>
      <c r="Q27" s="101"/>
      <c r="R27" s="101"/>
      <c r="S27" s="101"/>
      <c r="T27" s="101"/>
      <c r="U27" s="44"/>
      <c r="V27" s="44"/>
      <c r="W27" s="44"/>
    </row>
    <row r="28" spans="1:23" s="45" customFormat="1" ht="20.25" customHeight="1" x14ac:dyDescent="0.2">
      <c r="A28" s="62"/>
      <c r="B28" s="62"/>
      <c r="C28" s="63"/>
      <c r="D28" s="63"/>
      <c r="E28" s="63"/>
      <c r="F28" s="63"/>
      <c r="G28" s="63"/>
      <c r="H28" s="63"/>
      <c r="I28" s="63"/>
      <c r="J28" s="63"/>
      <c r="K28" s="63"/>
      <c r="L28" s="102"/>
      <c r="M28" s="102"/>
      <c r="N28" s="101"/>
      <c r="O28" s="101"/>
      <c r="P28" s="101"/>
      <c r="Q28" s="101"/>
      <c r="R28" s="101"/>
      <c r="S28" s="101"/>
      <c r="T28" s="101"/>
      <c r="U28" s="44"/>
      <c r="V28" s="44"/>
      <c r="W28" s="44"/>
    </row>
    <row r="29" spans="1:23" s="36" customFormat="1" ht="16.5" customHeight="1" x14ac:dyDescent="0.2">
      <c r="A29" s="109" t="s">
        <v>4</v>
      </c>
      <c r="B29" s="109"/>
      <c r="C29" s="109"/>
      <c r="D29" s="109"/>
      <c r="E29" s="109"/>
      <c r="F29" s="109"/>
      <c r="G29" s="109"/>
      <c r="H29" s="109"/>
      <c r="I29" s="33"/>
      <c r="J29" s="34"/>
      <c r="K29" s="34"/>
      <c r="L29" s="96"/>
      <c r="M29" s="97"/>
      <c r="N29" s="98"/>
      <c r="O29" s="97"/>
      <c r="P29" s="99"/>
      <c r="Q29" s="99"/>
      <c r="R29" s="99"/>
      <c r="S29" s="99"/>
      <c r="T29" s="99"/>
      <c r="U29" s="35"/>
      <c r="V29" s="35"/>
      <c r="W29" s="35"/>
    </row>
    <row r="30" spans="1:23" s="36" customFormat="1" ht="6.75" customHeight="1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4"/>
      <c r="K30" s="34"/>
      <c r="L30" s="96"/>
      <c r="M30" s="97"/>
      <c r="N30" s="98"/>
      <c r="O30" s="97"/>
      <c r="P30" s="99"/>
      <c r="Q30" s="99"/>
      <c r="R30" s="99"/>
      <c r="S30" s="99"/>
      <c r="T30" s="99"/>
      <c r="U30" s="35"/>
      <c r="V30" s="35"/>
      <c r="W30" s="35"/>
    </row>
    <row r="31" spans="1:23" s="45" customFormat="1" ht="16.5" customHeight="1" thickBot="1" x14ac:dyDescent="0.25">
      <c r="A31" s="6"/>
      <c r="B31" s="6"/>
      <c r="C31" s="6"/>
      <c r="D31" s="6"/>
      <c r="E31" s="6"/>
      <c r="F31" s="6"/>
      <c r="G31" s="6"/>
      <c r="H31" s="28"/>
      <c r="I31" s="64" t="s">
        <v>52</v>
      </c>
      <c r="J31" s="44"/>
      <c r="K31" s="44"/>
      <c r="L31" s="101"/>
      <c r="M31" s="101"/>
      <c r="N31" s="101"/>
      <c r="O31" s="101"/>
      <c r="P31" s="101"/>
      <c r="Q31" s="101"/>
      <c r="R31" s="101"/>
      <c r="S31" s="101"/>
      <c r="T31" s="101"/>
      <c r="U31" s="44"/>
      <c r="V31" s="44"/>
      <c r="W31" s="44"/>
    </row>
    <row r="32" spans="1:23" s="45" customFormat="1" ht="21.75" customHeight="1" thickBot="1" x14ac:dyDescent="0.25">
      <c r="A32" s="65"/>
      <c r="B32" s="66">
        <v>2010</v>
      </c>
      <c r="C32" s="65">
        <v>2018</v>
      </c>
      <c r="D32" s="67">
        <v>2019</v>
      </c>
      <c r="E32" s="67">
        <v>2020</v>
      </c>
      <c r="F32" s="67">
        <v>2021</v>
      </c>
      <c r="G32" s="67">
        <v>2022</v>
      </c>
      <c r="H32" s="67">
        <v>2023</v>
      </c>
      <c r="I32" s="43">
        <v>2024</v>
      </c>
      <c r="J32" s="44"/>
      <c r="K32" s="44"/>
      <c r="L32" s="101"/>
      <c r="M32" s="101"/>
      <c r="N32" s="101"/>
      <c r="O32" s="101"/>
      <c r="P32" s="101"/>
      <c r="Q32" s="101"/>
      <c r="R32" s="101"/>
      <c r="S32" s="101"/>
      <c r="T32" s="101"/>
      <c r="U32" s="44"/>
      <c r="V32" s="44"/>
      <c r="W32" s="44"/>
    </row>
    <row r="33" spans="1:23" s="45" customFormat="1" ht="12.75" customHeight="1" x14ac:dyDescent="0.2">
      <c r="A33" s="68" t="s">
        <v>53</v>
      </c>
      <c r="B33" s="69">
        <v>21.830334697377626</v>
      </c>
      <c r="C33" s="70">
        <v>57.3</v>
      </c>
      <c r="D33" s="71">
        <v>61.4</v>
      </c>
      <c r="E33" s="71">
        <v>64.5</v>
      </c>
      <c r="F33" s="51">
        <v>67.222000000000008</v>
      </c>
      <c r="G33" s="51">
        <v>70.290000000000006</v>
      </c>
      <c r="H33" s="51">
        <v>73.724000000000004</v>
      </c>
      <c r="I33" s="51">
        <v>76.113</v>
      </c>
      <c r="J33" s="44"/>
      <c r="K33" s="44"/>
      <c r="L33" s="103"/>
      <c r="M33" s="101"/>
      <c r="N33" s="101"/>
      <c r="O33" s="101"/>
      <c r="P33" s="101"/>
      <c r="Q33" s="101"/>
      <c r="R33" s="101"/>
      <c r="S33" s="101"/>
      <c r="T33" s="101"/>
      <c r="U33" s="44"/>
      <c r="V33" s="44"/>
      <c r="W33" s="44"/>
    </row>
    <row r="34" spans="1:23" s="45" customFormat="1" ht="12.75" customHeight="1" x14ac:dyDescent="0.2">
      <c r="A34" s="72" t="s">
        <v>54</v>
      </c>
      <c r="B34" s="54">
        <v>28.412251451621579</v>
      </c>
      <c r="C34" s="55">
        <v>60.6</v>
      </c>
      <c r="D34" s="56">
        <v>66.900000000000006</v>
      </c>
      <c r="E34" s="56">
        <v>70.399999999999991</v>
      </c>
      <c r="F34" s="61">
        <v>73.460999999999999</v>
      </c>
      <c r="G34" s="61">
        <v>76.915000000000006</v>
      </c>
      <c r="H34" s="61">
        <v>80.832999999999998</v>
      </c>
      <c r="I34" s="61">
        <v>81.72</v>
      </c>
      <c r="J34" s="44"/>
      <c r="K34" s="44"/>
      <c r="L34" s="103"/>
      <c r="M34" s="101"/>
      <c r="N34" s="101"/>
      <c r="O34" s="101"/>
      <c r="P34" s="101"/>
      <c r="Q34" s="101"/>
      <c r="R34" s="101"/>
      <c r="S34" s="101"/>
      <c r="T34" s="101"/>
      <c r="U34" s="44"/>
      <c r="V34" s="44"/>
      <c r="W34" s="44"/>
    </row>
    <row r="35" spans="1:23" ht="12.75" customHeight="1" x14ac:dyDescent="0.25">
      <c r="A35" s="73" t="s">
        <v>55</v>
      </c>
      <c r="B35" s="54">
        <v>18.345140868040094</v>
      </c>
      <c r="C35" s="55">
        <v>61</v>
      </c>
      <c r="D35" s="56">
        <v>63.2</v>
      </c>
      <c r="E35" s="56">
        <v>65</v>
      </c>
      <c r="F35" s="61">
        <v>67.908999999999992</v>
      </c>
      <c r="G35" s="61">
        <v>71.450999999999993</v>
      </c>
      <c r="H35" s="61">
        <v>76.414000000000001</v>
      </c>
      <c r="I35" s="61">
        <v>77.69</v>
      </c>
      <c r="J35" s="44"/>
      <c r="K35" s="44"/>
      <c r="L35" s="103"/>
      <c r="M35" s="101"/>
      <c r="N35" s="101"/>
      <c r="O35" s="101"/>
      <c r="P35" s="101"/>
    </row>
    <row r="36" spans="1:23" ht="12.75" customHeight="1" x14ac:dyDescent="0.25">
      <c r="A36" s="73" t="s">
        <v>56</v>
      </c>
      <c r="B36" s="54">
        <v>15.587603649043219</v>
      </c>
      <c r="C36" s="55">
        <v>53.300000000000004</v>
      </c>
      <c r="D36" s="56">
        <v>56.499999999999993</v>
      </c>
      <c r="E36" s="56">
        <v>59.599999999999994</v>
      </c>
      <c r="F36" s="61">
        <v>61.917000000000002</v>
      </c>
      <c r="G36" s="61">
        <v>66.864000000000004</v>
      </c>
      <c r="H36" s="61">
        <v>71.018000000000001</v>
      </c>
      <c r="I36" s="61">
        <v>75.649000000000001</v>
      </c>
      <c r="J36" s="44"/>
      <c r="K36" s="44"/>
      <c r="L36" s="103"/>
      <c r="M36" s="101"/>
      <c r="N36" s="101"/>
      <c r="O36" s="101"/>
      <c r="P36" s="101"/>
    </row>
    <row r="37" spans="1:23" ht="12.75" customHeight="1" x14ac:dyDescent="0.25">
      <c r="A37" s="73" t="s">
        <v>57</v>
      </c>
      <c r="B37" s="54">
        <v>23.166111790480958</v>
      </c>
      <c r="C37" s="55">
        <v>59.199999999999996</v>
      </c>
      <c r="D37" s="56">
        <v>63</v>
      </c>
      <c r="E37" s="56">
        <v>64.8</v>
      </c>
      <c r="F37" s="61">
        <v>67.564000000000007</v>
      </c>
      <c r="G37" s="61">
        <v>70.198999999999998</v>
      </c>
      <c r="H37" s="61">
        <v>74.391999999999996</v>
      </c>
      <c r="I37" s="61">
        <v>78.52</v>
      </c>
      <c r="J37" s="44"/>
      <c r="K37" s="44"/>
      <c r="L37" s="103"/>
      <c r="M37" s="101"/>
      <c r="N37" s="101"/>
      <c r="O37" s="101"/>
      <c r="P37" s="101"/>
    </row>
    <row r="38" spans="1:23" ht="12.75" customHeight="1" x14ac:dyDescent="0.25">
      <c r="A38" s="73" t="s">
        <v>58</v>
      </c>
      <c r="B38" s="54">
        <v>28.400551774828248</v>
      </c>
      <c r="C38" s="55">
        <v>57.3</v>
      </c>
      <c r="D38" s="56">
        <v>62.4</v>
      </c>
      <c r="E38" s="56">
        <v>63.5</v>
      </c>
      <c r="F38" s="61">
        <v>66.86</v>
      </c>
      <c r="G38" s="61">
        <v>68.289000000000001</v>
      </c>
      <c r="H38" s="61">
        <v>73.421000000000006</v>
      </c>
      <c r="I38" s="61">
        <v>77.613</v>
      </c>
      <c r="J38" s="44"/>
      <c r="K38" s="44"/>
      <c r="L38" s="103"/>
      <c r="M38" s="101"/>
      <c r="N38" s="101"/>
      <c r="O38" s="101"/>
      <c r="P38" s="101"/>
    </row>
    <row r="39" spans="1:23" ht="12.75" customHeight="1" x14ac:dyDescent="0.25">
      <c r="A39" s="73" t="s">
        <v>59</v>
      </c>
      <c r="B39" s="54">
        <v>20.307245638511901</v>
      </c>
      <c r="C39" s="55">
        <v>50.5</v>
      </c>
      <c r="D39" s="56">
        <v>56.000000000000007</v>
      </c>
      <c r="E39" s="56">
        <v>57.699999999999996</v>
      </c>
      <c r="F39" s="61">
        <v>62.241999999999997</v>
      </c>
      <c r="G39" s="61">
        <v>66.171999999999997</v>
      </c>
      <c r="H39" s="61">
        <v>70.715000000000003</v>
      </c>
      <c r="I39" s="61">
        <v>70.632999999999996</v>
      </c>
      <c r="J39" s="44"/>
      <c r="K39" s="44"/>
      <c r="L39" s="103"/>
      <c r="M39" s="101"/>
      <c r="N39" s="101"/>
      <c r="O39" s="101"/>
      <c r="P39" s="101"/>
    </row>
    <row r="40" spans="1:23" ht="12.75" customHeight="1" x14ac:dyDescent="0.25">
      <c r="A40" s="73" t="s">
        <v>60</v>
      </c>
      <c r="B40" s="54">
        <v>17.539866311925188</v>
      </c>
      <c r="C40" s="55">
        <v>58.599999999999994</v>
      </c>
      <c r="D40" s="56">
        <v>64.400000000000006</v>
      </c>
      <c r="E40" s="56">
        <v>64.7</v>
      </c>
      <c r="F40" s="61">
        <v>65.486999999999995</v>
      </c>
      <c r="G40" s="61">
        <v>66.522000000000006</v>
      </c>
      <c r="H40" s="61">
        <v>68.525999999999996</v>
      </c>
      <c r="I40" s="61">
        <v>73.387</v>
      </c>
      <c r="J40" s="44"/>
      <c r="K40" s="44"/>
      <c r="L40" s="103"/>
      <c r="M40" s="101"/>
      <c r="N40" s="101"/>
      <c r="O40" s="101"/>
      <c r="P40" s="101"/>
    </row>
    <row r="41" spans="1:23" ht="12.75" customHeight="1" x14ac:dyDescent="0.25">
      <c r="A41" s="73" t="s">
        <v>61</v>
      </c>
      <c r="B41" s="54">
        <v>20.323831858056948</v>
      </c>
      <c r="C41" s="55">
        <v>57.699999999999996</v>
      </c>
      <c r="D41" s="56">
        <v>60.8</v>
      </c>
      <c r="E41" s="56">
        <v>65.900000000000006</v>
      </c>
      <c r="F41" s="61">
        <v>69.343999999999994</v>
      </c>
      <c r="G41" s="61">
        <v>70.825000000000003</v>
      </c>
      <c r="H41" s="61">
        <v>71.161000000000001</v>
      </c>
      <c r="I41" s="61">
        <v>71.641999999999996</v>
      </c>
      <c r="J41" s="44"/>
      <c r="K41" s="44"/>
      <c r="L41" s="103"/>
      <c r="M41" s="101"/>
      <c r="N41" s="101"/>
      <c r="O41" s="101"/>
      <c r="P41" s="101"/>
    </row>
    <row r="42" spans="1:23" ht="12.75" customHeight="1" x14ac:dyDescent="0.25">
      <c r="A42" s="73" t="s">
        <v>62</v>
      </c>
      <c r="B42" s="54">
        <v>19.111517298865841</v>
      </c>
      <c r="C42" s="55">
        <v>61.199999999999996</v>
      </c>
      <c r="D42" s="56">
        <v>64.900000000000006</v>
      </c>
      <c r="E42" s="56">
        <v>67.800000000000011</v>
      </c>
      <c r="F42" s="61">
        <v>68.759</v>
      </c>
      <c r="G42" s="61">
        <v>69.251999999999995</v>
      </c>
      <c r="H42" s="61">
        <v>72.286000000000001</v>
      </c>
      <c r="I42" s="61">
        <v>75.17</v>
      </c>
      <c r="J42" s="44"/>
      <c r="K42" s="44"/>
      <c r="L42" s="103"/>
      <c r="M42" s="101"/>
      <c r="N42" s="101"/>
      <c r="O42" s="101"/>
      <c r="P42" s="101"/>
    </row>
    <row r="43" spans="1:23" ht="12.75" customHeight="1" x14ac:dyDescent="0.25">
      <c r="A43" s="73" t="s">
        <v>63</v>
      </c>
      <c r="B43" s="54">
        <v>19.176656840519236</v>
      </c>
      <c r="C43" s="55">
        <v>55.900000000000006</v>
      </c>
      <c r="D43" s="56">
        <v>62.2</v>
      </c>
      <c r="E43" s="56">
        <v>67.600000000000009</v>
      </c>
      <c r="F43" s="61">
        <v>69.968000000000004</v>
      </c>
      <c r="G43" s="61">
        <v>72.039000000000001</v>
      </c>
      <c r="H43" s="61">
        <v>74.385999999999996</v>
      </c>
      <c r="I43" s="61">
        <v>76.448999999999998</v>
      </c>
      <c r="J43" s="44"/>
      <c r="K43" s="44"/>
      <c r="L43" s="103"/>
      <c r="M43" s="101"/>
      <c r="N43" s="101"/>
      <c r="O43" s="101"/>
      <c r="P43" s="101"/>
    </row>
    <row r="44" spans="1:23" ht="12.75" customHeight="1" x14ac:dyDescent="0.25">
      <c r="A44" s="73" t="s">
        <v>64</v>
      </c>
      <c r="B44" s="54">
        <v>23.870633689044929</v>
      </c>
      <c r="C44" s="55">
        <v>57.9</v>
      </c>
      <c r="D44" s="56">
        <v>60</v>
      </c>
      <c r="E44" s="56">
        <v>63.5</v>
      </c>
      <c r="F44" s="61">
        <v>66.006</v>
      </c>
      <c r="G44" s="61">
        <v>68.918000000000006</v>
      </c>
      <c r="H44" s="61">
        <v>71.248999999999995</v>
      </c>
      <c r="I44" s="61">
        <v>73.432000000000002</v>
      </c>
      <c r="J44" s="44"/>
      <c r="K44" s="44"/>
      <c r="L44" s="103"/>
      <c r="M44" s="101"/>
      <c r="N44" s="101"/>
      <c r="O44" s="101"/>
      <c r="P44" s="101"/>
    </row>
    <row r="45" spans="1:23" ht="12.75" customHeight="1" x14ac:dyDescent="0.25">
      <c r="A45" s="73" t="s">
        <v>65</v>
      </c>
      <c r="B45" s="54">
        <v>19.351784437552766</v>
      </c>
      <c r="C45" s="55">
        <v>50.4</v>
      </c>
      <c r="D45" s="56">
        <v>54.300000000000004</v>
      </c>
      <c r="E45" s="56">
        <v>58.5</v>
      </c>
      <c r="F45" s="61">
        <v>62.799000000000007</v>
      </c>
      <c r="G45" s="61">
        <v>66.768000000000001</v>
      </c>
      <c r="H45" s="61">
        <v>69.427999999999997</v>
      </c>
      <c r="I45" s="61">
        <v>74.150000000000006</v>
      </c>
      <c r="J45" s="44"/>
      <c r="K45" s="44"/>
      <c r="L45" s="103"/>
      <c r="M45" s="101"/>
      <c r="N45" s="101"/>
      <c r="O45" s="101"/>
      <c r="P45" s="101"/>
    </row>
    <row r="46" spans="1:23" ht="12.75" customHeight="1" x14ac:dyDescent="0.25">
      <c r="A46" s="73" t="s">
        <v>66</v>
      </c>
      <c r="B46" s="54">
        <v>17.927160241046085</v>
      </c>
      <c r="C46" s="55">
        <v>56.499999999999993</v>
      </c>
      <c r="D46" s="56">
        <v>60.699999999999996</v>
      </c>
      <c r="E46" s="56">
        <v>64.8</v>
      </c>
      <c r="F46" s="61">
        <v>64.498000000000005</v>
      </c>
      <c r="G46" s="61">
        <v>68.019000000000005</v>
      </c>
      <c r="H46" s="61">
        <v>70.63</v>
      </c>
      <c r="I46" s="61">
        <v>73.480999999999995</v>
      </c>
      <c r="J46" s="44"/>
      <c r="K46" s="44"/>
      <c r="L46" s="103"/>
      <c r="M46" s="101"/>
      <c r="N46" s="101"/>
      <c r="O46" s="101"/>
      <c r="P46" s="101"/>
    </row>
    <row r="47" spans="1:23" ht="12.75" customHeight="1" x14ac:dyDescent="0.25">
      <c r="A47" s="73" t="s">
        <v>67</v>
      </c>
      <c r="B47" s="54">
        <v>26.133801149641823</v>
      </c>
      <c r="C47" s="55">
        <v>56.899999999999991</v>
      </c>
      <c r="D47" s="56">
        <v>61.4</v>
      </c>
      <c r="E47" s="56">
        <v>65.100000000000009</v>
      </c>
      <c r="F47" s="61">
        <v>68.650999999999996</v>
      </c>
      <c r="G47" s="61">
        <v>72.369</v>
      </c>
      <c r="H47" s="61">
        <v>76.069000000000003</v>
      </c>
      <c r="I47" s="61">
        <v>78.863</v>
      </c>
      <c r="J47" s="44"/>
      <c r="K47" s="44"/>
      <c r="L47" s="103"/>
      <c r="M47" s="101"/>
      <c r="N47" s="101"/>
      <c r="O47" s="101"/>
      <c r="P47" s="101"/>
    </row>
    <row r="48" spans="1:23" ht="12" customHeight="1" x14ac:dyDescent="0.25">
      <c r="A48" s="74"/>
      <c r="B48" s="74"/>
      <c r="C48" s="74"/>
      <c r="D48" s="74"/>
      <c r="E48" s="74"/>
      <c r="F48" s="74"/>
      <c r="G48" s="74"/>
      <c r="H48" s="74"/>
      <c r="I48" s="74"/>
      <c r="J48" s="44"/>
      <c r="K48" s="44"/>
      <c r="L48" s="101"/>
      <c r="M48" s="101"/>
      <c r="N48" s="101"/>
      <c r="O48" s="101"/>
      <c r="P48" s="101"/>
    </row>
    <row r="49" spans="1:20" ht="12" customHeight="1" x14ac:dyDescent="0.25">
      <c r="A49" s="74"/>
      <c r="B49" s="74"/>
      <c r="C49" s="74"/>
      <c r="D49" s="74"/>
      <c r="E49" s="74"/>
      <c r="F49" s="74"/>
      <c r="G49" s="74"/>
      <c r="H49" s="74"/>
      <c r="I49" s="74"/>
      <c r="J49" s="44"/>
      <c r="K49" s="44"/>
      <c r="L49" s="101"/>
      <c r="M49" s="101"/>
      <c r="N49" s="101"/>
      <c r="O49" s="101"/>
      <c r="P49" s="101"/>
    </row>
    <row r="50" spans="1:20" ht="12" customHeight="1" x14ac:dyDescent="0.25">
      <c r="A50" s="75" t="s">
        <v>68</v>
      </c>
      <c r="B50" s="37"/>
      <c r="C50" s="74"/>
      <c r="D50" s="74"/>
      <c r="E50" s="74"/>
      <c r="F50" s="74"/>
      <c r="G50" s="74"/>
      <c r="H50" s="74"/>
      <c r="I50" s="74"/>
      <c r="J50" s="6"/>
      <c r="K50" s="6"/>
      <c r="L50" s="94"/>
    </row>
    <row r="51" spans="1:20" s="7" customFormat="1" ht="12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94"/>
      <c r="M51" s="82"/>
      <c r="N51" s="82"/>
      <c r="O51" s="82"/>
      <c r="P51" s="95"/>
      <c r="Q51" s="82"/>
      <c r="R51" s="82"/>
      <c r="S51" s="82"/>
      <c r="T51" s="82"/>
    </row>
    <row r="52" spans="1:20" s="7" customFormat="1" ht="12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94"/>
      <c r="M52" s="82"/>
      <c r="N52" s="82"/>
      <c r="O52" s="82"/>
      <c r="P52" s="95"/>
      <c r="Q52" s="82"/>
      <c r="R52" s="82"/>
      <c r="S52" s="82"/>
      <c r="T52" s="82"/>
    </row>
    <row r="53" spans="1:20" ht="12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94"/>
    </row>
  </sheetData>
  <mergeCells count="2">
    <mergeCell ref="A2:H2"/>
    <mergeCell ref="A29:H29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FAEB8-55F7-4D3C-8C36-4157CDBCF7D7}">
  <sheetPr>
    <tabColor theme="7" tint="-0.249977111117893"/>
  </sheetPr>
  <dimension ref="A1:T60"/>
  <sheetViews>
    <sheetView showGridLines="0" zoomScaleNormal="100" zoomScaleSheetLayoutView="100" workbookViewId="0">
      <selection activeCell="A27" sqref="A27"/>
    </sheetView>
  </sheetViews>
  <sheetFormatPr defaultColWidth="9.140625" defaultRowHeight="9.75" x14ac:dyDescent="0.2"/>
  <cols>
    <col min="1" max="1" width="21.28515625" style="7" customWidth="1"/>
    <col min="2" max="9" width="8" style="7" customWidth="1"/>
    <col min="10" max="11" width="9.140625" style="7"/>
    <col min="12" max="20" width="9.140625" style="82"/>
    <col min="21" max="16384" width="9.140625" style="7"/>
  </cols>
  <sheetData>
    <row r="1" spans="1:16" ht="12" customHeight="1" x14ac:dyDescent="0.25">
      <c r="A1"/>
      <c r="B1"/>
      <c r="C1"/>
      <c r="D1"/>
      <c r="E1"/>
      <c r="F1"/>
      <c r="G1"/>
      <c r="H1" s="6"/>
      <c r="I1" s="6"/>
    </row>
    <row r="2" spans="1:16" ht="18" customHeight="1" x14ac:dyDescent="0.2">
      <c r="A2" s="8" t="s">
        <v>5</v>
      </c>
      <c r="B2" s="6"/>
      <c r="C2" s="6"/>
      <c r="D2" s="6"/>
      <c r="E2" s="6"/>
      <c r="F2" s="6"/>
      <c r="G2" s="6"/>
      <c r="H2" s="6"/>
      <c r="I2" s="6"/>
    </row>
    <row r="3" spans="1:16" ht="9.75" customHeight="1" thickBot="1" x14ac:dyDescent="0.3">
      <c r="A3"/>
      <c r="B3"/>
      <c r="C3"/>
      <c r="D3"/>
      <c r="E3"/>
      <c r="F3"/>
      <c r="G3"/>
      <c r="H3" s="6"/>
      <c r="I3" s="6"/>
    </row>
    <row r="4" spans="1:16" ht="30.75" customHeight="1" x14ac:dyDescent="0.2">
      <c r="A4" s="104"/>
      <c r="B4" s="110" t="s">
        <v>12</v>
      </c>
      <c r="C4" s="111"/>
      <c r="D4" s="110" t="s">
        <v>13</v>
      </c>
      <c r="E4" s="112"/>
      <c r="F4" s="110" t="s">
        <v>69</v>
      </c>
      <c r="G4" s="112"/>
      <c r="H4" s="110" t="s">
        <v>70</v>
      </c>
      <c r="I4" s="112"/>
    </row>
    <row r="5" spans="1:16" ht="12" customHeight="1" thickBot="1" x14ac:dyDescent="0.3">
      <c r="A5" s="105"/>
      <c r="B5" s="76" t="s">
        <v>18</v>
      </c>
      <c r="C5" s="77" t="s">
        <v>19</v>
      </c>
      <c r="D5" s="76" t="s">
        <v>18</v>
      </c>
      <c r="E5" s="77" t="s">
        <v>19</v>
      </c>
      <c r="F5" s="76" t="s">
        <v>18</v>
      </c>
      <c r="G5" s="77" t="s">
        <v>19</v>
      </c>
      <c r="H5" s="76" t="s">
        <v>18</v>
      </c>
      <c r="I5" s="13" t="s">
        <v>19</v>
      </c>
      <c r="K5" s="78"/>
    </row>
    <row r="6" spans="1:16" ht="12" customHeight="1" x14ac:dyDescent="0.25">
      <c r="A6" s="14" t="s">
        <v>71</v>
      </c>
      <c r="B6" s="79">
        <v>67.240099999999998</v>
      </c>
      <c r="C6" s="80">
        <v>72.432900000000004</v>
      </c>
      <c r="D6" s="79">
        <v>11.966699999999999</v>
      </c>
      <c r="E6" s="81">
        <v>12.890799999999999</v>
      </c>
      <c r="F6" s="79">
        <v>3.2924000000000002</v>
      </c>
      <c r="G6" s="81">
        <v>3.5465999999999998</v>
      </c>
      <c r="H6" s="79">
        <v>6.3531000000000004</v>
      </c>
      <c r="I6" s="81">
        <v>6.8437999999999999</v>
      </c>
      <c r="J6" s="82"/>
      <c r="K6" s="78"/>
      <c r="N6" s="82" t="s">
        <v>72</v>
      </c>
      <c r="O6" s="82" t="s">
        <v>73</v>
      </c>
      <c r="P6" s="82" t="s">
        <v>74</v>
      </c>
    </row>
    <row r="7" spans="1:16" ht="12" customHeight="1" x14ac:dyDescent="0.25">
      <c r="A7" s="24" t="s">
        <v>75</v>
      </c>
      <c r="B7" s="83">
        <v>83.538700000000006</v>
      </c>
      <c r="C7" s="63">
        <v>87.105999999999995</v>
      </c>
      <c r="D7" s="83">
        <v>7.5446</v>
      </c>
      <c r="E7" s="63">
        <v>7.8668000000000005</v>
      </c>
      <c r="F7" s="83">
        <v>3.1378999999999997</v>
      </c>
      <c r="G7" s="63">
        <v>3.2718999999999996</v>
      </c>
      <c r="H7" s="83">
        <v>6.8240999999999996</v>
      </c>
      <c r="I7" s="63">
        <v>7.1154999999999999</v>
      </c>
      <c r="J7" s="82"/>
      <c r="K7" s="78"/>
      <c r="M7" s="82" t="s">
        <v>76</v>
      </c>
      <c r="N7" s="82">
        <v>40.633000000000003</v>
      </c>
      <c r="O7" s="82">
        <v>42.370100000000001</v>
      </c>
      <c r="P7" s="82">
        <v>38.970500000000001</v>
      </c>
    </row>
    <row r="8" spans="1:16" ht="12" customHeight="1" x14ac:dyDescent="0.25">
      <c r="A8" s="24" t="s">
        <v>77</v>
      </c>
      <c r="B8" s="84">
        <v>31.330200000000001</v>
      </c>
      <c r="C8" s="85">
        <v>38.004100000000001</v>
      </c>
      <c r="D8" s="84">
        <v>5.2678000000000003</v>
      </c>
      <c r="E8" s="57">
        <v>6.3898999999999999</v>
      </c>
      <c r="F8" s="84">
        <v>1.8395000000000001</v>
      </c>
      <c r="G8" s="57">
        <v>2.2313000000000001</v>
      </c>
      <c r="H8" s="84">
        <v>0.25850000000000001</v>
      </c>
      <c r="I8" s="57">
        <v>0.3135</v>
      </c>
      <c r="J8" s="82"/>
      <c r="K8" s="78"/>
      <c r="M8" s="82" t="s">
        <v>78</v>
      </c>
      <c r="N8" s="82">
        <v>35.5169</v>
      </c>
      <c r="O8" s="82">
        <v>41.753099999999996</v>
      </c>
      <c r="P8" s="82">
        <v>29.601499999999998</v>
      </c>
    </row>
    <row r="9" spans="1:16" ht="12" customHeight="1" x14ac:dyDescent="0.25">
      <c r="A9" s="86" t="s">
        <v>79</v>
      </c>
      <c r="B9" s="87">
        <v>83.565100000000001</v>
      </c>
      <c r="C9" s="81">
        <v>89.186599999999999</v>
      </c>
      <c r="D9" s="87">
        <v>19.514899999999997</v>
      </c>
      <c r="E9" s="81">
        <v>20.8277</v>
      </c>
      <c r="F9" s="87">
        <v>2.4722999999999997</v>
      </c>
      <c r="G9" s="81">
        <v>2.6385999999999998</v>
      </c>
      <c r="H9" s="87">
        <v>3.1852</v>
      </c>
      <c r="I9" s="81">
        <v>3.3994000000000004</v>
      </c>
      <c r="J9" s="82"/>
      <c r="K9" s="78"/>
      <c r="M9" s="82" t="s">
        <v>80</v>
      </c>
      <c r="N9" s="82">
        <v>31.667400000000001</v>
      </c>
      <c r="O9" s="82">
        <v>38.968299999999999</v>
      </c>
      <c r="P9" s="82">
        <v>25.064900000000002</v>
      </c>
    </row>
    <row r="10" spans="1:16" ht="12" customHeight="1" x14ac:dyDescent="0.25">
      <c r="A10" s="24" t="s">
        <v>81</v>
      </c>
      <c r="B10" s="20">
        <v>97.763900000000007</v>
      </c>
      <c r="C10" s="57">
        <v>97.990399999999994</v>
      </c>
      <c r="D10" s="20">
        <v>17.485899999999997</v>
      </c>
      <c r="E10" s="63">
        <v>17.526399999999999</v>
      </c>
      <c r="F10" s="20">
        <v>7.7808999999999999</v>
      </c>
      <c r="G10" s="63">
        <v>7.7989000000000006</v>
      </c>
      <c r="H10" s="20">
        <v>16.833000000000002</v>
      </c>
      <c r="I10" s="63">
        <v>16.872</v>
      </c>
      <c r="J10" s="82"/>
      <c r="K10" s="78"/>
      <c r="M10" s="82" t="s">
        <v>82</v>
      </c>
      <c r="N10" s="82">
        <v>29.448400000000003</v>
      </c>
      <c r="O10" s="82">
        <v>33.604900000000001</v>
      </c>
      <c r="P10" s="82">
        <v>25.297799999999999</v>
      </c>
    </row>
    <row r="11" spans="1:16" ht="12" customHeight="1" x14ac:dyDescent="0.25">
      <c r="A11" s="24" t="s">
        <v>78</v>
      </c>
      <c r="B11" s="84">
        <v>83.390600000000006</v>
      </c>
      <c r="C11" s="85">
        <v>90.391500000000008</v>
      </c>
      <c r="D11" s="84">
        <v>35.5169</v>
      </c>
      <c r="E11" s="63">
        <v>38.498599999999996</v>
      </c>
      <c r="F11" s="84">
        <v>6.7968999999999999</v>
      </c>
      <c r="G11" s="63">
        <v>7.3675000000000006</v>
      </c>
      <c r="H11" s="84">
        <v>8.5427</v>
      </c>
      <c r="I11" s="63">
        <v>9.2599</v>
      </c>
      <c r="J11" s="82"/>
      <c r="K11" s="78"/>
      <c r="M11" s="82" t="s">
        <v>83</v>
      </c>
      <c r="N11" s="82">
        <v>23.457000000000001</v>
      </c>
      <c r="O11" s="82">
        <v>26.131</v>
      </c>
      <c r="P11" s="82">
        <v>20.920500000000001</v>
      </c>
    </row>
    <row r="12" spans="1:16" ht="12" customHeight="1" x14ac:dyDescent="0.25">
      <c r="A12" s="24" t="s">
        <v>84</v>
      </c>
      <c r="B12" s="83">
        <v>94.989100000000008</v>
      </c>
      <c r="C12" s="63">
        <v>96.978499999999997</v>
      </c>
      <c r="D12" s="83">
        <v>20.720099999999999</v>
      </c>
      <c r="E12" s="63">
        <v>21.1541</v>
      </c>
      <c r="F12" s="83">
        <v>7.8128000000000002</v>
      </c>
      <c r="G12" s="63">
        <v>7.9765000000000006</v>
      </c>
      <c r="H12" s="83">
        <v>20.438799999999997</v>
      </c>
      <c r="I12" s="63">
        <v>20.866900000000001</v>
      </c>
      <c r="J12" s="82"/>
      <c r="K12" s="78"/>
      <c r="M12" s="82" t="s">
        <v>84</v>
      </c>
      <c r="N12" s="82">
        <v>20.720099999999999</v>
      </c>
      <c r="O12" s="82">
        <v>23.8125</v>
      </c>
      <c r="P12" s="82">
        <v>17.602799999999998</v>
      </c>
    </row>
    <row r="13" spans="1:16" ht="12" customHeight="1" x14ac:dyDescent="0.25">
      <c r="A13" s="24" t="s">
        <v>85</v>
      </c>
      <c r="B13" s="20">
        <v>71.883399999999995</v>
      </c>
      <c r="C13" s="57">
        <v>76.355599999999995</v>
      </c>
      <c r="D13" s="20">
        <v>9.4337999999999997</v>
      </c>
      <c r="E13" s="57">
        <v>10.0207</v>
      </c>
      <c r="F13" s="20">
        <v>3.5118000000000005</v>
      </c>
      <c r="G13" s="57">
        <v>3.7302</v>
      </c>
      <c r="H13" s="20">
        <v>4.7482999999999995</v>
      </c>
      <c r="I13" s="57">
        <v>5.0437000000000003</v>
      </c>
      <c r="J13" s="82"/>
      <c r="K13" s="78"/>
      <c r="M13" s="82" t="s">
        <v>79</v>
      </c>
      <c r="N13" s="82">
        <v>19.514899999999997</v>
      </c>
      <c r="O13" s="82">
        <v>24.081399999999999</v>
      </c>
      <c r="P13" s="82">
        <v>15.369</v>
      </c>
    </row>
    <row r="14" spans="1:16" ht="12" customHeight="1" x14ac:dyDescent="0.25">
      <c r="A14" s="24" t="s">
        <v>86</v>
      </c>
      <c r="B14" s="83">
        <v>61.518999999999998</v>
      </c>
      <c r="C14" s="63">
        <v>73.558800000000005</v>
      </c>
      <c r="D14" s="83">
        <v>2.9300999999999999</v>
      </c>
      <c r="E14" s="63">
        <v>3.5035999999999996</v>
      </c>
      <c r="F14" s="83">
        <v>8.2270000000000003</v>
      </c>
      <c r="G14" s="63">
        <v>9.8370999999999995</v>
      </c>
      <c r="H14" s="83">
        <v>2.5552999999999999</v>
      </c>
      <c r="I14" s="63">
        <v>3.0554000000000001</v>
      </c>
      <c r="J14" s="82"/>
      <c r="K14" s="78"/>
      <c r="M14" s="82" t="s">
        <v>81</v>
      </c>
      <c r="N14" s="82">
        <v>17.485899999999997</v>
      </c>
      <c r="O14" s="82">
        <v>19.645599999999998</v>
      </c>
      <c r="P14" s="82">
        <v>15.315300000000001</v>
      </c>
    </row>
    <row r="15" spans="1:16" ht="12" customHeight="1" x14ac:dyDescent="0.25">
      <c r="A15" s="24" t="s">
        <v>76</v>
      </c>
      <c r="B15" s="83">
        <v>86.710399999999993</v>
      </c>
      <c r="C15" s="63">
        <v>87.93950000000001</v>
      </c>
      <c r="D15" s="83">
        <v>40.633000000000003</v>
      </c>
      <c r="E15" s="63">
        <v>41.209000000000003</v>
      </c>
      <c r="F15" s="83">
        <v>8.8431999999999995</v>
      </c>
      <c r="G15" s="63">
        <v>8.9685000000000006</v>
      </c>
      <c r="H15" s="83">
        <v>7.0489999999999995</v>
      </c>
      <c r="I15" s="63">
        <v>7.149</v>
      </c>
      <c r="J15" s="82"/>
      <c r="K15" s="78"/>
      <c r="M15" s="82" t="s">
        <v>87</v>
      </c>
      <c r="N15" s="82">
        <v>16.597300000000001</v>
      </c>
      <c r="O15" s="82">
        <v>18.023900000000001</v>
      </c>
      <c r="P15" s="82">
        <v>15.0868</v>
      </c>
    </row>
    <row r="16" spans="1:16" ht="12" customHeight="1" x14ac:dyDescent="0.25">
      <c r="A16" s="24" t="s">
        <v>88</v>
      </c>
      <c r="B16" s="20">
        <v>55.013300000000001</v>
      </c>
      <c r="C16" s="57">
        <v>61.6511</v>
      </c>
      <c r="D16" s="20">
        <v>11.729000000000001</v>
      </c>
      <c r="E16" s="88">
        <v>13.1442</v>
      </c>
      <c r="F16" s="20">
        <v>2.7782999999999998</v>
      </c>
      <c r="G16" s="88">
        <v>3.1135000000000002</v>
      </c>
      <c r="H16" s="20">
        <v>4.7077999999999998</v>
      </c>
      <c r="I16" s="88">
        <v>5.2758000000000003</v>
      </c>
      <c r="J16" s="82"/>
      <c r="K16" s="78"/>
      <c r="M16" s="82" t="s">
        <v>89</v>
      </c>
      <c r="N16" s="82">
        <v>16.376099999999997</v>
      </c>
      <c r="O16" s="82">
        <v>16.7651</v>
      </c>
      <c r="P16" s="82">
        <v>16.009</v>
      </c>
    </row>
    <row r="17" spans="1:16" ht="12" customHeight="1" x14ac:dyDescent="0.25">
      <c r="A17" s="24" t="s">
        <v>89</v>
      </c>
      <c r="B17" s="83">
        <v>80.543499999999995</v>
      </c>
      <c r="C17" s="63">
        <v>85.141500000000008</v>
      </c>
      <c r="D17" s="83">
        <v>16.376099999999997</v>
      </c>
      <c r="E17" s="57">
        <v>17.3109</v>
      </c>
      <c r="F17" s="83">
        <v>0.85409999999999997</v>
      </c>
      <c r="G17" s="57">
        <v>0.90279999999999994</v>
      </c>
      <c r="H17" s="20">
        <v>0.95630000000000004</v>
      </c>
      <c r="I17" s="57">
        <v>1.0108999999999999</v>
      </c>
      <c r="J17" s="82"/>
      <c r="K17" s="78"/>
      <c r="M17" s="82" t="s">
        <v>90</v>
      </c>
      <c r="N17" s="82">
        <v>13.805999999999999</v>
      </c>
      <c r="O17" s="82">
        <v>13.983599999999999</v>
      </c>
      <c r="P17" s="82">
        <v>13.621600000000001</v>
      </c>
    </row>
    <row r="18" spans="1:16" ht="12" customHeight="1" x14ac:dyDescent="0.25">
      <c r="A18" s="24" t="s">
        <v>83</v>
      </c>
      <c r="B18" s="84">
        <v>79.633399999999995</v>
      </c>
      <c r="C18" s="85">
        <v>89.314000000000007</v>
      </c>
      <c r="D18" s="84">
        <v>23.457000000000001</v>
      </c>
      <c r="E18" s="63">
        <v>26.308500000000002</v>
      </c>
      <c r="F18" s="84">
        <v>4.1071</v>
      </c>
      <c r="G18" s="63">
        <v>4.6063000000000001</v>
      </c>
      <c r="H18" s="83">
        <v>3.5377000000000001</v>
      </c>
      <c r="I18" s="57">
        <v>3.9678</v>
      </c>
      <c r="J18" s="82"/>
      <c r="K18" s="78"/>
      <c r="M18" s="82" t="s">
        <v>91</v>
      </c>
      <c r="N18" s="82">
        <v>13.7385</v>
      </c>
      <c r="O18" s="82">
        <v>15.794700000000001</v>
      </c>
      <c r="P18" s="82">
        <v>11.305</v>
      </c>
    </row>
    <row r="19" spans="1:16" ht="12" customHeight="1" x14ac:dyDescent="0.25">
      <c r="A19" s="24" t="s">
        <v>80</v>
      </c>
      <c r="B19" s="83">
        <v>84.950199999999995</v>
      </c>
      <c r="C19" s="57">
        <v>91.151499999999999</v>
      </c>
      <c r="D19" s="20">
        <v>31.667400000000001</v>
      </c>
      <c r="E19" s="63">
        <v>33.979100000000003</v>
      </c>
      <c r="F19" s="20">
        <v>3.0979000000000001</v>
      </c>
      <c r="G19" s="63">
        <v>3.3239999999999998</v>
      </c>
      <c r="H19" s="84">
        <v>1.8943000000000001</v>
      </c>
      <c r="I19" s="63">
        <v>2.0326</v>
      </c>
      <c r="J19" s="82"/>
      <c r="K19" s="78"/>
      <c r="M19" s="82" t="s">
        <v>92</v>
      </c>
      <c r="N19" s="82">
        <v>13.362399999999999</v>
      </c>
      <c r="O19" s="82">
        <v>15.4444</v>
      </c>
      <c r="P19" s="82">
        <v>11.3066</v>
      </c>
    </row>
    <row r="20" spans="1:16" ht="12" customHeight="1" x14ac:dyDescent="0.25">
      <c r="A20" s="24" t="s">
        <v>90</v>
      </c>
      <c r="B20" s="83">
        <v>76.054999999999993</v>
      </c>
      <c r="C20" s="63">
        <v>77.009600000000006</v>
      </c>
      <c r="D20" s="83">
        <v>13.805999999999999</v>
      </c>
      <c r="E20" s="63">
        <v>13.979200000000001</v>
      </c>
      <c r="F20" s="83">
        <v>5.3361999999999998</v>
      </c>
      <c r="G20" s="63">
        <v>5.4032</v>
      </c>
      <c r="H20" s="20">
        <v>11.042100000000001</v>
      </c>
      <c r="I20" s="63">
        <v>11.1807</v>
      </c>
      <c r="J20" s="82"/>
      <c r="K20" s="78"/>
      <c r="M20" s="82" t="s">
        <v>93</v>
      </c>
      <c r="N20" s="82">
        <v>12.9907</v>
      </c>
      <c r="O20" s="82">
        <v>14.144599999999999</v>
      </c>
      <c r="P20" s="82">
        <v>11.794</v>
      </c>
    </row>
    <row r="21" spans="1:16" ht="12" customHeight="1" x14ac:dyDescent="0.25">
      <c r="A21" s="24" t="s">
        <v>94</v>
      </c>
      <c r="B21" s="83">
        <v>66.846499999999992</v>
      </c>
      <c r="C21" s="63">
        <v>71.280900000000003</v>
      </c>
      <c r="D21" s="83">
        <v>11.6175</v>
      </c>
      <c r="E21" s="63">
        <v>12.388200000000001</v>
      </c>
      <c r="F21" s="83">
        <v>1.8541999999999998</v>
      </c>
      <c r="G21" s="85">
        <v>1.9772000000000001</v>
      </c>
      <c r="H21" s="83">
        <v>5.6005000000000003</v>
      </c>
      <c r="I21" s="63">
        <v>5.9720000000000004</v>
      </c>
      <c r="J21" s="82"/>
      <c r="K21" s="78"/>
      <c r="M21" s="82" t="s">
        <v>95</v>
      </c>
      <c r="N21" s="82">
        <v>11.966699999999999</v>
      </c>
      <c r="O21" s="82">
        <v>13.8407</v>
      </c>
      <c r="P21" s="82">
        <v>10.137699999999999</v>
      </c>
    </row>
    <row r="22" spans="1:16" ht="12" customHeight="1" x14ac:dyDescent="0.25">
      <c r="A22" s="24" t="s">
        <v>91</v>
      </c>
      <c r="B22" s="83">
        <v>73.899299999999997</v>
      </c>
      <c r="C22" s="63">
        <v>79.199200000000005</v>
      </c>
      <c r="D22" s="83">
        <v>13.7385</v>
      </c>
      <c r="E22" s="63">
        <v>14.723800000000001</v>
      </c>
      <c r="F22" s="83">
        <v>2.6324000000000001</v>
      </c>
      <c r="G22" s="63">
        <v>2.8212000000000002</v>
      </c>
      <c r="H22" s="83">
        <v>5.1764000000000001</v>
      </c>
      <c r="I22" s="85">
        <v>5.5476000000000001</v>
      </c>
      <c r="J22" s="82"/>
      <c r="K22" s="78"/>
      <c r="M22" s="82" t="s">
        <v>88</v>
      </c>
      <c r="N22" s="82">
        <v>11.729000000000001</v>
      </c>
      <c r="O22" s="82">
        <v>14.9345</v>
      </c>
      <c r="P22" s="82">
        <v>8.5722999999999985</v>
      </c>
    </row>
    <row r="23" spans="1:16" ht="12" customHeight="1" x14ac:dyDescent="0.25">
      <c r="A23" s="24" t="s">
        <v>96</v>
      </c>
      <c r="B23" s="84">
        <v>66.924199999999999</v>
      </c>
      <c r="C23" s="85">
        <v>71.576700000000002</v>
      </c>
      <c r="D23" s="84">
        <v>10.3063</v>
      </c>
      <c r="E23" s="63">
        <v>11.0228</v>
      </c>
      <c r="F23" s="84">
        <v>2.794</v>
      </c>
      <c r="G23" s="63">
        <v>2.9882</v>
      </c>
      <c r="H23" s="83">
        <v>9.8260000000000005</v>
      </c>
      <c r="I23" s="63">
        <v>10.5091</v>
      </c>
      <c r="J23" s="82"/>
      <c r="K23" s="78"/>
      <c r="M23" s="82" t="s">
        <v>94</v>
      </c>
      <c r="N23" s="82">
        <v>11.6175</v>
      </c>
      <c r="O23" s="82">
        <v>13.4412</v>
      </c>
      <c r="P23" s="82">
        <v>9.8825000000000003</v>
      </c>
    </row>
    <row r="24" spans="1:16" ht="12" customHeight="1" x14ac:dyDescent="0.25">
      <c r="A24" s="24" t="s">
        <v>82</v>
      </c>
      <c r="B24" s="83">
        <v>96.351900000000001</v>
      </c>
      <c r="C24" s="63">
        <v>96.814700000000002</v>
      </c>
      <c r="D24" s="83">
        <v>29.448400000000003</v>
      </c>
      <c r="E24" s="63">
        <v>29.589900000000004</v>
      </c>
      <c r="F24" s="83">
        <v>5.6861000000000006</v>
      </c>
      <c r="G24" s="63">
        <v>5.7134999999999998</v>
      </c>
      <c r="H24" s="84">
        <v>14.3658</v>
      </c>
      <c r="I24" s="63">
        <v>14.434800000000001</v>
      </c>
      <c r="J24" s="82"/>
      <c r="K24" s="78"/>
      <c r="M24" s="82" t="s">
        <v>97</v>
      </c>
      <c r="N24" s="82">
        <v>11.606400000000001</v>
      </c>
      <c r="O24" s="82">
        <v>13.892399999999999</v>
      </c>
      <c r="P24" s="82">
        <v>9.4748999999999999</v>
      </c>
    </row>
    <row r="25" spans="1:16" ht="12" customHeight="1" x14ac:dyDescent="0.25">
      <c r="A25" s="24" t="s">
        <v>98</v>
      </c>
      <c r="B25" s="83">
        <v>56.747400000000006</v>
      </c>
      <c r="C25" s="63">
        <v>64.059899999999999</v>
      </c>
      <c r="D25" s="83">
        <v>6.9331000000000005</v>
      </c>
      <c r="E25" s="63">
        <v>7.8265000000000002</v>
      </c>
      <c r="F25" s="83">
        <v>1.6101000000000001</v>
      </c>
      <c r="G25" s="63">
        <v>1.8176000000000001</v>
      </c>
      <c r="H25" s="83">
        <v>0.97699999999999987</v>
      </c>
      <c r="I25" s="63">
        <v>1.1029</v>
      </c>
      <c r="J25" s="82"/>
      <c r="K25" s="78"/>
      <c r="M25" s="82" t="s">
        <v>99</v>
      </c>
      <c r="N25" s="82">
        <v>11.106299999999999</v>
      </c>
      <c r="O25" s="82">
        <v>12.606800000000002</v>
      </c>
      <c r="P25" s="82">
        <v>9.6328999999999994</v>
      </c>
    </row>
    <row r="26" spans="1:16" ht="12" customHeight="1" x14ac:dyDescent="0.25">
      <c r="A26" s="24" t="s">
        <v>97</v>
      </c>
      <c r="B26" s="83">
        <v>63.489899999999999</v>
      </c>
      <c r="C26" s="63">
        <v>71.750499999999988</v>
      </c>
      <c r="D26" s="83">
        <v>11.606400000000001</v>
      </c>
      <c r="E26" s="63">
        <v>13.1165</v>
      </c>
      <c r="F26" s="83">
        <v>2.4413</v>
      </c>
      <c r="G26" s="63">
        <v>2.7588999999999997</v>
      </c>
      <c r="H26" s="83">
        <v>3.0613999999999999</v>
      </c>
      <c r="I26" s="63">
        <v>3.4597000000000002</v>
      </c>
      <c r="J26" s="82"/>
      <c r="K26" s="78"/>
      <c r="M26" s="82" t="s">
        <v>96</v>
      </c>
      <c r="N26" s="82">
        <v>10.3063</v>
      </c>
      <c r="O26" s="82">
        <v>11.228899999999999</v>
      </c>
      <c r="P26" s="82">
        <v>9.3809000000000005</v>
      </c>
    </row>
    <row r="27" spans="1:16" ht="12" customHeight="1" x14ac:dyDescent="0.25">
      <c r="A27" s="24" t="s">
        <v>100</v>
      </c>
      <c r="B27" s="83">
        <v>78.239699999999999</v>
      </c>
      <c r="C27" s="63">
        <v>82.427199999999999</v>
      </c>
      <c r="D27" s="83">
        <v>7.8237000000000005</v>
      </c>
      <c r="E27" s="63">
        <v>8.2424999999999997</v>
      </c>
      <c r="F27" s="83">
        <v>2.8993000000000002</v>
      </c>
      <c r="G27" s="63">
        <v>3.0545</v>
      </c>
      <c r="H27" s="83">
        <v>9.7523</v>
      </c>
      <c r="I27" s="63">
        <v>10.2742</v>
      </c>
      <c r="J27" s="82"/>
      <c r="K27" s="78"/>
      <c r="M27" s="82" t="s">
        <v>101</v>
      </c>
      <c r="N27" s="82">
        <v>9.6306000000000012</v>
      </c>
      <c r="O27" s="82">
        <v>12.2698</v>
      </c>
      <c r="P27" s="82">
        <v>7.0769000000000002</v>
      </c>
    </row>
    <row r="28" spans="1:16" ht="12" customHeight="1" x14ac:dyDescent="0.25">
      <c r="A28" s="24" t="s">
        <v>102</v>
      </c>
      <c r="B28" s="83">
        <v>27.717500000000001</v>
      </c>
      <c r="C28" s="63">
        <v>30.361900000000002</v>
      </c>
      <c r="D28" s="83">
        <v>5.71</v>
      </c>
      <c r="E28" s="63">
        <v>6.2548000000000004</v>
      </c>
      <c r="F28" s="83">
        <v>0.49329999999999996</v>
      </c>
      <c r="G28" s="63">
        <v>0.5403</v>
      </c>
      <c r="H28" s="83">
        <v>0.23200000000000001</v>
      </c>
      <c r="I28" s="63">
        <v>0.25419999999999998</v>
      </c>
      <c r="J28" s="82"/>
      <c r="K28" s="78"/>
      <c r="M28" s="82" t="s">
        <v>85</v>
      </c>
      <c r="N28" s="82">
        <v>9.4337999999999997</v>
      </c>
      <c r="O28" s="82">
        <v>10.5223</v>
      </c>
      <c r="P28" s="82">
        <v>8.4086999999999996</v>
      </c>
    </row>
    <row r="29" spans="1:16" ht="12" customHeight="1" x14ac:dyDescent="0.25">
      <c r="A29" s="24" t="s">
        <v>101</v>
      </c>
      <c r="B29" s="83">
        <v>54.153300000000002</v>
      </c>
      <c r="C29" s="63">
        <v>62.756</v>
      </c>
      <c r="D29" s="83">
        <v>9.6306000000000012</v>
      </c>
      <c r="E29" s="63">
        <v>11.160399999999999</v>
      </c>
      <c r="F29" s="83">
        <v>2.2824</v>
      </c>
      <c r="G29" s="63">
        <v>2.645</v>
      </c>
      <c r="H29" s="83">
        <v>0.98740000000000006</v>
      </c>
      <c r="I29" s="63">
        <v>1.1443000000000001</v>
      </c>
      <c r="J29" s="82"/>
      <c r="K29" s="78"/>
      <c r="M29" s="82" t="s">
        <v>100</v>
      </c>
      <c r="N29" s="82">
        <v>7.8237000000000005</v>
      </c>
      <c r="O29" s="82">
        <v>9.0167999999999999</v>
      </c>
      <c r="P29" s="82">
        <v>6.6402000000000001</v>
      </c>
    </row>
    <row r="30" spans="1:16" ht="12" customHeight="1" x14ac:dyDescent="0.25">
      <c r="A30" s="24" t="s">
        <v>99</v>
      </c>
      <c r="B30" s="83">
        <v>57.986599999999996</v>
      </c>
      <c r="C30" s="63">
        <v>64.554999999999993</v>
      </c>
      <c r="D30" s="83">
        <v>11.106299999999999</v>
      </c>
      <c r="E30" s="63">
        <v>12.3644</v>
      </c>
      <c r="F30" s="83">
        <v>3.4430000000000001</v>
      </c>
      <c r="G30" s="63">
        <v>3.8330000000000002</v>
      </c>
      <c r="H30" s="83">
        <v>4.3074000000000003</v>
      </c>
      <c r="I30" s="63">
        <v>4.7953000000000001</v>
      </c>
      <c r="J30" s="82"/>
      <c r="K30" s="78"/>
      <c r="M30" s="82" t="s">
        <v>75</v>
      </c>
      <c r="N30" s="82">
        <v>7.5446</v>
      </c>
      <c r="O30" s="82">
        <v>8.6804000000000006</v>
      </c>
      <c r="P30" s="82">
        <v>6.4171000000000005</v>
      </c>
    </row>
    <row r="31" spans="1:16" ht="12" customHeight="1" x14ac:dyDescent="0.25">
      <c r="A31" s="24" t="s">
        <v>87</v>
      </c>
      <c r="B31" s="83">
        <v>63.970599999999997</v>
      </c>
      <c r="C31" s="63">
        <v>70.480500000000006</v>
      </c>
      <c r="D31" s="83">
        <v>16.597300000000001</v>
      </c>
      <c r="E31" s="63">
        <v>18.286300000000001</v>
      </c>
      <c r="F31" s="83">
        <v>2.3300999999999998</v>
      </c>
      <c r="G31" s="63">
        <v>2.5672000000000001</v>
      </c>
      <c r="H31" s="83">
        <v>2.8028</v>
      </c>
      <c r="I31" s="63">
        <v>3.0880000000000001</v>
      </c>
      <c r="J31" s="82"/>
      <c r="K31" s="78"/>
      <c r="M31" s="82" t="s">
        <v>98</v>
      </c>
      <c r="N31" s="82">
        <v>6.9331000000000005</v>
      </c>
      <c r="O31" s="82">
        <v>8.1526999999999994</v>
      </c>
      <c r="P31" s="82">
        <v>5.7835000000000001</v>
      </c>
    </row>
    <row r="32" spans="1:16" ht="12" customHeight="1" x14ac:dyDescent="0.25">
      <c r="A32" s="24" t="s">
        <v>92</v>
      </c>
      <c r="B32" s="83">
        <v>74.961999999999989</v>
      </c>
      <c r="C32" s="63">
        <v>78.266199999999998</v>
      </c>
      <c r="D32" s="83">
        <v>13.362399999999999</v>
      </c>
      <c r="E32" s="63">
        <v>13.9514</v>
      </c>
      <c r="F32" s="83">
        <v>4.2553999999999998</v>
      </c>
      <c r="G32" s="63">
        <v>4.4429999999999996</v>
      </c>
      <c r="H32" s="83">
        <v>5.1007999999999996</v>
      </c>
      <c r="I32" s="63">
        <v>5.3255999999999997</v>
      </c>
      <c r="J32" s="82"/>
      <c r="K32" s="78"/>
      <c r="M32" s="82" t="s">
        <v>102</v>
      </c>
      <c r="N32" s="82">
        <v>5.71</v>
      </c>
      <c r="O32" s="82">
        <v>7.3104000000000005</v>
      </c>
      <c r="P32" s="82">
        <v>4.1406000000000001</v>
      </c>
    </row>
    <row r="33" spans="1:16" ht="12" customHeight="1" x14ac:dyDescent="0.2">
      <c r="A33" s="24" t="s">
        <v>93</v>
      </c>
      <c r="B33" s="83">
        <v>83.06750000000001</v>
      </c>
      <c r="C33" s="63">
        <v>84.6965</v>
      </c>
      <c r="D33" s="83">
        <v>12.9907</v>
      </c>
      <c r="E33" s="63">
        <v>13.2455</v>
      </c>
      <c r="F33" s="20">
        <v>6.6760999999999999</v>
      </c>
      <c r="G33" s="57">
        <v>6.8070000000000004</v>
      </c>
      <c r="H33" s="20">
        <v>23.5519</v>
      </c>
      <c r="I33" s="57">
        <v>24.0138</v>
      </c>
      <c r="J33" s="82"/>
      <c r="M33" s="82" t="s">
        <v>77</v>
      </c>
      <c r="N33" s="82">
        <v>5.2678000000000003</v>
      </c>
      <c r="O33" s="82">
        <v>5.9077000000000002</v>
      </c>
      <c r="P33" s="82">
        <v>4.6483999999999996</v>
      </c>
    </row>
    <row r="34" spans="1:16" ht="10.9" customHeight="1" x14ac:dyDescent="0.25">
      <c r="A34"/>
      <c r="B34"/>
      <c r="C34"/>
      <c r="D34"/>
      <c r="F34"/>
      <c r="H34" s="6"/>
      <c r="J34" s="82"/>
      <c r="M34" s="82" t="s">
        <v>86</v>
      </c>
      <c r="N34" s="82">
        <v>2.9300999999999999</v>
      </c>
      <c r="O34" s="82">
        <v>4.1802000000000001</v>
      </c>
      <c r="P34" s="82">
        <v>1.7226000000000001</v>
      </c>
    </row>
    <row r="35" spans="1:16" ht="12.6" customHeight="1" x14ac:dyDescent="0.2">
      <c r="J35" s="82"/>
    </row>
    <row r="36" spans="1:16" ht="12" customHeight="1" x14ac:dyDescent="0.2">
      <c r="A36" s="8" t="s">
        <v>8</v>
      </c>
      <c r="J36" s="82"/>
    </row>
    <row r="37" spans="1:16" ht="12" customHeight="1" x14ac:dyDescent="0.2">
      <c r="B37" s="89"/>
      <c r="C37" s="89"/>
      <c r="D37" s="89"/>
      <c r="E37" s="89"/>
      <c r="F37" s="89"/>
      <c r="G37" s="89"/>
      <c r="H37" s="89"/>
      <c r="I37" s="89"/>
    </row>
    <row r="38" spans="1:16" ht="12" customHeight="1" x14ac:dyDescent="0.2">
      <c r="B38" s="6"/>
      <c r="C38" s="6"/>
      <c r="D38" s="6"/>
      <c r="E38" s="6"/>
      <c r="F38" s="6"/>
      <c r="G38" s="6"/>
      <c r="H38" s="6"/>
      <c r="I38" s="6"/>
    </row>
    <row r="39" spans="1:16" ht="12" customHeight="1" x14ac:dyDescent="0.2">
      <c r="B39" s="6"/>
      <c r="C39" s="6"/>
      <c r="D39" s="6"/>
      <c r="E39" s="6"/>
      <c r="F39" s="6"/>
      <c r="G39" s="6"/>
      <c r="H39" s="6"/>
      <c r="I39" s="6"/>
    </row>
    <row r="40" spans="1:16" ht="12" customHeight="1" x14ac:dyDescent="0.2"/>
    <row r="41" spans="1:16" ht="12" customHeight="1" x14ac:dyDescent="0.2"/>
    <row r="42" spans="1:16" ht="12" customHeight="1" x14ac:dyDescent="0.2"/>
    <row r="43" spans="1:16" ht="12" customHeight="1" x14ac:dyDescent="0.2"/>
    <row r="44" spans="1:16" ht="12" customHeight="1" x14ac:dyDescent="0.2"/>
    <row r="45" spans="1:16" ht="12" customHeight="1" x14ac:dyDescent="0.2"/>
    <row r="46" spans="1:16" ht="26.25" customHeight="1" x14ac:dyDescent="0.2"/>
    <row r="47" spans="1:16" ht="12" customHeight="1" x14ac:dyDescent="0.2"/>
    <row r="48" spans="1:16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>
      <c r="A57" s="90" t="s">
        <v>103</v>
      </c>
    </row>
    <row r="58" spans="1:1" ht="12" customHeight="1" x14ac:dyDescent="0.2">
      <c r="A58" s="91" t="s">
        <v>104</v>
      </c>
    </row>
    <row r="59" spans="1:1" ht="12" customHeight="1" x14ac:dyDescent="0.2"/>
    <row r="60" spans="1:1" ht="12" customHeight="1" x14ac:dyDescent="0.2"/>
  </sheetData>
  <mergeCells count="5">
    <mergeCell ref="A4:A5"/>
    <mergeCell ref="B4:C4"/>
    <mergeCell ref="D4:E4"/>
    <mergeCell ref="F4:G4"/>
    <mergeCell ref="H4:I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AD162-E164-407D-A99D-FC6CA942589B}">
  <sheetPr>
    <tabColor theme="7" tint="-0.249977111117893"/>
  </sheetPr>
  <dimension ref="A1:T57"/>
  <sheetViews>
    <sheetView showGridLines="0" topLeftCell="A9" zoomScale="102" zoomScaleNormal="102" zoomScaleSheetLayoutView="100" workbookViewId="0">
      <selection activeCell="A27" sqref="A27"/>
    </sheetView>
  </sheetViews>
  <sheetFormatPr defaultColWidth="9.140625" defaultRowHeight="9.75" x14ac:dyDescent="0.2"/>
  <cols>
    <col min="1" max="1" width="19.42578125" style="7" customWidth="1"/>
    <col min="2" max="11" width="7.28515625" style="7" customWidth="1"/>
    <col min="12" max="15" width="7.28515625" style="82" customWidth="1"/>
    <col min="16" max="20" width="9.140625" style="82"/>
    <col min="21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">
      <c r="A2" s="8" t="s">
        <v>11</v>
      </c>
      <c r="B2" s="34"/>
      <c r="C2" s="6"/>
      <c r="D2" s="6"/>
      <c r="E2" s="6"/>
      <c r="F2" s="6"/>
      <c r="G2" s="6"/>
      <c r="H2" s="6"/>
      <c r="I2" s="6"/>
      <c r="J2" s="6"/>
    </row>
    <row r="3" spans="1:16" ht="9.75" customHeight="1" x14ac:dyDescent="0.2">
      <c r="A3" s="8"/>
      <c r="B3" s="34"/>
      <c r="C3" s="6"/>
      <c r="D3" s="6"/>
      <c r="E3" s="6"/>
      <c r="F3" s="6"/>
      <c r="G3" s="6"/>
      <c r="H3" s="6"/>
      <c r="I3" s="6"/>
      <c r="J3" s="6"/>
    </row>
    <row r="4" spans="1:16" ht="19.5" customHeight="1" x14ac:dyDescent="0.2">
      <c r="A4" s="9"/>
      <c r="B4" s="9"/>
      <c r="C4" s="6"/>
      <c r="D4" s="6"/>
      <c r="E4" s="6"/>
      <c r="F4" s="6"/>
      <c r="G4" s="6"/>
      <c r="H4" s="6"/>
      <c r="I4" s="6"/>
      <c r="J4" s="28" t="s">
        <v>105</v>
      </c>
    </row>
    <row r="5" spans="1:16" ht="12" customHeight="1" x14ac:dyDescent="0.2"/>
    <row r="6" spans="1:16" ht="12" customHeight="1" x14ac:dyDescent="0.2">
      <c r="N6" s="82" t="s">
        <v>72</v>
      </c>
      <c r="O6" s="82" t="s">
        <v>106</v>
      </c>
      <c r="P6" s="82" t="s">
        <v>107</v>
      </c>
    </row>
    <row r="7" spans="1:16" ht="12" customHeight="1" x14ac:dyDescent="0.2">
      <c r="M7" s="82" t="s">
        <v>81</v>
      </c>
      <c r="N7" s="82">
        <v>97.763900000000007</v>
      </c>
      <c r="O7" s="82">
        <v>99.450400000000002</v>
      </c>
      <c r="P7" s="82">
        <v>94.5471</v>
      </c>
    </row>
    <row r="8" spans="1:16" ht="12" customHeight="1" x14ac:dyDescent="0.2">
      <c r="M8" s="82" t="s">
        <v>82</v>
      </c>
      <c r="N8" s="82">
        <v>96.351900000000001</v>
      </c>
      <c r="O8" s="82">
        <v>98.355099999999993</v>
      </c>
      <c r="P8" s="82">
        <v>91.67410000000001</v>
      </c>
    </row>
    <row r="9" spans="1:16" ht="12" customHeight="1" x14ac:dyDescent="0.2">
      <c r="M9" s="82" t="s">
        <v>84</v>
      </c>
      <c r="N9" s="82">
        <v>94.989100000000008</v>
      </c>
      <c r="O9" s="82">
        <v>99.205200000000005</v>
      </c>
      <c r="P9" s="82">
        <v>85.424599999999998</v>
      </c>
    </row>
    <row r="10" spans="1:16" ht="12" customHeight="1" x14ac:dyDescent="0.2">
      <c r="M10" s="82" t="s">
        <v>76</v>
      </c>
      <c r="N10" s="82">
        <v>86.710399999999993</v>
      </c>
      <c r="O10" s="82">
        <v>85.081900000000005</v>
      </c>
      <c r="P10" s="82">
        <v>80.036200000000008</v>
      </c>
    </row>
    <row r="11" spans="1:16" ht="12" customHeight="1" x14ac:dyDescent="0.2">
      <c r="M11" s="82" t="s">
        <v>80</v>
      </c>
      <c r="N11" s="82">
        <v>84.950199999999995</v>
      </c>
      <c r="O11" s="82">
        <v>96.269499999999994</v>
      </c>
      <c r="P11" s="82">
        <v>58.629799999999996</v>
      </c>
    </row>
    <row r="12" spans="1:16" ht="12" customHeight="1" x14ac:dyDescent="0.2">
      <c r="M12" s="82" t="s">
        <v>79</v>
      </c>
      <c r="N12" s="82">
        <v>83.565100000000001</v>
      </c>
      <c r="O12" s="82">
        <v>95.775999999999996</v>
      </c>
      <c r="P12" s="82">
        <v>53.629800000000003</v>
      </c>
    </row>
    <row r="13" spans="1:16" ht="12" customHeight="1" x14ac:dyDescent="0.2">
      <c r="M13" s="82" t="s">
        <v>75</v>
      </c>
      <c r="N13" s="82">
        <v>83.538700000000006</v>
      </c>
      <c r="O13" s="82">
        <v>92.846199999999996</v>
      </c>
      <c r="P13" s="82">
        <v>68.464399999999998</v>
      </c>
    </row>
    <row r="14" spans="1:16" ht="12" customHeight="1" x14ac:dyDescent="0.2">
      <c r="M14" s="82" t="s">
        <v>78</v>
      </c>
      <c r="N14" s="82">
        <v>83.390600000000006</v>
      </c>
      <c r="O14" s="82">
        <v>93.467399999999998</v>
      </c>
      <c r="P14" s="82">
        <v>52.654000000000003</v>
      </c>
    </row>
    <row r="15" spans="1:16" ht="12" customHeight="1" x14ac:dyDescent="0.2">
      <c r="M15" s="82" t="s">
        <v>93</v>
      </c>
      <c r="N15" s="82">
        <v>83.06750000000001</v>
      </c>
      <c r="O15" s="82">
        <v>82.77640000000001</v>
      </c>
      <c r="P15" s="82">
        <v>82.929400000000001</v>
      </c>
    </row>
    <row r="16" spans="1:16" ht="12" customHeight="1" x14ac:dyDescent="0.2">
      <c r="M16" s="82" t="s">
        <v>89</v>
      </c>
      <c r="N16" s="82">
        <v>80.543499999999995</v>
      </c>
      <c r="O16" s="82">
        <v>91.998000000000005</v>
      </c>
      <c r="P16" s="82">
        <v>46.959800000000001</v>
      </c>
    </row>
    <row r="17" spans="13:16" ht="12" customHeight="1" x14ac:dyDescent="0.2">
      <c r="M17" s="82" t="s">
        <v>83</v>
      </c>
      <c r="N17" s="82">
        <v>79.633399999999995</v>
      </c>
      <c r="O17" s="82">
        <v>96.112099999999998</v>
      </c>
      <c r="P17" s="82">
        <v>46.530999999999999</v>
      </c>
    </row>
    <row r="18" spans="13:16" ht="12" customHeight="1" x14ac:dyDescent="0.2">
      <c r="M18" s="82" t="s">
        <v>100</v>
      </c>
      <c r="N18" s="82">
        <v>78.239699999999999</v>
      </c>
      <c r="O18" s="82">
        <v>95.092399999999998</v>
      </c>
      <c r="P18" s="82">
        <v>47.520899999999997</v>
      </c>
    </row>
    <row r="19" spans="13:16" ht="12" customHeight="1" x14ac:dyDescent="0.2">
      <c r="M19" s="82" t="s">
        <v>90</v>
      </c>
      <c r="N19" s="82">
        <v>76.054999999999993</v>
      </c>
      <c r="O19" s="82">
        <v>82.7607</v>
      </c>
      <c r="P19" s="82">
        <v>63.120399999999997</v>
      </c>
    </row>
    <row r="20" spans="13:16" ht="12" customHeight="1" x14ac:dyDescent="0.2">
      <c r="M20" s="82" t="s">
        <v>92</v>
      </c>
      <c r="N20" s="82">
        <v>74.961999999999989</v>
      </c>
      <c r="O20" s="82">
        <v>84.338300000000004</v>
      </c>
      <c r="P20" s="82">
        <v>51.1691</v>
      </c>
    </row>
    <row r="21" spans="13:16" ht="12" customHeight="1" x14ac:dyDescent="0.2">
      <c r="M21" s="82" t="s">
        <v>91</v>
      </c>
      <c r="N21" s="82">
        <v>73.899299999999997</v>
      </c>
      <c r="O21" s="82">
        <v>87.883800000000008</v>
      </c>
      <c r="P21" s="82">
        <v>37.880399999999995</v>
      </c>
    </row>
    <row r="22" spans="13:16" ht="12" customHeight="1" x14ac:dyDescent="0.2">
      <c r="M22" s="82" t="s">
        <v>85</v>
      </c>
      <c r="N22" s="82">
        <v>71.883399999999995</v>
      </c>
      <c r="O22" s="82">
        <v>80.92049999999999</v>
      </c>
      <c r="P22" s="82">
        <v>56.375299999999996</v>
      </c>
    </row>
    <row r="23" spans="13:16" ht="12" customHeight="1" x14ac:dyDescent="0.2">
      <c r="M23" s="82" t="s">
        <v>95</v>
      </c>
      <c r="N23" s="82">
        <v>67.240099999999998</v>
      </c>
      <c r="O23" s="82">
        <v>80.39070000000001</v>
      </c>
      <c r="P23" s="82">
        <v>44.744199999999999</v>
      </c>
    </row>
    <row r="24" spans="13:16" ht="12" customHeight="1" x14ac:dyDescent="0.2">
      <c r="M24" s="82" t="s">
        <v>96</v>
      </c>
      <c r="N24" s="82">
        <v>66.924199999999999</v>
      </c>
      <c r="O24" s="82">
        <v>81.754300000000001</v>
      </c>
      <c r="P24" s="82">
        <v>44.328200000000002</v>
      </c>
    </row>
    <row r="25" spans="13:16" ht="12" customHeight="1" x14ac:dyDescent="0.2">
      <c r="M25" s="82" t="s">
        <v>94</v>
      </c>
      <c r="N25" s="82">
        <v>66.846499999999992</v>
      </c>
      <c r="O25" s="82">
        <v>82.008300000000006</v>
      </c>
      <c r="P25" s="82">
        <v>35.892699999999998</v>
      </c>
    </row>
    <row r="26" spans="13:16" ht="12" customHeight="1" x14ac:dyDescent="0.2">
      <c r="M26" s="82" t="s">
        <v>87</v>
      </c>
      <c r="N26" s="82">
        <v>63.970599999999997</v>
      </c>
      <c r="O26" s="82">
        <v>83.895799999999994</v>
      </c>
      <c r="P26" s="82">
        <v>28.910200000000003</v>
      </c>
    </row>
    <row r="27" spans="13:16" ht="12" customHeight="1" x14ac:dyDescent="0.2">
      <c r="M27" s="82" t="s">
        <v>97</v>
      </c>
      <c r="N27" s="82">
        <v>63.489899999999999</v>
      </c>
      <c r="O27" s="82">
        <v>87.6113</v>
      </c>
      <c r="P27" s="82">
        <v>28.764099999999999</v>
      </c>
    </row>
    <row r="28" spans="13:16" ht="12" customHeight="1" x14ac:dyDescent="0.2">
      <c r="M28" s="82" t="s">
        <v>86</v>
      </c>
      <c r="N28" s="82">
        <v>61.518999999999998</v>
      </c>
      <c r="O28" s="82">
        <v>91.301100000000005</v>
      </c>
      <c r="P28" s="82">
        <v>18.9054</v>
      </c>
    </row>
    <row r="29" spans="13:16" ht="12" customHeight="1" x14ac:dyDescent="0.2">
      <c r="M29" s="82" t="s">
        <v>99</v>
      </c>
      <c r="N29" s="82">
        <v>57.986599999999996</v>
      </c>
      <c r="O29" s="82">
        <v>71.692099999999996</v>
      </c>
      <c r="P29" s="82">
        <v>31.889800000000001</v>
      </c>
    </row>
    <row r="30" spans="13:16" ht="12" customHeight="1" x14ac:dyDescent="0.2">
      <c r="M30" s="82" t="s">
        <v>98</v>
      </c>
      <c r="N30" s="82">
        <v>56.747400000000006</v>
      </c>
      <c r="O30" s="82">
        <v>78.4726</v>
      </c>
      <c r="P30" s="82">
        <v>22.871300000000002</v>
      </c>
    </row>
    <row r="31" spans="13:16" ht="12" customHeight="1" x14ac:dyDescent="0.2">
      <c r="M31" s="82" t="s">
        <v>88</v>
      </c>
      <c r="N31" s="82">
        <v>55.013300000000001</v>
      </c>
      <c r="O31" s="82">
        <v>69.457999999999998</v>
      </c>
      <c r="P31" s="82">
        <v>33.952300000000001</v>
      </c>
    </row>
    <row r="32" spans="13:16" ht="12" customHeight="1" x14ac:dyDescent="0.2">
      <c r="M32" s="82" t="s">
        <v>101</v>
      </c>
      <c r="N32" s="82">
        <v>54.153300000000002</v>
      </c>
      <c r="O32" s="82">
        <v>75.341999999999999</v>
      </c>
      <c r="P32" s="82">
        <v>22.434699999999999</v>
      </c>
    </row>
    <row r="33" spans="1:16" ht="12" customHeight="1" x14ac:dyDescent="0.2">
      <c r="M33" s="82" t="s">
        <v>77</v>
      </c>
      <c r="N33" s="82">
        <v>31.330200000000001</v>
      </c>
      <c r="O33" s="82">
        <v>46.426699999999997</v>
      </c>
      <c r="P33" s="82">
        <v>7.9823000000000004</v>
      </c>
    </row>
    <row r="34" spans="1:16" ht="18" customHeight="1" x14ac:dyDescent="0.2">
      <c r="M34" s="82" t="s">
        <v>102</v>
      </c>
      <c r="N34" s="82">
        <v>27.717500000000001</v>
      </c>
      <c r="O34" s="82">
        <v>42.164400000000001</v>
      </c>
      <c r="P34" s="82">
        <v>6.1959</v>
      </c>
    </row>
    <row r="35" spans="1:16" ht="30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6" ht="16.5" customHeight="1" x14ac:dyDescent="0.2">
      <c r="A36" s="8" t="s">
        <v>9</v>
      </c>
      <c r="B36" s="6"/>
      <c r="C36" s="6"/>
      <c r="D36" s="6"/>
      <c r="E36" s="6"/>
      <c r="F36" s="6"/>
      <c r="G36" s="6"/>
      <c r="H36" s="6"/>
      <c r="I36" s="6"/>
      <c r="J36" s="6"/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28"/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6" ht="1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2" ht="20.2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2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2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2" ht="1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L52" s="95"/>
    </row>
    <row r="55" spans="1:12" ht="12" customHeight="1" x14ac:dyDescent="0.2"/>
    <row r="56" spans="1:12" ht="11.25" x14ac:dyDescent="0.2">
      <c r="A56" s="90"/>
    </row>
    <row r="57" spans="1:12" ht="11.25" x14ac:dyDescent="0.2">
      <c r="A57" s="4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12</vt:lpstr>
      <vt:lpstr>12.1,,1</vt:lpstr>
      <vt:lpstr>12.2,3</vt:lpstr>
      <vt:lpstr>12.4,,2</vt:lpstr>
      <vt:lpstr>12._1,,3</vt:lpstr>
      <vt:lpstr>'12._1,,3'!Oblast_tisku</vt:lpstr>
      <vt:lpstr>'12.1,,1'!Oblast_tisku</vt:lpstr>
      <vt:lpstr>'12.2,3'!Oblast_tisku</vt:lpstr>
      <vt:lpstr>'12.4,,2'!Oblast_tisku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2025-10-31T10:24:33Z</cp:lastPrinted>
  <dcterms:created xsi:type="dcterms:W3CDTF">2025-10-23T07:44:21Z</dcterms:created>
  <dcterms:modified xsi:type="dcterms:W3CDTF">2025-10-31T10:24:49Z</dcterms:modified>
</cp:coreProperties>
</file>