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eichetova9478\Documents\_VSIT\2025\Výstupy\Publikace\Po kapitolách\"/>
    </mc:Choice>
  </mc:AlternateContent>
  <xr:revisionPtr revIDLastSave="0" documentId="13_ncr:1_{0BC3FB31-0B3B-4DE0-9120-54E04E8A7FE2}" xr6:coauthVersionLast="47" xr6:coauthVersionMax="47" xr10:uidLastSave="{00000000-0000-0000-0000-000000000000}"/>
  <bookViews>
    <workbookView xWindow="-28920" yWindow="-120" windowWidth="29040" windowHeight="15840" xr2:uid="{C4B1E40A-24CF-4D3B-A4BB-9D69C711525B}"/>
  </bookViews>
  <sheets>
    <sheet name="Obsah 5" sheetId="1" r:id="rId1"/>
    <sheet name="5.1,,1" sheetId="2" r:id="rId2"/>
    <sheet name="5.2,,2 " sheetId="3" r:id="rId3"/>
    <sheet name="5.3,,3" sheetId="4" r:id="rId4"/>
    <sheet name="5.4,,4" sheetId="5" r:id="rId5"/>
    <sheet name="5.5,,5" sheetId="6" r:id="rId6"/>
    <sheet name="5._1,,6" sheetId="7" r:id="rId7"/>
    <sheet name="5.6,7" sheetId="8" r:id="rId8"/>
    <sheet name="5.8,9" sheetId="9" r:id="rId9"/>
    <sheet name="5.10,11" sheetId="10" r:id="rId10"/>
  </sheets>
  <definedNames>
    <definedName name="_AMO_SingleObject_80888551_ROM_F0.SEC2.Tabulate_1.SEC1.BDY.Cross_tabular_summary_report_Table_1" localSheetId="6" hidden="1">#REF!</definedName>
    <definedName name="_AMO_SingleObject_80888551_ROM_F0.SEC2.Tabulate_1.SEC1.BDY.Cross_tabular_summary_report_Table_1" localSheetId="9" hidden="1">#REF!</definedName>
    <definedName name="_AMO_SingleObject_80888551_ROM_F0.SEC2.Tabulate_1.SEC1.BDY.Cross_tabular_summary_report_Table_1" localSheetId="5" hidden="1">#REF!</definedName>
    <definedName name="_AMO_SingleObject_80888551_ROM_F0.SEC2.Tabulate_1.SEC1.BDY.Cross_tabular_summary_report_Table_1" localSheetId="7" hidden="1">#REF!</definedName>
    <definedName name="_AMO_SingleObject_80888551_ROM_F0.SEC2.Tabulate_1.SEC1.BDY.Cross_tabular_summary_report_Table_1" localSheetId="8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6" hidden="1">#REF!</definedName>
    <definedName name="_AMO_SingleObject_80888551_ROM_F0.SEC2.Tabulate_1.SEC1.HDR.TXT1" localSheetId="9" hidden="1">#REF!</definedName>
    <definedName name="_AMO_SingleObject_80888551_ROM_F0.SEC2.Tabulate_1.SEC1.HDR.TXT1" localSheetId="5" hidden="1">#REF!</definedName>
    <definedName name="_AMO_SingleObject_80888551_ROM_F0.SEC2.Tabulate_1.SEC1.HDR.TXT1" localSheetId="7" hidden="1">#REF!</definedName>
    <definedName name="_AMO_SingleObject_80888551_ROM_F0.SEC2.Tabulate_1.SEC1.HDR.TXT1" localSheetId="8" hidden="1">#REF!</definedName>
    <definedName name="_AMO_SingleObject_80888551_ROM_F0.SEC2.Tabulate_1.SEC1.HDR.TXT1" hidden="1">#REF!</definedName>
    <definedName name="_xlnm._FilterDatabase" localSheetId="6" hidden="1">'5._1,,6'!$L$5:$M$31</definedName>
    <definedName name="_xlnm._FilterDatabase" localSheetId="5" hidden="1">'5.5,,5'!$L$5:$M$31</definedName>
    <definedName name="_xlnm.Print_Area" localSheetId="6">'5._1,,6'!$A$1:$I$58</definedName>
    <definedName name="_xlnm.Print_Area" localSheetId="1">'5.1,,1'!$A$1:$J$58</definedName>
    <definedName name="_xlnm.Print_Area" localSheetId="9">'5.10,11'!$A$1:$J$59</definedName>
    <definedName name="_xlnm.Print_Area" localSheetId="2">'5.2,,2 '!$A$1:$J$58</definedName>
    <definedName name="_xlnm.Print_Area" localSheetId="3">'5.3,,3'!$A$1:$J$58</definedName>
    <definedName name="_xlnm.Print_Area" localSheetId="4">'5.4,,4'!$A$1:$J$58</definedName>
    <definedName name="_xlnm.Print_Area" localSheetId="5">'5.5,,5'!$A$1:$I$59</definedName>
    <definedName name="_xlnm.Print_Area" localSheetId="7">'5.6,7'!$A$1:$K$54</definedName>
    <definedName name="_xlnm.Print_Area" localSheetId="8">'5.8,9'!$A$1:$J$50</definedName>
    <definedName name="_xlnm.Print_Area" localSheetId="0">'Obsah 5'!$A$1:$J$28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9" i="10" l="1"/>
  <c r="L28" i="10"/>
  <c r="L27" i="10"/>
  <c r="L26" i="10"/>
  <c r="L25" i="10"/>
  <c r="L23" i="10"/>
  <c r="L22" i="10"/>
  <c r="L21" i="10"/>
  <c r="L20" i="10"/>
  <c r="L18" i="10"/>
  <c r="L17" i="10"/>
  <c r="L16" i="10"/>
  <c r="L15" i="10"/>
  <c r="L14" i="10"/>
  <c r="L13" i="10"/>
  <c r="L12" i="10"/>
  <c r="L10" i="10"/>
  <c r="L9" i="10"/>
  <c r="L7" i="10"/>
  <c r="L6" i="10"/>
  <c r="C35" i="8"/>
</calcChain>
</file>

<file path=xl/sharedStrings.xml><?xml version="1.0" encoding="utf-8"?>
<sst xmlns="http://schemas.openxmlformats.org/spreadsheetml/2006/main" count="599" uniqueCount="176">
  <si>
    <t>Obsah kapitoly</t>
  </si>
  <si>
    <t>Tabulky</t>
  </si>
  <si>
    <t>Tab. 5.1 Osoby v Česku využívající své digitální dovednosti k vybraným aktivitám, 
pro pracovní či soukromé účely (1), 2025</t>
  </si>
  <si>
    <t>Tab. 5.2 Osoby v Česku používající textový editor (pro pracovní či soukromé účely), 2025</t>
  </si>
  <si>
    <t>Tab. 5.3 Osoby v Česku používající tabulkový procesor (pro pracovní či soukromé účely), 2025</t>
  </si>
  <si>
    <t>Tab. 5.4 Osoby v Česku využívající své digitální dovednosti k vybraným aktivitám, 
pro pracovní či soukromé účely (2), 2025</t>
  </si>
  <si>
    <t>Tab. 5.5 Osoby v zemích EU využívající své digitální dovednosti k vybraným aktivitám, 2023</t>
  </si>
  <si>
    <t>Tab. 5.6 Osoby v Česku, které viděly na sociálních sítích nebo zpravodajských serverech nedůvěryhodné informace, 2025</t>
  </si>
  <si>
    <t>Tab. 5.7 Osoby v Česku, které si v posledních 3 měsících neověřovaly pravdivost informací z internetu, přestože na internetu nedůvěryhodné informace viděly, 2025</t>
  </si>
  <si>
    <t>Tab. 5.8 Osoby v Česku, které používají generativní nástroje umělé inteligence 
(např. ChatGPT nebo Copilot), 2025</t>
  </si>
  <si>
    <t>Tab. 5.9 Hlavní důvod, proč osoby v Česku nepoužívají generativní nástroje umělé inteligence, 2025</t>
  </si>
  <si>
    <t>Tab. 5.10 Indexy digitálních dovedností v Česku, 2025</t>
  </si>
  <si>
    <t>Tab. 5.11 Indexy digitálních dovedností v Česku, 2025 (2)</t>
  </si>
  <si>
    <t>Grafy</t>
  </si>
  <si>
    <t>Graf 5.1 Osoby v Česku vykonávající vybrané úkony podle kategorie povolání (ISCO), 2025</t>
  </si>
  <si>
    <t>Graf 5.2 Osoby v Česku používající textový editor podle kategorie povolání (ISCO), 2025</t>
  </si>
  <si>
    <t>Graf 5.3 Osoby v ČR používající tabulkový procesor podle kategorie povolání (ISCO), 2025</t>
  </si>
  <si>
    <t>Graf 5.4 Osoby v ČR vykonávající vybrané aktivity podle kategorie povolání (ISCO), 2025</t>
  </si>
  <si>
    <t>Graf 5.5 Osoby v zemích EU, které používají tabulkový procesor, 2023</t>
  </si>
  <si>
    <t>Graf 5.6 Osoby v zemích EU, které programují, 2023</t>
  </si>
  <si>
    <t>Kartogramy</t>
  </si>
  <si>
    <t>Kartogram 5.1 Osoby v zemích EU, které programují, 2023</t>
  </si>
  <si>
    <t>Kopírování souborů mezi složkami nebo mezi zařízeními</t>
  </si>
  <si>
    <t>Tvorba prezentace v prezentačním softwaru</t>
  </si>
  <si>
    <t>Úprava fotografií v aplikacích nebo softwaru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</si>
  <si>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</si>
  <si>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</si>
  <si>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</si>
  <si>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</si>
  <si>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</si>
  <si>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</si>
  <si>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</si>
  <si>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</si>
  <si>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</si>
  <si>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</si>
  <si>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</si>
  <si>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</si>
  <si>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</si>
  <si>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</si>
  <si>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</si>
  <si>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(25-64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</si>
  <si>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</si>
  <si>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</si>
  <si>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</si>
  <si>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</si>
  <si>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</si>
  <si>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</si>
  <si>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Osoby v domácnosti</t>
  </si>
  <si>
    <t>Studenti</t>
  </si>
  <si>
    <t>Starobní důchodci</t>
  </si>
  <si>
    <t>Invalidní důchodci</t>
  </si>
  <si>
    <t xml:space="preserve"> Kopírování</t>
  </si>
  <si>
    <t xml:space="preserve"> Tvorba prezentace</t>
  </si>
  <si>
    <t xml:space="preserve"> Úprava fotografií</t>
  </si>
  <si>
    <t>Celkem (16+)</t>
  </si>
  <si>
    <t>Pracující celkem</t>
  </si>
  <si>
    <t>Řídící pracovníci</t>
  </si>
  <si>
    <t>Specialisté</t>
  </si>
  <si>
    <t>Techničtí a odborní 
pracovníci</t>
  </si>
  <si>
    <t>Úředníci</t>
  </si>
  <si>
    <t>Pracovníci ve 
službách a prodeji</t>
  </si>
  <si>
    <t>Řemeslníci 
a opraváři</t>
  </si>
  <si>
    <t>Obsluha strojů 
a zařízení, montéři</t>
  </si>
  <si>
    <t>Pomocní
 a nekvalifikovaní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</si>
  <si>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%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</si>
  <si>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% z celkového počtu osob v dané socio-demografické skupině, které použily internet v posledních 3 měsících</t>
    </r>
  </si>
  <si>
    <t>Celkem</t>
  </si>
  <si>
    <t>K tvorbě dokumentu, který obsahuje pouze text</t>
  </si>
  <si>
    <t>K tvorbě dokumentu, který slučuje více prvků, např. text, obrázky, grafy</t>
  </si>
  <si>
    <t xml:space="preserve"> Celkem</t>
  </si>
  <si>
    <t xml:space="preserve"> Pouze text</t>
  </si>
  <si>
    <t xml:space="preserve"> Sloučení více prvků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</si>
  <si>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% z celkového počtu osob v dané socio-demografické skupině</t>
    </r>
  </si>
  <si>
    <r>
      <rPr>
        <vertAlign val="superscript"/>
        <sz val="8"/>
        <rFont val="Arial"/>
        <family val="2"/>
        <charset val="238"/>
      </rPr>
      <t xml:space="preserve">2) </t>
    </r>
    <r>
      <rPr>
        <sz val="8"/>
        <rFont val="Arial"/>
        <family val="2"/>
        <charset val="238"/>
      </rPr>
      <t>% z celkového počtu osob v dané socio-demografické skupině, které použily internet v posledních 3 měsících</t>
    </r>
  </si>
  <si>
    <t>Pouze základní funkce</t>
  </si>
  <si>
    <t>I pokročilejší funkce 
(např. vzroce, filtry, grafy)</t>
  </si>
  <si>
    <t xml:space="preserve"> Pouze základní funkce</t>
  </si>
  <si>
    <t xml:space="preserve"> I pokročilejší funkce</t>
  </si>
  <si>
    <t>Instalace programu do počítače</t>
  </si>
  <si>
    <t>Změna softwaru, aplikace nebo zařízení</t>
  </si>
  <si>
    <t>Programování</t>
  </si>
  <si>
    <t xml:space="preserve"> Instalace programu do počítače</t>
  </si>
  <si>
    <t xml:space="preserve"> Změna softwaru, aplikace nebo zařízení</t>
  </si>
  <si>
    <t xml:space="preserve"> Programování</t>
  </si>
  <si>
    <t>Používání textového editoru</t>
  </si>
  <si>
    <t>Používání tabulkového procesoru</t>
  </si>
  <si>
    <t xml:space="preserve"> Celkem (16–74 let)</t>
  </si>
  <si>
    <t xml:space="preserve"> 25–34 let</t>
  </si>
  <si>
    <t xml:space="preserve"> 55–64 let</t>
  </si>
  <si>
    <t>EU27 průměr</t>
  </si>
  <si>
    <t>Nizozemsko</t>
  </si>
  <si>
    <t>Belgie</t>
  </si>
  <si>
    <t>Finsko</t>
  </si>
  <si>
    <t>Bulharsko</t>
  </si>
  <si>
    <t>Irsko</t>
  </si>
  <si>
    <t>Česko</t>
  </si>
  <si>
    <t>Dánsko</t>
  </si>
  <si>
    <t>Švédsko</t>
  </si>
  <si>
    <t>Estonsko</t>
  </si>
  <si>
    <t>Malta</t>
  </si>
  <si>
    <t>Francie</t>
  </si>
  <si>
    <t>Chorvatsko</t>
  </si>
  <si>
    <t>Lucembursko</t>
  </si>
  <si>
    <t>Itálie</t>
  </si>
  <si>
    <t>Kypr</t>
  </si>
  <si>
    <t>Rakousko</t>
  </si>
  <si>
    <t>Litva</t>
  </si>
  <si>
    <t>Španělsko</t>
  </si>
  <si>
    <t>Lotyšsko</t>
  </si>
  <si>
    <t>Řecko</t>
  </si>
  <si>
    <t>EU27</t>
  </si>
  <si>
    <t>Maďarsko</t>
  </si>
  <si>
    <t>Portugalsko</t>
  </si>
  <si>
    <t>Německo</t>
  </si>
  <si>
    <t>Polsko</t>
  </si>
  <si>
    <t>Slovensko</t>
  </si>
  <si>
    <t>Rumunsko</t>
  </si>
  <si>
    <t>Slovinsko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</si>
  <si>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% z celkového počtu osob ve věku 16-74 let v daném státě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</si>
  <si>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% z celkového počtu osob ve věku 16-74 let v daném státě, které použily internet v posledních 3 měsících</t>
    </r>
  </si>
  <si>
    <t>% z osob ve věku 16 až 74 let</t>
  </si>
  <si>
    <t xml:space="preserve"> 16–24 let</t>
  </si>
  <si>
    <t>Viděly nedůvěryhodné informace</t>
  </si>
  <si>
    <t>Ověřovaly si nedůvěryhodné informace</t>
  </si>
  <si>
    <t>Informace si ověřovaly:</t>
  </si>
  <si>
    <t>Na internetu</t>
  </si>
  <si>
    <t>Mimo internet</t>
  </si>
  <si>
    <r>
      <t>%</t>
    </r>
    <r>
      <rPr>
        <i/>
        <vertAlign val="superscript"/>
        <sz val="8"/>
        <rFont val="Arial"/>
        <family val="2"/>
      </rPr>
      <t>3)</t>
    </r>
  </si>
  <si>
    <r>
      <t>%</t>
    </r>
    <r>
      <rPr>
        <i/>
        <vertAlign val="superscript"/>
        <sz val="8"/>
        <rFont val="Arial"/>
        <family val="2"/>
      </rPr>
      <t>4)</t>
    </r>
  </si>
  <si>
    <t>65–74let</t>
  </si>
  <si>
    <t>.</t>
  </si>
  <si>
    <t>Osoby celkem</t>
  </si>
  <si>
    <t xml:space="preserve"> 16-24 let</t>
  </si>
  <si>
    <t xml:space="preserve"> 25-44 let</t>
  </si>
  <si>
    <t xml:space="preserve"> 45-64 let</t>
  </si>
  <si>
    <t xml:space="preserve"> 65 a více let</t>
  </si>
  <si>
    <t>Důvody, proč tak neučinily</t>
  </si>
  <si>
    <r>
      <t>%</t>
    </r>
    <r>
      <rPr>
        <i/>
        <vertAlign val="superscript"/>
        <sz val="8"/>
        <rFont val="Arial"/>
        <family val="2"/>
      </rPr>
      <t>5)</t>
    </r>
  </si>
  <si>
    <t>Již věděly, že informace nejsou pravdivé</t>
  </si>
  <si>
    <t>Nevěděly, jak by si je mohly ověřit</t>
  </si>
  <si>
    <t>Jiný důvod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</si>
  <si>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% z osob v dané skupině, které používají sociální sítě nebo čtou internetové zpravodajství</t>
    </r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</si>
  <si>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% z osob v dané skupině, které viděly na sociálních sítích nebo zpravodajských serverech nedůvěryhodné informace</t>
    </r>
  </si>
  <si>
    <r>
      <rPr>
        <vertAlign val="superscript"/>
        <sz val="8"/>
        <rFont val="Arial"/>
        <family val="2"/>
        <charset val="238"/>
      </rPr>
      <t>4)</t>
    </r>
    <r>
      <rPr>
        <sz val="8"/>
        <rFont val="Arial"/>
        <family val="2"/>
        <charset val="238"/>
      </rPr>
      <t xml:space="preserve"> % z osob v dané skupině, které si ověřovaly nedůvěryhodné informace</t>
    </r>
  </si>
  <si>
    <r>
      <rPr>
        <vertAlign val="superscript"/>
        <sz val="8"/>
        <rFont val="Arial"/>
        <family val="2"/>
        <charset val="238"/>
      </rPr>
      <t>5)</t>
    </r>
    <r>
      <rPr>
        <sz val="8"/>
        <rFont val="Arial"/>
        <family val="2"/>
        <charset val="238"/>
      </rPr>
      <t xml:space="preserve"> % z osob v dané skupině, které si neověřovaly informace, přestože na internetu nedůvěryhodné informace viděly</t>
    </r>
  </si>
  <si>
    <t>Důvody použití:</t>
  </si>
  <si>
    <t xml:space="preserve">Soukromé </t>
  </si>
  <si>
    <t>Pracovní</t>
  </si>
  <si>
    <t>Kvůli studiu</t>
  </si>
  <si>
    <t>-</t>
  </si>
  <si>
    <r>
      <t xml:space="preserve">% </t>
    </r>
    <r>
      <rPr>
        <sz val="8"/>
        <rFont val="Arial"/>
        <family val="2"/>
        <charset val="238"/>
      </rPr>
      <t>z osob, které nepoužívají generativní nástroje AI</t>
    </r>
  </si>
  <si>
    <t>Celkem
(16+)</t>
  </si>
  <si>
    <t>Vzdělání (25–64 let)</t>
  </si>
  <si>
    <t>16-34</t>
  </si>
  <si>
    <t>35-54</t>
  </si>
  <si>
    <t>55 a více</t>
  </si>
  <si>
    <t>ZŠ</t>
  </si>
  <si>
    <t>SŠ bez maturity</t>
  </si>
  <si>
    <t>SŠ s maturitou + VOŠ</t>
  </si>
  <si>
    <t>VŠ</t>
  </si>
  <si>
    <t xml:space="preserve">Nevěděl/a, že tyto nástroje existují </t>
  </si>
  <si>
    <t>Nepotřeboval/a použít tyto nástroje</t>
  </si>
  <si>
    <t>Nevěděl/a, jak tyto nástroje použít</t>
  </si>
  <si>
    <t>Měl/a obavu o bezpečnost či soukromí</t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</si>
  <si>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% z osob v dané socio-demografické skupině, které používají generativní nástroje AI</t>
    </r>
  </si>
  <si>
    <r>
      <t>%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z osob</t>
    </r>
  </si>
  <si>
    <t>Celkový index digitálních dovedností</t>
  </si>
  <si>
    <t>Index hledání a třídění informací</t>
  </si>
  <si>
    <t>Index komunikace</t>
  </si>
  <si>
    <t>Pokročilá dovednost</t>
  </si>
  <si>
    <t>Základní dovednost</t>
  </si>
  <si>
    <t>Nižší než základní</t>
  </si>
  <si>
    <t>Celkem 16–74</t>
  </si>
  <si>
    <t>Index tvorby digitálního obsahu</t>
  </si>
  <si>
    <t>Index bezpečného chování na internetu</t>
  </si>
  <si>
    <t>Index řešení problémů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</si>
</sst>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_"/>
    <numFmt numFmtId="165" formatCode="0.0"/>
    <numFmt numFmtId="166" formatCode="#,##0.0"/>
  </numFmts>
  <fonts count="27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8"/>
      <color rgb="FF009CB5"/>
      <name val="Arial"/>
      <family val="2"/>
    </font>
    <font>
      <sz val="7"/>
      <color rgb="FF009CB5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7"/>
      <color theme="0"/>
      <name val="Arial"/>
      <family val="2"/>
    </font>
    <font>
      <b/>
      <sz val="10"/>
      <color theme="0"/>
      <name val="Arial"/>
      <family val="2"/>
    </font>
    <font>
      <vertAlign val="superscript"/>
      <sz val="8"/>
      <name val="Arial"/>
      <family val="2"/>
      <charset val="238"/>
    </font>
    <font>
      <sz val="11"/>
      <color rgb="FF009CB5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rgb="FFFF0000"/>
      <name val="Arial"/>
      <family val="2"/>
    </font>
    <font>
      <sz val="8"/>
      <name val="Calibri"/>
      <family val="2"/>
      <charset val="238"/>
      <scheme val="minor"/>
    </font>
    <font>
      <sz val="8"/>
      <color theme="0"/>
      <name val="Arial"/>
      <family val="2"/>
    </font>
    <font>
      <sz val="10"/>
      <color theme="0"/>
      <name val="Calibri"/>
      <family val="2"/>
      <charset val="238"/>
      <scheme val="minor"/>
    </font>
    <font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11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auto="1"/>
      </top>
      <bottom style="medium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56">
    <xf numFmtId="0" fontId="0" fillId="0" borderId="0" xfId="0"/>
    <xf numFmtId="0" fontId="2" fillId="2" borderId="0" xfId="0" applyFont="1" applyFill="1" applyAlignment="1">
      <alignment horizontal="left" indent="1"/>
    </xf>
    <xf numFmtId="0" fontId="0" fillId="2" borderId="0" xfId="0" applyFill="1"/>
    <xf numFmtId="0" fontId="3" fillId="2" borderId="0" xfId="0" applyFont="1" applyFill="1" applyAlignment="1">
      <alignment horizontal="left" indent="1"/>
    </xf>
    <xf numFmtId="0" fontId="1" fillId="2" borderId="0" xfId="1" applyFill="1" applyAlignment="1">
      <alignment horizontal="left" indent="1"/>
    </xf>
    <xf numFmtId="0" fontId="4" fillId="2" borderId="0" xfId="0" applyFont="1" applyFill="1" applyAlignment="1">
      <alignment horizontal="left" vertical="center" indent="1"/>
    </xf>
    <xf numFmtId="0" fontId="5" fillId="2" borderId="0" xfId="0" applyFont="1" applyFill="1"/>
    <xf numFmtId="0" fontId="6" fillId="2" borderId="0" xfId="0" applyFont="1" applyFill="1"/>
    <xf numFmtId="0" fontId="7" fillId="0" borderId="0" xfId="0" applyFont="1"/>
    <xf numFmtId="0" fontId="8" fillId="0" borderId="0" xfId="0" applyFont="1" applyAlignment="1">
      <alignment horizontal="left" wrapText="1"/>
    </xf>
    <xf numFmtId="0" fontId="9" fillId="0" borderId="0" xfId="0" applyFont="1"/>
    <xf numFmtId="0" fontId="10" fillId="0" borderId="0" xfId="0" applyFont="1"/>
    <xf numFmtId="0" fontId="9" fillId="0" borderId="1" xfId="0" applyFont="1" applyBorder="1"/>
    <xf numFmtId="0" fontId="9" fillId="0" borderId="5" xfId="0" applyFont="1" applyBorder="1"/>
    <xf numFmtId="0" fontId="10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2" fillId="0" borderId="9" xfId="0" applyFont="1" applyBorder="1"/>
    <xf numFmtId="164" fontId="13" fillId="0" borderId="10" xfId="0" applyNumberFormat="1" applyFont="1" applyBorder="1" applyAlignment="1">
      <alignment horizontal="right"/>
    </xf>
    <xf numFmtId="164" fontId="13" fillId="0" borderId="11" xfId="0" applyNumberFormat="1" applyFont="1" applyBorder="1" applyAlignment="1">
      <alignment horizontal="right"/>
    </xf>
    <xf numFmtId="164" fontId="13" fillId="0" borderId="9" xfId="0" applyNumberFormat="1" applyFont="1" applyBorder="1" applyAlignment="1">
      <alignment horizontal="right"/>
    </xf>
    <xf numFmtId="164" fontId="13" fillId="0" borderId="0" xfId="0" applyNumberFormat="1" applyFont="1" applyAlignment="1">
      <alignment horizontal="right"/>
    </xf>
    <xf numFmtId="0" fontId="13" fillId="0" borderId="9" xfId="0" applyFont="1" applyBorder="1"/>
    <xf numFmtId="164" fontId="14" fillId="0" borderId="10" xfId="0" applyNumberFormat="1" applyFont="1" applyBorder="1" applyAlignment="1">
      <alignment horizontal="right"/>
    </xf>
    <xf numFmtId="164" fontId="14" fillId="0" borderId="11" xfId="0" applyNumberFormat="1" applyFont="1" applyBorder="1" applyAlignment="1">
      <alignment horizontal="right"/>
    </xf>
    <xf numFmtId="164" fontId="14" fillId="0" borderId="9" xfId="0" applyNumberFormat="1" applyFont="1" applyBorder="1" applyAlignment="1">
      <alignment horizontal="right"/>
    </xf>
    <xf numFmtId="164" fontId="14" fillId="0" borderId="0" xfId="0" applyNumberFormat="1" applyFont="1" applyAlignment="1">
      <alignment horizontal="right"/>
    </xf>
    <xf numFmtId="0" fontId="10" fillId="0" borderId="9" xfId="0" applyFont="1" applyBorder="1" applyAlignment="1">
      <alignment horizontal="left" indent="1"/>
    </xf>
    <xf numFmtId="0" fontId="10" fillId="0" borderId="0" xfId="0" applyFont="1" applyAlignment="1">
      <alignment horizontal="left" indent="1"/>
    </xf>
    <xf numFmtId="164" fontId="10" fillId="0" borderId="0" xfId="0" applyNumberFormat="1" applyFont="1" applyAlignment="1">
      <alignment horizontal="right"/>
    </xf>
    <xf numFmtId="164" fontId="9" fillId="0" borderId="0" xfId="0" applyNumberFormat="1" applyFont="1" applyAlignment="1">
      <alignment horizontal="right"/>
    </xf>
    <xf numFmtId="0" fontId="10" fillId="0" borderId="0" xfId="0" applyFont="1" applyAlignment="1">
      <alignment horizontal="right" vertical="top"/>
    </xf>
    <xf numFmtId="0" fontId="15" fillId="0" borderId="0" xfId="0" applyFont="1"/>
    <xf numFmtId="0" fontId="16" fillId="0" borderId="0" xfId="0" applyFont="1" applyAlignment="1">
      <alignment wrapText="1"/>
    </xf>
    <xf numFmtId="0" fontId="14" fillId="0" borderId="0" xfId="0" applyFont="1"/>
    <xf numFmtId="0" fontId="8" fillId="0" borderId="0" xfId="0" applyFont="1"/>
    <xf numFmtId="0" fontId="14" fillId="0" borderId="10" xfId="0" applyFont="1" applyBorder="1" applyAlignment="1">
      <alignment horizontal="right"/>
    </xf>
    <xf numFmtId="0" fontId="14" fillId="0" borderId="0" xfId="0" applyFont="1" applyAlignment="1">
      <alignment horizontal="right"/>
    </xf>
    <xf numFmtId="165" fontId="15" fillId="0" borderId="0" xfId="0" applyNumberFormat="1" applyFont="1"/>
    <xf numFmtId="0" fontId="18" fillId="2" borderId="0" xfId="0" applyFont="1" applyFill="1"/>
    <xf numFmtId="0" fontId="9" fillId="0" borderId="1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164" fontId="13" fillId="0" borderId="15" xfId="0" applyNumberFormat="1" applyFont="1" applyBorder="1"/>
    <xf numFmtId="164" fontId="13" fillId="0" borderId="16" xfId="0" applyNumberFormat="1" applyFont="1" applyBorder="1"/>
    <xf numFmtId="0" fontId="19" fillId="0" borderId="0" xfId="0" applyFont="1"/>
    <xf numFmtId="164" fontId="14" fillId="0" borderId="17" xfId="0" applyNumberFormat="1" applyFont="1" applyBorder="1"/>
    <xf numFmtId="164" fontId="14" fillId="0" borderId="0" xfId="0" applyNumberFormat="1" applyFont="1"/>
    <xf numFmtId="164" fontId="10" fillId="0" borderId="17" xfId="0" applyNumberFormat="1" applyFont="1" applyBorder="1"/>
    <xf numFmtId="164" fontId="10" fillId="0" borderId="0" xfId="0" applyNumberFormat="1" applyFont="1"/>
    <xf numFmtId="0" fontId="12" fillId="0" borderId="9" xfId="0" applyFont="1" applyBorder="1" applyAlignment="1">
      <alignment horizontal="left" indent="1"/>
    </xf>
    <xf numFmtId="164" fontId="13" fillId="0" borderId="17" xfId="0" applyNumberFormat="1" applyFont="1" applyBorder="1"/>
    <xf numFmtId="164" fontId="13" fillId="0" borderId="0" xfId="0" applyNumberFormat="1" applyFont="1"/>
    <xf numFmtId="164" fontId="14" fillId="0" borderId="17" xfId="0" applyNumberFormat="1" applyFont="1" applyBorder="1" applyAlignment="1">
      <alignment horizontal="right"/>
    </xf>
    <xf numFmtId="0" fontId="10" fillId="0" borderId="0" xfId="0" applyFont="1" applyAlignment="1">
      <alignment horizontal="left" vertical="top" wrapText="1"/>
    </xf>
    <xf numFmtId="0" fontId="14" fillId="0" borderId="0" xfId="0" applyFont="1" applyAlignment="1">
      <alignment vertical="top"/>
    </xf>
    <xf numFmtId="0" fontId="14" fillId="0" borderId="0" xfId="0" applyFont="1" applyAlignment="1">
      <alignment horizontal="left"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0" fillId="0" borderId="12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164" fontId="13" fillId="0" borderId="17" xfId="0" applyNumberFormat="1" applyFont="1" applyBorder="1" applyAlignment="1">
      <alignment horizontal="right"/>
    </xf>
    <xf numFmtId="164" fontId="13" fillId="0" borderId="27" xfId="0" applyNumberFormat="1" applyFont="1" applyBorder="1" applyAlignment="1">
      <alignment horizontal="right"/>
    </xf>
    <xf numFmtId="164" fontId="13" fillId="0" borderId="28" xfId="0" applyNumberFormat="1" applyFont="1" applyBorder="1" applyAlignment="1">
      <alignment horizontal="right"/>
    </xf>
    <xf numFmtId="164" fontId="13" fillId="0" borderId="29" xfId="0" applyNumberFormat="1" applyFont="1" applyBorder="1" applyAlignment="1">
      <alignment horizontal="right"/>
    </xf>
    <xf numFmtId="164" fontId="14" fillId="0" borderId="27" xfId="0" applyNumberFormat="1" applyFont="1" applyBorder="1" applyAlignment="1">
      <alignment horizontal="right"/>
    </xf>
    <xf numFmtId="164" fontId="14" fillId="0" borderId="28" xfId="0" applyNumberFormat="1" applyFont="1" applyBorder="1" applyAlignment="1">
      <alignment horizontal="right"/>
    </xf>
    <xf numFmtId="164" fontId="14" fillId="0" borderId="29" xfId="0" applyNumberFormat="1" applyFont="1" applyBorder="1" applyAlignment="1">
      <alignment horizontal="right"/>
    </xf>
    <xf numFmtId="0" fontId="10" fillId="0" borderId="30" xfId="0" applyFont="1" applyBorder="1" applyAlignment="1">
      <alignment horizontal="center" vertical="center"/>
    </xf>
    <xf numFmtId="164" fontId="13" fillId="0" borderId="18" xfId="0" applyNumberFormat="1" applyFont="1" applyBorder="1" applyAlignment="1">
      <alignment horizontal="right"/>
    </xf>
    <xf numFmtId="164" fontId="13" fillId="0" borderId="31" xfId="0" applyNumberFormat="1" applyFont="1" applyBorder="1" applyAlignment="1">
      <alignment horizontal="right"/>
    </xf>
    <xf numFmtId="0" fontId="12" fillId="0" borderId="32" xfId="0" applyFont="1" applyBorder="1" applyAlignment="1">
      <alignment vertical="center" wrapText="1"/>
    </xf>
    <xf numFmtId="0" fontId="10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 wrapText="1" indent="1"/>
    </xf>
    <xf numFmtId="166" fontId="10" fillId="0" borderId="0" xfId="0" applyNumberFormat="1" applyFont="1"/>
    <xf numFmtId="0" fontId="10" fillId="0" borderId="0" xfId="0" applyFont="1" applyAlignment="1">
      <alignment vertical="top"/>
    </xf>
    <xf numFmtId="0" fontId="10" fillId="0" borderId="0" xfId="0" applyFont="1" applyAlignment="1">
      <alignment horizontal="left" vertical="top"/>
    </xf>
    <xf numFmtId="0" fontId="14" fillId="0" borderId="12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/>
    </xf>
    <xf numFmtId="164" fontId="14" fillId="0" borderId="39" xfId="0" applyNumberFormat="1" applyFont="1" applyBorder="1" applyAlignment="1">
      <alignment horizontal="right"/>
    </xf>
    <xf numFmtId="0" fontId="14" fillId="0" borderId="12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4" fillId="0" borderId="9" xfId="0" applyFont="1" applyBorder="1"/>
    <xf numFmtId="0" fontId="20" fillId="0" borderId="0" xfId="0" applyFont="1"/>
    <xf numFmtId="0" fontId="21" fillId="0" borderId="0" xfId="0" applyFont="1"/>
    <xf numFmtId="0" fontId="15" fillId="2" borderId="0" xfId="0" applyFont="1" applyFill="1"/>
    <xf numFmtId="0" fontId="15" fillId="2" borderId="0" xfId="0" applyFont="1" applyFill="1" applyAlignment="1">
      <alignment wrapText="1"/>
    </xf>
    <xf numFmtId="0" fontId="22" fillId="0" borderId="0" xfId="0" applyFont="1" applyAlignment="1">
      <alignment horizontal="left" indent="1"/>
    </xf>
    <xf numFmtId="0" fontId="15" fillId="0" borderId="0" xfId="0" applyFont="1" applyAlignment="1">
      <alignment wrapText="1"/>
    </xf>
    <xf numFmtId="166" fontId="15" fillId="0" borderId="0" xfId="0" applyNumberFormat="1" applyFont="1"/>
    <xf numFmtId="0" fontId="22" fillId="0" borderId="0" xfId="0" applyFont="1" applyAlignment="1">
      <alignment horizontal="left" vertical="top"/>
    </xf>
    <xf numFmtId="49" fontId="15" fillId="0" borderId="0" xfId="0" applyNumberFormat="1" applyFont="1"/>
    <xf numFmtId="0" fontId="22" fillId="2" borderId="0" xfId="0" applyFont="1" applyFill="1"/>
    <xf numFmtId="0" fontId="22" fillId="0" borderId="0" xfId="0" applyFont="1"/>
    <xf numFmtId="0" fontId="22" fillId="0" borderId="0" xfId="0" applyFont="1" applyAlignment="1">
      <alignment horizontal="right" vertical="top"/>
    </xf>
    <xf numFmtId="166" fontId="22" fillId="0" borderId="0" xfId="0" applyNumberFormat="1" applyFont="1"/>
    <xf numFmtId="164" fontId="22" fillId="0" borderId="0" xfId="0" applyNumberFormat="1" applyFont="1" applyAlignment="1">
      <alignment horizontal="right"/>
    </xf>
    <xf numFmtId="0" fontId="25" fillId="0" borderId="0" xfId="0" applyFont="1"/>
    <xf numFmtId="0" fontId="26" fillId="0" borderId="0" xfId="0" applyFont="1" applyAlignment="1">
      <alignment horizontal="right"/>
    </xf>
    <xf numFmtId="0" fontId="23" fillId="0" borderId="0" xfId="0" applyFont="1" applyAlignment="1">
      <alignment horizontal="left" vertical="top" wrapText="1"/>
    </xf>
    <xf numFmtId="164" fontId="24" fillId="0" borderId="0" xfId="0" applyNumberFormat="1" applyFont="1" applyAlignment="1">
      <alignment horizontal="right"/>
    </xf>
    <xf numFmtId="164" fontId="12" fillId="0" borderId="29" xfId="0" applyNumberFormat="1" applyFont="1" applyBorder="1" applyAlignment="1">
      <alignment horizontal="right"/>
    </xf>
    <xf numFmtId="164" fontId="10" fillId="0" borderId="29" xfId="0" applyNumberFormat="1" applyFont="1" applyBorder="1" applyAlignment="1">
      <alignment horizontal="right"/>
    </xf>
    <xf numFmtId="164" fontId="12" fillId="0" borderId="31" xfId="0" applyNumberFormat="1" applyFont="1" applyBorder="1" applyAlignment="1">
      <alignment horizontal="right"/>
    </xf>
    <xf numFmtId="0" fontId="1" fillId="2" borderId="0" xfId="1" applyFill="1" applyAlignment="1">
      <alignment horizontal="left" vertical="center" indent="1"/>
    </xf>
    <xf numFmtId="0" fontId="0" fillId="2" borderId="0" xfId="0" applyFill="1" applyAlignment="1">
      <alignment horizontal="left" vertical="center" indent="1"/>
    </xf>
    <xf numFmtId="0" fontId="1" fillId="2" borderId="0" xfId="1" applyFill="1" applyAlignment="1">
      <alignment horizontal="left" vertical="center" wrapText="1" indent="1"/>
    </xf>
    <xf numFmtId="0" fontId="1" fillId="0" borderId="0" xfId="1" applyFill="1" applyAlignment="1">
      <alignment horizontal="left" vertical="center" wrapText="1" indent="1"/>
    </xf>
    <xf numFmtId="0" fontId="8" fillId="0" borderId="0" xfId="0" applyFont="1" applyAlignment="1">
      <alignment horizontal="left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16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10" fillId="0" borderId="1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4" fillId="0" borderId="36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9" xfId="0" applyFont="1" applyBorder="1" applyAlignment="1">
      <alignment horizontal="left" wrapText="1"/>
    </xf>
    <xf numFmtId="0" fontId="13" fillId="0" borderId="18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1662765127332E-2"/>
          <c:y val="3.9437280484866916E-2"/>
          <c:w val="0.87705894871249201"/>
          <c:h val="0.473175092243904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'5.1,,1'!$M$38</c:f>
              <c:strCache>
                <c:ptCount val="1"/>
                <c:pt idx="0">
                  <c:v> Kopírování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cat>
            <c:strRef>
              <c:f>'5.1,,1'!$L$39:$L$49</c:f>
              <c:strCache>
                <c:ptCount val="11"/>
                <c:pt idx="0">
                  <c:v>Celkem (16+)</c:v>
                </c:pt>
                <c:pt idx="1">
                  <c:v>Pracující celkem</c:v>
                </c:pt>
                <c:pt idx="3">
                  <c:v>Řídící pracovníci</c:v>
                </c:pt>
                <c:pt idx="4">
                  <c:v>Specialisté</c:v>
                </c:pt>
                <c:pt idx="5">
                  <c:v>Techničtí a odborní 
pracovníci</c:v>
                </c:pt>
                <c:pt idx="6">
                  <c:v>Úředníci</c:v>
                </c:pt>
                <c:pt idx="7">
                  <c:v>Pracovníci ve 
službách a prodeji</c:v>
                </c:pt>
                <c:pt idx="8">
                  <c:v>Řemeslníci 
a opraváři</c:v>
                </c:pt>
                <c:pt idx="9">
                  <c:v>Obsluha strojů 
a zařízení, montéři</c:v>
                </c:pt>
                <c:pt idx="10">
                  <c:v>Pomocní
 a nekvalifikovaní</c:v>
                </c:pt>
              </c:strCache>
            </c:strRef>
          </c:cat>
          <c:val>
            <c:numRef>
              <c:f>'5.1,,1'!$M$39:$M$49</c:f>
              <c:numCache>
                <c:formatCode>#\ ##0.0__</c:formatCode>
                <c:ptCount val="11"/>
                <c:pt idx="0" formatCode="General">
                  <c:v>61.3</c:v>
                </c:pt>
                <c:pt idx="1">
                  <c:v>75.599999999999994</c:v>
                </c:pt>
                <c:pt idx="3" formatCode="General">
                  <c:v>96.1</c:v>
                </c:pt>
                <c:pt idx="4" formatCode="General">
                  <c:v>93.3</c:v>
                </c:pt>
                <c:pt idx="5" formatCode="General">
                  <c:v>88</c:v>
                </c:pt>
                <c:pt idx="6" formatCode="General">
                  <c:v>89.8</c:v>
                </c:pt>
                <c:pt idx="7" formatCode="General">
                  <c:v>67.099999999999994</c:v>
                </c:pt>
                <c:pt idx="8" formatCode="General">
                  <c:v>56.3</c:v>
                </c:pt>
                <c:pt idx="9" formatCode="General">
                  <c:v>60.3</c:v>
                </c:pt>
                <c:pt idx="10" formatCode="General">
                  <c:v>48.7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BF-4F92-AEEC-5B0E06C34FDF}"/>
            </c:ext>
          </c:extLst>
        </c:ser>
        <c:ser>
          <c:idx val="1"/>
          <c:order val="1"/>
          <c:tx>
            <c:strRef>
              <c:f>'5.1,,1'!$N$38</c:f>
              <c:strCache>
                <c:ptCount val="1"/>
                <c:pt idx="0">
                  <c:v> Tvorba prezentace</c:v>
                </c:pt>
              </c:strCache>
            </c:strRef>
          </c:tx>
          <c:spPr>
            <a:solidFill>
              <a:srgbClr val="93CDDD"/>
            </a:solidFill>
          </c:spPr>
          <c:invertIfNegative val="0"/>
          <c:cat>
            <c:strRef>
              <c:f>'5.1,,1'!$L$39:$L$49</c:f>
              <c:strCache>
                <c:ptCount val="11"/>
                <c:pt idx="0">
                  <c:v>Celkem (16+)</c:v>
                </c:pt>
                <c:pt idx="1">
                  <c:v>Pracující celkem</c:v>
                </c:pt>
                <c:pt idx="3">
                  <c:v>Řídící pracovníci</c:v>
                </c:pt>
                <c:pt idx="4">
                  <c:v>Specialisté</c:v>
                </c:pt>
                <c:pt idx="5">
                  <c:v>Techničtí a odborní 
pracovníci</c:v>
                </c:pt>
                <c:pt idx="6">
                  <c:v>Úředníci</c:v>
                </c:pt>
                <c:pt idx="7">
                  <c:v>Pracovníci ve 
službách a prodeji</c:v>
                </c:pt>
                <c:pt idx="8">
                  <c:v>Řemeslníci 
a opraváři</c:v>
                </c:pt>
                <c:pt idx="9">
                  <c:v>Obsluha strojů 
a zařízení, montéři</c:v>
                </c:pt>
                <c:pt idx="10">
                  <c:v>Pomocní
 a nekvalifikovaní</c:v>
                </c:pt>
              </c:strCache>
            </c:strRef>
          </c:cat>
          <c:val>
            <c:numRef>
              <c:f>'5.1,,1'!$N$39:$N$49</c:f>
              <c:numCache>
                <c:formatCode>#\ ##0.0__</c:formatCode>
                <c:ptCount val="11"/>
                <c:pt idx="0" formatCode="General">
                  <c:v>19.7</c:v>
                </c:pt>
                <c:pt idx="1">
                  <c:v>20.7</c:v>
                </c:pt>
                <c:pt idx="3" formatCode="General">
                  <c:v>55.2</c:v>
                </c:pt>
                <c:pt idx="4" formatCode="General">
                  <c:v>44.2</c:v>
                </c:pt>
                <c:pt idx="5" formatCode="General">
                  <c:v>25</c:v>
                </c:pt>
                <c:pt idx="6" formatCode="General">
                  <c:v>23.5</c:v>
                </c:pt>
                <c:pt idx="7" formatCode="General">
                  <c:v>6.7</c:v>
                </c:pt>
                <c:pt idx="8" formatCode="General">
                  <c:v>3.7</c:v>
                </c:pt>
                <c:pt idx="9" formatCode="General">
                  <c:v>4.0999999999999996</c:v>
                </c:pt>
                <c:pt idx="10" formatCode="General">
                  <c:v>4.4000000000000004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BF-4F92-AEEC-5B0E06C34FDF}"/>
            </c:ext>
          </c:extLst>
        </c:ser>
        <c:ser>
          <c:idx val="2"/>
          <c:order val="2"/>
          <c:tx>
            <c:strRef>
              <c:f>'5.1,,1'!$O$38</c:f>
              <c:strCache>
                <c:ptCount val="1"/>
                <c:pt idx="0">
                  <c:v> Úprava fotografií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cat>
            <c:strRef>
              <c:f>'5.1,,1'!$L$39:$L$49</c:f>
              <c:strCache>
                <c:ptCount val="11"/>
                <c:pt idx="0">
                  <c:v>Celkem (16+)</c:v>
                </c:pt>
                <c:pt idx="1">
                  <c:v>Pracující celkem</c:v>
                </c:pt>
                <c:pt idx="3">
                  <c:v>Řídící pracovníci</c:v>
                </c:pt>
                <c:pt idx="4">
                  <c:v>Specialisté</c:v>
                </c:pt>
                <c:pt idx="5">
                  <c:v>Techničtí a odborní 
pracovníci</c:v>
                </c:pt>
                <c:pt idx="6">
                  <c:v>Úředníci</c:v>
                </c:pt>
                <c:pt idx="7">
                  <c:v>Pracovníci ve 
službách a prodeji</c:v>
                </c:pt>
                <c:pt idx="8">
                  <c:v>Řemeslníci 
a opraváři</c:v>
                </c:pt>
                <c:pt idx="9">
                  <c:v>Obsluha strojů 
a zařízení, montéři</c:v>
                </c:pt>
                <c:pt idx="10">
                  <c:v>Pomocní
 a nekvalifikovaní</c:v>
                </c:pt>
              </c:strCache>
            </c:strRef>
          </c:cat>
          <c:val>
            <c:numRef>
              <c:f>'5.1,,1'!$O$39:$O$49</c:f>
              <c:numCache>
                <c:formatCode>#\ ##0.0__</c:formatCode>
                <c:ptCount val="11"/>
                <c:pt idx="0" formatCode="General">
                  <c:v>29.2</c:v>
                </c:pt>
                <c:pt idx="1">
                  <c:v>33.700000000000003</c:v>
                </c:pt>
                <c:pt idx="3" formatCode="General">
                  <c:v>53</c:v>
                </c:pt>
                <c:pt idx="4" formatCode="General">
                  <c:v>47.8</c:v>
                </c:pt>
                <c:pt idx="5" formatCode="General">
                  <c:v>41</c:v>
                </c:pt>
                <c:pt idx="6" formatCode="General">
                  <c:v>37.6</c:v>
                </c:pt>
                <c:pt idx="7" formatCode="General">
                  <c:v>23.8</c:v>
                </c:pt>
                <c:pt idx="8" formatCode="General">
                  <c:v>22.6</c:v>
                </c:pt>
                <c:pt idx="9" formatCode="General">
                  <c:v>22.2</c:v>
                </c:pt>
                <c:pt idx="10" formatCode="General">
                  <c:v>20.3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BF-4F92-AEEC-5B0E06C34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 z osob</a:t>
                </a:r>
                <a:endParaRPr lang="cs-CZ" sz="800" b="0" baseline="30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2.4774774774774775E-2"/>
              <c:y val="0.2514232426109779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4.9149864018935618E-2"/>
          <c:y val="0.890415192666134"/>
          <c:w val="0.6213227394503148"/>
          <c:h val="6.1548882882177039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608457430884821E-2"/>
          <c:y val="3.7996510134578665E-2"/>
          <c:w val="0.86781417740554312"/>
          <c:h val="0.520307208273396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'5.2,,2 '!$Q$31</c:f>
              <c:strCache>
                <c:ptCount val="1"/>
                <c:pt idx="0">
                  <c:v> Pouze text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'5.2,,2 '!$O$32:$O$42</c:f>
              <c:strCache>
                <c:ptCount val="11"/>
                <c:pt idx="0">
                  <c:v>Celkem (16+)</c:v>
                </c:pt>
                <c:pt idx="1">
                  <c:v>Pracující celkem</c:v>
                </c:pt>
                <c:pt idx="3">
                  <c:v>Řídící pracovníci</c:v>
                </c:pt>
                <c:pt idx="4">
                  <c:v>Specialisté</c:v>
                </c:pt>
                <c:pt idx="5">
                  <c:v>Techničtí a odborní 
pracovníci</c:v>
                </c:pt>
                <c:pt idx="6">
                  <c:v>Úředníci</c:v>
                </c:pt>
                <c:pt idx="7">
                  <c:v>Pracovníci ve 
službách a prodeji</c:v>
                </c:pt>
                <c:pt idx="8">
                  <c:v>Řemeslníci 
a opraváři</c:v>
                </c:pt>
                <c:pt idx="9">
                  <c:v>Obsluha strojů 
a zařízení, montéři</c:v>
                </c:pt>
                <c:pt idx="10">
                  <c:v>Pomocní
 a nekvalifikovaní</c:v>
                </c:pt>
              </c:strCache>
            </c:strRef>
          </c:cat>
          <c:val>
            <c:numRef>
              <c:f>'5.2,,2 '!$Q$32:$Q$42</c:f>
              <c:numCache>
                <c:formatCode>General</c:formatCode>
                <c:ptCount val="11"/>
                <c:pt idx="0">
                  <c:v>21.1</c:v>
                </c:pt>
                <c:pt idx="1">
                  <c:v>27.2</c:v>
                </c:pt>
                <c:pt idx="3">
                  <c:v>20.100000000000001</c:v>
                </c:pt>
                <c:pt idx="4">
                  <c:v>28.1</c:v>
                </c:pt>
                <c:pt idx="5">
                  <c:v>28.2</c:v>
                </c:pt>
                <c:pt idx="6">
                  <c:v>34.1</c:v>
                </c:pt>
                <c:pt idx="7">
                  <c:v>35.5</c:v>
                </c:pt>
                <c:pt idx="8">
                  <c:v>25.6</c:v>
                </c:pt>
                <c:pt idx="9">
                  <c:v>19.600000000000001</c:v>
                </c:pt>
                <c:pt idx="10">
                  <c:v>19.2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3F-4B86-B698-CCBE1E3CE739}"/>
            </c:ext>
          </c:extLst>
        </c:ser>
        <c:ser>
          <c:idx val="1"/>
          <c:order val="1"/>
          <c:tx>
            <c:strRef>
              <c:f>'5.2,,2 '!$R$31</c:f>
              <c:strCache>
                <c:ptCount val="1"/>
                <c:pt idx="0">
                  <c:v> Sloučení více prvků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33F-4B86-B698-CCBE1E3CE739}"/>
                </c:ext>
              </c:extLst>
            </c:dLbl>
            <c:dLbl>
              <c:idx val="11"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33F-4B86-B698-CCBE1E3CE739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'5.2,,2 '!$O$32:$O$42</c:f>
              <c:strCache>
                <c:ptCount val="11"/>
                <c:pt idx="0">
                  <c:v>Celkem (16+)</c:v>
                </c:pt>
                <c:pt idx="1">
                  <c:v>Pracující celkem</c:v>
                </c:pt>
                <c:pt idx="3">
                  <c:v>Řídící pracovníci</c:v>
                </c:pt>
                <c:pt idx="4">
                  <c:v>Specialisté</c:v>
                </c:pt>
                <c:pt idx="5">
                  <c:v>Techničtí a odborní 
pracovníci</c:v>
                </c:pt>
                <c:pt idx="6">
                  <c:v>Úředníci</c:v>
                </c:pt>
                <c:pt idx="7">
                  <c:v>Pracovníci ve 
službách a prodeji</c:v>
                </c:pt>
                <c:pt idx="8">
                  <c:v>Řemeslníci 
a opraváři</c:v>
                </c:pt>
                <c:pt idx="9">
                  <c:v>Obsluha strojů 
a zařízení, montéři</c:v>
                </c:pt>
                <c:pt idx="10">
                  <c:v>Pomocní
 a nekvalifikovaní</c:v>
                </c:pt>
              </c:strCache>
            </c:strRef>
          </c:cat>
          <c:val>
            <c:numRef>
              <c:f>'5.2,,2 '!$R$32:$R$42</c:f>
              <c:numCache>
                <c:formatCode>General</c:formatCode>
                <c:ptCount val="11"/>
                <c:pt idx="0">
                  <c:v>31</c:v>
                </c:pt>
                <c:pt idx="1">
                  <c:v>37</c:v>
                </c:pt>
                <c:pt idx="3">
                  <c:v>74.5</c:v>
                </c:pt>
                <c:pt idx="4">
                  <c:v>65.599999999999994</c:v>
                </c:pt>
                <c:pt idx="5">
                  <c:v>58.1</c:v>
                </c:pt>
                <c:pt idx="6">
                  <c:v>50.9</c:v>
                </c:pt>
                <c:pt idx="7">
                  <c:v>16.399999999999999</c:v>
                </c:pt>
                <c:pt idx="8">
                  <c:v>11.2</c:v>
                </c:pt>
                <c:pt idx="9">
                  <c:v>7.2</c:v>
                </c:pt>
                <c:pt idx="10">
                  <c:v>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3F-4B86-B698-CCBE1E3CE7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overlap val="100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sz="8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% z osob</a:t>
                </a:r>
                <a:endParaRPr lang="cs-CZ" sz="800" b="0" baseline="30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5.1162479026991656E-2"/>
          <c:y val="0.89998143112893658"/>
          <c:w val="0.45319751697704452"/>
          <c:h val="5.8771142324549101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744413892707859E-2"/>
          <c:y val="2.8738835227460551E-2"/>
          <c:w val="0.89461890180394121"/>
          <c:h val="0.5311816973759891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'5.3,,3'!$N$29</c:f>
              <c:strCache>
                <c:ptCount val="1"/>
                <c:pt idx="0">
                  <c:v> Pouze základní funkce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'5.3,,3'!$L$30:$L$40</c:f>
              <c:strCache>
                <c:ptCount val="11"/>
                <c:pt idx="0">
                  <c:v>Celkem (16+)</c:v>
                </c:pt>
                <c:pt idx="1">
                  <c:v>Pracující celkem</c:v>
                </c:pt>
                <c:pt idx="3">
                  <c:v>Řídící pracovníci</c:v>
                </c:pt>
                <c:pt idx="4">
                  <c:v>Specialisté</c:v>
                </c:pt>
                <c:pt idx="5">
                  <c:v>Techničtí a odborní 
pracovníci</c:v>
                </c:pt>
                <c:pt idx="6">
                  <c:v>Úředníci</c:v>
                </c:pt>
                <c:pt idx="7">
                  <c:v>Pracovníci ve 
službách a prodeji</c:v>
                </c:pt>
                <c:pt idx="8">
                  <c:v>Řemeslníci 
a opraváři</c:v>
                </c:pt>
                <c:pt idx="9">
                  <c:v>Obsluha strojů 
a zařízení, montéři</c:v>
                </c:pt>
                <c:pt idx="10">
                  <c:v>Pomocní
 a nekvalifikovaní</c:v>
                </c:pt>
              </c:strCache>
            </c:strRef>
          </c:cat>
          <c:val>
            <c:numRef>
              <c:f>'5.3,,3'!$N$30:$N$40</c:f>
              <c:numCache>
                <c:formatCode>#\ ##0.0__</c:formatCode>
                <c:ptCount val="11"/>
                <c:pt idx="0" formatCode="General">
                  <c:v>15.493</c:v>
                </c:pt>
                <c:pt idx="1">
                  <c:v>20.422000000000001</c:v>
                </c:pt>
                <c:pt idx="3" formatCode="General">
                  <c:v>17.335000000000001</c:v>
                </c:pt>
                <c:pt idx="4" formatCode="General">
                  <c:v>27.870999999999999</c:v>
                </c:pt>
                <c:pt idx="5" formatCode="General">
                  <c:v>25.757999999999999</c:v>
                </c:pt>
                <c:pt idx="6" formatCode="General">
                  <c:v>30.497</c:v>
                </c:pt>
                <c:pt idx="7" formatCode="General">
                  <c:v>21.899000000000001</c:v>
                </c:pt>
                <c:pt idx="8" formatCode="General">
                  <c:v>15.407</c:v>
                </c:pt>
                <c:pt idx="9" formatCode="General">
                  <c:v>6.4880000000000004</c:v>
                </c:pt>
                <c:pt idx="10" formatCode="General">
                  <c:v>4.6879999999999997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7E-46FD-9455-F82C03DE36FE}"/>
            </c:ext>
          </c:extLst>
        </c:ser>
        <c:ser>
          <c:idx val="1"/>
          <c:order val="1"/>
          <c:tx>
            <c:strRef>
              <c:f>'5.3,,3'!$O$29</c:f>
              <c:strCache>
                <c:ptCount val="1"/>
                <c:pt idx="0">
                  <c:v> I pokročilejší funkce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27E-46FD-9455-F82C03DE36FE}"/>
                </c:ext>
              </c:extLst>
            </c:dLbl>
            <c:dLbl>
              <c:idx val="8"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27E-46FD-9455-F82C03DE36FE}"/>
                </c:ext>
              </c:extLst>
            </c:dLbl>
            <c:dLbl>
              <c:idx val="10"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27E-46FD-9455-F82C03DE36FE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27E-46FD-9455-F82C03DE36FE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'5.3,,3'!$L$30:$L$40</c:f>
              <c:strCache>
                <c:ptCount val="11"/>
                <c:pt idx="0">
                  <c:v>Celkem (16+)</c:v>
                </c:pt>
                <c:pt idx="1">
                  <c:v>Pracující celkem</c:v>
                </c:pt>
                <c:pt idx="3">
                  <c:v>Řídící pracovníci</c:v>
                </c:pt>
                <c:pt idx="4">
                  <c:v>Specialisté</c:v>
                </c:pt>
                <c:pt idx="5">
                  <c:v>Techničtí a odborní 
pracovníci</c:v>
                </c:pt>
                <c:pt idx="6">
                  <c:v>Úředníci</c:v>
                </c:pt>
                <c:pt idx="7">
                  <c:v>Pracovníci ve 
službách a prodeji</c:v>
                </c:pt>
                <c:pt idx="8">
                  <c:v>Řemeslníci 
a opraváři</c:v>
                </c:pt>
                <c:pt idx="9">
                  <c:v>Obsluha strojů 
a zařízení, montéři</c:v>
                </c:pt>
                <c:pt idx="10">
                  <c:v>Pomocní
 a nekvalifikovaní</c:v>
                </c:pt>
              </c:strCache>
            </c:strRef>
          </c:cat>
          <c:val>
            <c:numRef>
              <c:f>'5.3,,3'!$O$30:$O$40</c:f>
              <c:numCache>
                <c:formatCode>#\ ##0.0__</c:formatCode>
                <c:ptCount val="11"/>
                <c:pt idx="0" formatCode="General">
                  <c:v>22.742999999999999</c:v>
                </c:pt>
                <c:pt idx="1">
                  <c:v>27.957999999999998</c:v>
                </c:pt>
                <c:pt idx="3" formatCode="General">
                  <c:v>66.248999999999995</c:v>
                </c:pt>
                <c:pt idx="4" formatCode="General">
                  <c:v>51.7</c:v>
                </c:pt>
                <c:pt idx="5" formatCode="General">
                  <c:v>45.860999999999997</c:v>
                </c:pt>
                <c:pt idx="6" formatCode="General">
                  <c:v>38.119999999999997</c:v>
                </c:pt>
                <c:pt idx="7" formatCode="General">
                  <c:v>7.7670000000000003</c:v>
                </c:pt>
                <c:pt idx="8" formatCode="General">
                  <c:v>6.8550000000000004</c:v>
                </c:pt>
                <c:pt idx="9" formatCode="General">
                  <c:v>4.6219999999999999</c:v>
                </c:pt>
                <c:pt idx="10" formatCode="General">
                  <c:v>3.081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27E-46FD-9455-F82C03DE36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overlap val="100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 z osob</a:t>
                </a:r>
                <a:endParaRPr lang="cs-CZ" sz="800" b="0" baseline="30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2.1296296296296292E-2"/>
              <c:y val="0.22990902900361637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0.10202578844311128"/>
          <c:y val="0.89290545230964502"/>
          <c:w val="0.45319751697704452"/>
          <c:h val="5.8771142324549101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96673012027339E-2"/>
          <c:y val="4.6587588278269337E-2"/>
          <c:w val="0.88522017680482246"/>
          <c:h val="0.5203070460264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'5.4,,4'!$O$32</c:f>
              <c:strCache>
                <c:ptCount val="1"/>
                <c:pt idx="0">
                  <c:v> Instalace programu do počítače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</c:spPr>
          <c:invertIfNegative val="0"/>
          <c:cat>
            <c:strRef>
              <c:f>'5.4,,4'!$N$33:$N$43</c:f>
              <c:strCache>
                <c:ptCount val="11"/>
                <c:pt idx="0">
                  <c:v>Celkem (16+)</c:v>
                </c:pt>
                <c:pt idx="1">
                  <c:v>Pracující celkem</c:v>
                </c:pt>
                <c:pt idx="3">
                  <c:v>Řídící pracovníci</c:v>
                </c:pt>
                <c:pt idx="4">
                  <c:v>Specialisté</c:v>
                </c:pt>
                <c:pt idx="5">
                  <c:v>Techničtí a odborní 
pracovníci</c:v>
                </c:pt>
                <c:pt idx="6">
                  <c:v>Úředníci</c:v>
                </c:pt>
                <c:pt idx="7">
                  <c:v>Pracovníci ve 
službách a prodeji</c:v>
                </c:pt>
                <c:pt idx="8">
                  <c:v>Řemeslníci 
a opraváři</c:v>
                </c:pt>
                <c:pt idx="9">
                  <c:v>Obsluha strojů 
a zařízení, montéři</c:v>
                </c:pt>
                <c:pt idx="10">
                  <c:v>Pomocní
 a nekvalifikovaní</c:v>
                </c:pt>
              </c:strCache>
            </c:strRef>
          </c:cat>
          <c:val>
            <c:numRef>
              <c:f>'5.4,,4'!$O$33:$O$43</c:f>
              <c:numCache>
                <c:formatCode>General</c:formatCode>
                <c:ptCount val="11"/>
                <c:pt idx="0">
                  <c:v>21.210999999999999</c:v>
                </c:pt>
                <c:pt idx="1">
                  <c:v>25.297999999999998</c:v>
                </c:pt>
                <c:pt idx="3">
                  <c:v>38.896999999999998</c:v>
                </c:pt>
                <c:pt idx="4">
                  <c:v>39.457999999999998</c:v>
                </c:pt>
                <c:pt idx="5">
                  <c:v>28.777999999999999</c:v>
                </c:pt>
                <c:pt idx="6">
                  <c:v>23.215</c:v>
                </c:pt>
                <c:pt idx="7">
                  <c:v>15.666</c:v>
                </c:pt>
                <c:pt idx="8">
                  <c:v>19.933</c:v>
                </c:pt>
                <c:pt idx="9">
                  <c:v>17.231999999999999</c:v>
                </c:pt>
                <c:pt idx="10">
                  <c:v>11.529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E9-4F5E-B113-96B53921DB91}"/>
            </c:ext>
          </c:extLst>
        </c:ser>
        <c:ser>
          <c:idx val="1"/>
          <c:order val="1"/>
          <c:tx>
            <c:strRef>
              <c:f>'5.4,,4'!$P$32</c:f>
              <c:strCache>
                <c:ptCount val="1"/>
                <c:pt idx="0">
                  <c:v> Změna softwaru, aplikace nebo zařízení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cat>
            <c:strRef>
              <c:f>'5.4,,4'!$N$33:$N$43</c:f>
              <c:strCache>
                <c:ptCount val="11"/>
                <c:pt idx="0">
                  <c:v>Celkem (16+)</c:v>
                </c:pt>
                <c:pt idx="1">
                  <c:v>Pracující celkem</c:v>
                </c:pt>
                <c:pt idx="3">
                  <c:v>Řídící pracovníci</c:v>
                </c:pt>
                <c:pt idx="4">
                  <c:v>Specialisté</c:v>
                </c:pt>
                <c:pt idx="5">
                  <c:v>Techničtí a odborní 
pracovníci</c:v>
                </c:pt>
                <c:pt idx="6">
                  <c:v>Úředníci</c:v>
                </c:pt>
                <c:pt idx="7">
                  <c:v>Pracovníci ve 
službách a prodeji</c:v>
                </c:pt>
                <c:pt idx="8">
                  <c:v>Řemeslníci 
a opraváři</c:v>
                </c:pt>
                <c:pt idx="9">
                  <c:v>Obsluha strojů 
a zařízení, montéři</c:v>
                </c:pt>
                <c:pt idx="10">
                  <c:v>Pomocní
 a nekvalifikovaní</c:v>
                </c:pt>
              </c:strCache>
            </c:strRef>
          </c:cat>
          <c:val>
            <c:numRef>
              <c:f>'5.4,,4'!$P$33:$P$43</c:f>
              <c:numCache>
                <c:formatCode>General</c:formatCode>
                <c:ptCount val="11"/>
                <c:pt idx="0">
                  <c:v>32.555999999999997</c:v>
                </c:pt>
                <c:pt idx="1">
                  <c:v>39.604999999999997</c:v>
                </c:pt>
                <c:pt idx="3">
                  <c:v>61.24</c:v>
                </c:pt>
                <c:pt idx="4">
                  <c:v>57.064999999999998</c:v>
                </c:pt>
                <c:pt idx="5">
                  <c:v>45.618000000000002</c:v>
                </c:pt>
                <c:pt idx="6">
                  <c:v>33.71</c:v>
                </c:pt>
                <c:pt idx="7">
                  <c:v>29.783999999999999</c:v>
                </c:pt>
                <c:pt idx="8">
                  <c:v>27.863</c:v>
                </c:pt>
                <c:pt idx="9">
                  <c:v>29.026</c:v>
                </c:pt>
                <c:pt idx="10">
                  <c:v>29.693999999999999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E9-4F5E-B113-96B53921DB91}"/>
            </c:ext>
          </c:extLst>
        </c:ser>
        <c:ser>
          <c:idx val="2"/>
          <c:order val="2"/>
          <c:tx>
            <c:strRef>
              <c:f>'5.4,,4'!$Q$32</c:f>
              <c:strCache>
                <c:ptCount val="1"/>
                <c:pt idx="0">
                  <c:v> Programování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cat>
            <c:strRef>
              <c:f>'5.4,,4'!$N$33:$N$43</c:f>
              <c:strCache>
                <c:ptCount val="11"/>
                <c:pt idx="0">
                  <c:v>Celkem (16+)</c:v>
                </c:pt>
                <c:pt idx="1">
                  <c:v>Pracující celkem</c:v>
                </c:pt>
                <c:pt idx="3">
                  <c:v>Řídící pracovníci</c:v>
                </c:pt>
                <c:pt idx="4">
                  <c:v>Specialisté</c:v>
                </c:pt>
                <c:pt idx="5">
                  <c:v>Techničtí a odborní 
pracovníci</c:v>
                </c:pt>
                <c:pt idx="6">
                  <c:v>Úředníci</c:v>
                </c:pt>
                <c:pt idx="7">
                  <c:v>Pracovníci ve 
službách a prodeji</c:v>
                </c:pt>
                <c:pt idx="8">
                  <c:v>Řemeslníci 
a opraváři</c:v>
                </c:pt>
                <c:pt idx="9">
                  <c:v>Obsluha strojů 
a zařízení, montéři</c:v>
                </c:pt>
                <c:pt idx="10">
                  <c:v>Pomocní
 a nekvalifikovaní</c:v>
                </c:pt>
              </c:strCache>
            </c:strRef>
          </c:cat>
          <c:val>
            <c:numRef>
              <c:f>'5.4,,4'!$Q$33:$Q$43</c:f>
              <c:numCache>
                <c:formatCode>General</c:formatCode>
                <c:ptCount val="11"/>
                <c:pt idx="0">
                  <c:v>7.4</c:v>
                </c:pt>
                <c:pt idx="1">
                  <c:v>9.5060000000000002</c:v>
                </c:pt>
                <c:pt idx="3">
                  <c:v>24.16</c:v>
                </c:pt>
                <c:pt idx="4">
                  <c:v>23.975999999999999</c:v>
                </c:pt>
                <c:pt idx="5">
                  <c:v>10.089</c:v>
                </c:pt>
                <c:pt idx="6">
                  <c:v>7.7350000000000003</c:v>
                </c:pt>
                <c:pt idx="7">
                  <c:v>2.2749999999999999</c:v>
                </c:pt>
                <c:pt idx="8">
                  <c:v>2.1509999999999998</c:v>
                </c:pt>
                <c:pt idx="9">
                  <c:v>0.73099999999999998</c:v>
                </c:pt>
                <c:pt idx="10">
                  <c:v>1.35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E9-4F5E-B113-96B53921D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7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 z osob</a:t>
                </a:r>
                <a:endParaRPr lang="cs-CZ" sz="800" b="0" baseline="30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6.5056531395114067E-2"/>
          <c:y val="0.92145939876072191"/>
          <c:w val="0.88915593261440151"/>
          <c:h val="6.3769718862461786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450814064495646E-2"/>
          <c:y val="4.5698588135198698E-2"/>
          <c:w val="0.91354918593550438"/>
          <c:h val="0.57948613724169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'5.5,,5'!$M$5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E100-42C7-A0BE-095FDD1379B1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E100-42C7-A0BE-095FDD1379B1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E100-42C7-A0BE-095FDD1379B1}"/>
              </c:ext>
            </c:extLst>
          </c:dPt>
          <c:dPt>
            <c:idx val="8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4-E100-42C7-A0BE-095FDD1379B1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E100-42C7-A0BE-095FDD1379B1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E100-42C7-A0BE-095FDD1379B1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E100-42C7-A0BE-095FDD1379B1}"/>
              </c:ext>
            </c:extLst>
          </c:dPt>
          <c:dPt>
            <c:idx val="14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A-E100-42C7-A0BE-095FDD1379B1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E100-42C7-A0BE-095FDD1379B1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E100-42C7-A0BE-095FDD1379B1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E100-42C7-A0BE-095FDD1379B1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E100-42C7-A0BE-095FDD1379B1}"/>
              </c:ext>
            </c:extLst>
          </c:dPt>
          <c:cat>
            <c:strRef>
              <c:f>'5.5,,5'!$L$6:$L$33</c:f>
              <c:strCache>
                <c:ptCount val="28"/>
                <c:pt idx="0">
                  <c:v>Nizozemsko</c:v>
                </c:pt>
                <c:pt idx="1">
                  <c:v>Finsko</c:v>
                </c:pt>
                <c:pt idx="2">
                  <c:v>Irsko</c:v>
                </c:pt>
                <c:pt idx="3">
                  <c:v>Dánsko</c:v>
                </c:pt>
                <c:pt idx="4">
                  <c:v>Švédsko</c:v>
                </c:pt>
                <c:pt idx="5">
                  <c:v>Estonsko</c:v>
                </c:pt>
                <c:pt idx="6">
                  <c:v>Malta</c:v>
                </c:pt>
                <c:pt idx="7">
                  <c:v>Belgie</c:v>
                </c:pt>
                <c:pt idx="8">
                  <c:v>Česko</c:v>
                </c:pt>
                <c:pt idx="9">
                  <c:v>Lucembursko</c:v>
                </c:pt>
                <c:pt idx="10">
                  <c:v>Francie</c:v>
                </c:pt>
                <c:pt idx="11">
                  <c:v>Rakousko</c:v>
                </c:pt>
                <c:pt idx="12">
                  <c:v>Španělsko</c:v>
                </c:pt>
                <c:pt idx="13">
                  <c:v>Řecko</c:v>
                </c:pt>
                <c:pt idx="14">
                  <c:v>EU27</c:v>
                </c:pt>
                <c:pt idx="15">
                  <c:v>Portugalsko</c:v>
                </c:pt>
                <c:pt idx="16">
                  <c:v>Maďarsko</c:v>
                </c:pt>
                <c:pt idx="17">
                  <c:v>Litva</c:v>
                </c:pt>
                <c:pt idx="18">
                  <c:v>Německo</c:v>
                </c:pt>
                <c:pt idx="19">
                  <c:v>Kypr</c:v>
                </c:pt>
                <c:pt idx="20">
                  <c:v>Slovensko</c:v>
                </c:pt>
                <c:pt idx="21">
                  <c:v>Chorvatsko</c:v>
                </c:pt>
                <c:pt idx="22">
                  <c:v>Itálie</c:v>
                </c:pt>
                <c:pt idx="23">
                  <c:v>Slovinsko</c:v>
                </c:pt>
                <c:pt idx="24">
                  <c:v>Polsko</c:v>
                </c:pt>
                <c:pt idx="25">
                  <c:v>Lotyšsko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cat>
          <c:val>
            <c:numRef>
              <c:f>'5.5,,5'!$M$6:$M$33</c:f>
              <c:numCache>
                <c:formatCode>General</c:formatCode>
                <c:ptCount val="28"/>
                <c:pt idx="0">
                  <c:v>55.945199999999993</c:v>
                </c:pt>
                <c:pt idx="1">
                  <c:v>53.928200000000004</c:v>
                </c:pt>
                <c:pt idx="2">
                  <c:v>49.369800000000005</c:v>
                </c:pt>
                <c:pt idx="3">
                  <c:v>48.7333</c:v>
                </c:pt>
                <c:pt idx="4">
                  <c:v>48.18</c:v>
                </c:pt>
                <c:pt idx="5">
                  <c:v>47.526000000000003</c:v>
                </c:pt>
                <c:pt idx="6">
                  <c:v>46.051700000000004</c:v>
                </c:pt>
                <c:pt idx="7">
                  <c:v>45.756700000000002</c:v>
                </c:pt>
                <c:pt idx="8">
                  <c:v>44.590800000000002</c:v>
                </c:pt>
                <c:pt idx="9">
                  <c:v>42.794399999999996</c:v>
                </c:pt>
                <c:pt idx="10">
                  <c:v>41.886899999999997</c:v>
                </c:pt>
                <c:pt idx="11">
                  <c:v>41.105599999999995</c:v>
                </c:pt>
                <c:pt idx="12">
                  <c:v>40.647199999999998</c:v>
                </c:pt>
                <c:pt idx="13">
                  <c:v>38.851999999999997</c:v>
                </c:pt>
                <c:pt idx="14">
                  <c:v>38.377600000000001</c:v>
                </c:pt>
                <c:pt idx="15">
                  <c:v>38.313000000000002</c:v>
                </c:pt>
                <c:pt idx="16">
                  <c:v>38.091500000000003</c:v>
                </c:pt>
                <c:pt idx="17">
                  <c:v>37.9664</c:v>
                </c:pt>
                <c:pt idx="18">
                  <c:v>37.539000000000001</c:v>
                </c:pt>
                <c:pt idx="19">
                  <c:v>37.3675</c:v>
                </c:pt>
                <c:pt idx="20">
                  <c:v>34.731400000000001</c:v>
                </c:pt>
                <c:pt idx="21">
                  <c:v>34.709600000000002</c:v>
                </c:pt>
                <c:pt idx="22">
                  <c:v>34.280300000000004</c:v>
                </c:pt>
                <c:pt idx="23">
                  <c:v>32.885899999999999</c:v>
                </c:pt>
                <c:pt idx="24">
                  <c:v>31.19</c:v>
                </c:pt>
                <c:pt idx="25">
                  <c:v>30.6966</c:v>
                </c:pt>
                <c:pt idx="26">
                  <c:v>18.567900000000002</c:v>
                </c:pt>
                <c:pt idx="27">
                  <c:v>16.991600000000002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E100-42C7-A0BE-095FDD1379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'5.5,,5'!$N$5</c:f>
              <c:strCache>
                <c:ptCount val="1"/>
                <c:pt idx="0">
                  <c:v> 25–34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'5.5,,5'!$L$6:$L$33</c:f>
              <c:strCache>
                <c:ptCount val="28"/>
                <c:pt idx="0">
                  <c:v>Nizozemsko</c:v>
                </c:pt>
                <c:pt idx="1">
                  <c:v>Finsko</c:v>
                </c:pt>
                <c:pt idx="2">
                  <c:v>Irsko</c:v>
                </c:pt>
                <c:pt idx="3">
                  <c:v>Dánsko</c:v>
                </c:pt>
                <c:pt idx="4">
                  <c:v>Švédsko</c:v>
                </c:pt>
                <c:pt idx="5">
                  <c:v>Estonsko</c:v>
                </c:pt>
                <c:pt idx="6">
                  <c:v>Malta</c:v>
                </c:pt>
                <c:pt idx="7">
                  <c:v>Belgie</c:v>
                </c:pt>
                <c:pt idx="8">
                  <c:v>Česko</c:v>
                </c:pt>
                <c:pt idx="9">
                  <c:v>Lucembursko</c:v>
                </c:pt>
                <c:pt idx="10">
                  <c:v>Francie</c:v>
                </c:pt>
                <c:pt idx="11">
                  <c:v>Rakousko</c:v>
                </c:pt>
                <c:pt idx="12">
                  <c:v>Španělsko</c:v>
                </c:pt>
                <c:pt idx="13">
                  <c:v>Řecko</c:v>
                </c:pt>
                <c:pt idx="14">
                  <c:v>EU27</c:v>
                </c:pt>
                <c:pt idx="15">
                  <c:v>Portugalsko</c:v>
                </c:pt>
                <c:pt idx="16">
                  <c:v>Maďarsko</c:v>
                </c:pt>
                <c:pt idx="17">
                  <c:v>Litva</c:v>
                </c:pt>
                <c:pt idx="18">
                  <c:v>Německo</c:v>
                </c:pt>
                <c:pt idx="19">
                  <c:v>Kypr</c:v>
                </c:pt>
                <c:pt idx="20">
                  <c:v>Slovensko</c:v>
                </c:pt>
                <c:pt idx="21">
                  <c:v>Chorvatsko</c:v>
                </c:pt>
                <c:pt idx="22">
                  <c:v>Itálie</c:v>
                </c:pt>
                <c:pt idx="23">
                  <c:v>Slovinsko</c:v>
                </c:pt>
                <c:pt idx="24">
                  <c:v>Polsko</c:v>
                </c:pt>
                <c:pt idx="25">
                  <c:v>Lotyšsko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'5.5,,5'!$N$6:$N$33</c:f>
              <c:numCache>
                <c:formatCode>General</c:formatCode>
                <c:ptCount val="28"/>
                <c:pt idx="0">
                  <c:v>68.842800000000011</c:v>
                </c:pt>
                <c:pt idx="1">
                  <c:v>65.671300000000002</c:v>
                </c:pt>
                <c:pt idx="2">
                  <c:v>43.9925</c:v>
                </c:pt>
                <c:pt idx="3">
                  <c:v>60.786200000000001</c:v>
                </c:pt>
                <c:pt idx="4">
                  <c:v>58.533100000000005</c:v>
                </c:pt>
                <c:pt idx="5">
                  <c:v>66.959199999999996</c:v>
                </c:pt>
                <c:pt idx="6">
                  <c:v>64.614599999999996</c:v>
                </c:pt>
                <c:pt idx="7">
                  <c:v>58.362199999999994</c:v>
                </c:pt>
                <c:pt idx="8">
                  <c:v>56.554499999999997</c:v>
                </c:pt>
                <c:pt idx="9">
                  <c:v>52.327199999999998</c:v>
                </c:pt>
                <c:pt idx="10">
                  <c:v>54.379399999999997</c:v>
                </c:pt>
                <c:pt idx="11">
                  <c:v>46.501799999999996</c:v>
                </c:pt>
                <c:pt idx="12">
                  <c:v>52.5242</c:v>
                </c:pt>
                <c:pt idx="13">
                  <c:v>60.5777</c:v>
                </c:pt>
                <c:pt idx="14">
                  <c:v>49.250899999999994</c:v>
                </c:pt>
                <c:pt idx="15">
                  <c:v>51.535299999999992</c:v>
                </c:pt>
                <c:pt idx="16">
                  <c:v>46.482900000000001</c:v>
                </c:pt>
                <c:pt idx="17">
                  <c:v>63.568499999999993</c:v>
                </c:pt>
                <c:pt idx="18">
                  <c:v>45.548899999999996</c:v>
                </c:pt>
                <c:pt idx="19">
                  <c:v>46.451700000000002</c:v>
                </c:pt>
                <c:pt idx="20">
                  <c:v>40.435200000000002</c:v>
                </c:pt>
                <c:pt idx="21">
                  <c:v>65.254599999999996</c:v>
                </c:pt>
                <c:pt idx="22">
                  <c:v>43.727199999999996</c:v>
                </c:pt>
                <c:pt idx="23">
                  <c:v>45.378800000000005</c:v>
                </c:pt>
                <c:pt idx="24">
                  <c:v>45.880800000000001</c:v>
                </c:pt>
                <c:pt idx="25">
                  <c:v>48.014299999999999</c:v>
                </c:pt>
                <c:pt idx="26">
                  <c:v>26.108999999999998</c:v>
                </c:pt>
                <c:pt idx="27">
                  <c:v>22.4254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E100-42C7-A0BE-095FDD1379B1}"/>
            </c:ext>
          </c:extLst>
        </c:ser>
        <c:ser>
          <c:idx val="2"/>
          <c:order val="2"/>
          <c:tx>
            <c:strRef>
              <c:f>'5.5,,5'!$O$5</c:f>
              <c:strCache>
                <c:ptCount val="1"/>
                <c:pt idx="0">
                  <c:v> 55–64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CC9610"/>
              </a:solidFill>
              <a:ln>
                <a:solidFill>
                  <a:srgbClr val="CC9610"/>
                </a:solidFill>
              </a:ln>
            </c:spPr>
          </c:marker>
          <c:xVal>
            <c:strRef>
              <c:f>'5.5,,5'!$L$6:$L$33</c:f>
              <c:strCache>
                <c:ptCount val="28"/>
                <c:pt idx="0">
                  <c:v>Nizozemsko</c:v>
                </c:pt>
                <c:pt idx="1">
                  <c:v>Finsko</c:v>
                </c:pt>
                <c:pt idx="2">
                  <c:v>Irsko</c:v>
                </c:pt>
                <c:pt idx="3">
                  <c:v>Dánsko</c:v>
                </c:pt>
                <c:pt idx="4">
                  <c:v>Švédsko</c:v>
                </c:pt>
                <c:pt idx="5">
                  <c:v>Estonsko</c:v>
                </c:pt>
                <c:pt idx="6">
                  <c:v>Malta</c:v>
                </c:pt>
                <c:pt idx="7">
                  <c:v>Belgie</c:v>
                </c:pt>
                <c:pt idx="8">
                  <c:v>Česko</c:v>
                </c:pt>
                <c:pt idx="9">
                  <c:v>Lucembursko</c:v>
                </c:pt>
                <c:pt idx="10">
                  <c:v>Francie</c:v>
                </c:pt>
                <c:pt idx="11">
                  <c:v>Rakousko</c:v>
                </c:pt>
                <c:pt idx="12">
                  <c:v>Španělsko</c:v>
                </c:pt>
                <c:pt idx="13">
                  <c:v>Řecko</c:v>
                </c:pt>
                <c:pt idx="14">
                  <c:v>EU27</c:v>
                </c:pt>
                <c:pt idx="15">
                  <c:v>Portugalsko</c:v>
                </c:pt>
                <c:pt idx="16">
                  <c:v>Maďarsko</c:v>
                </c:pt>
                <c:pt idx="17">
                  <c:v>Litva</c:v>
                </c:pt>
                <c:pt idx="18">
                  <c:v>Německo</c:v>
                </c:pt>
                <c:pt idx="19">
                  <c:v>Kypr</c:v>
                </c:pt>
                <c:pt idx="20">
                  <c:v>Slovensko</c:v>
                </c:pt>
                <c:pt idx="21">
                  <c:v>Chorvatsko</c:v>
                </c:pt>
                <c:pt idx="22">
                  <c:v>Itálie</c:v>
                </c:pt>
                <c:pt idx="23">
                  <c:v>Slovinsko</c:v>
                </c:pt>
                <c:pt idx="24">
                  <c:v>Polsko</c:v>
                </c:pt>
                <c:pt idx="25">
                  <c:v>Lotyšsko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'5.5,,5'!$O$6:$O$33</c:f>
              <c:numCache>
                <c:formatCode>General</c:formatCode>
                <c:ptCount val="28"/>
                <c:pt idx="0">
                  <c:v>49.991600000000005</c:v>
                </c:pt>
                <c:pt idx="1">
                  <c:v>44.131900000000002</c:v>
                </c:pt>
                <c:pt idx="2">
                  <c:v>32.0974</c:v>
                </c:pt>
                <c:pt idx="3">
                  <c:v>42.464600000000004</c:v>
                </c:pt>
                <c:pt idx="4">
                  <c:v>44.762099999999997</c:v>
                </c:pt>
                <c:pt idx="5">
                  <c:v>28.485899999999997</c:v>
                </c:pt>
                <c:pt idx="6">
                  <c:v>25.710899999999999</c:v>
                </c:pt>
                <c:pt idx="7">
                  <c:v>34.394100000000002</c:v>
                </c:pt>
                <c:pt idx="8">
                  <c:v>37.478699999999996</c:v>
                </c:pt>
                <c:pt idx="9">
                  <c:v>32.999499999999998</c:v>
                </c:pt>
                <c:pt idx="10">
                  <c:v>29.795300000000001</c:v>
                </c:pt>
                <c:pt idx="11">
                  <c:v>35.144500000000001</c:v>
                </c:pt>
                <c:pt idx="12">
                  <c:v>31.045699999999997</c:v>
                </c:pt>
                <c:pt idx="13">
                  <c:v>20.462700000000002</c:v>
                </c:pt>
                <c:pt idx="14">
                  <c:v>29.054099999999998</c:v>
                </c:pt>
                <c:pt idx="15">
                  <c:v>24.859400000000001</c:v>
                </c:pt>
                <c:pt idx="16">
                  <c:v>24.491399999999999</c:v>
                </c:pt>
                <c:pt idx="17">
                  <c:v>18.482299999999999</c:v>
                </c:pt>
                <c:pt idx="18">
                  <c:v>32.269300000000001</c:v>
                </c:pt>
                <c:pt idx="19">
                  <c:v>22.206899999999997</c:v>
                </c:pt>
                <c:pt idx="20">
                  <c:v>21.517299999999999</c:v>
                </c:pt>
                <c:pt idx="21">
                  <c:v>16.839000000000002</c:v>
                </c:pt>
                <c:pt idx="22">
                  <c:v>28.561199999999999</c:v>
                </c:pt>
                <c:pt idx="23">
                  <c:v>23.258400000000002</c:v>
                </c:pt>
                <c:pt idx="24">
                  <c:v>14.8675</c:v>
                </c:pt>
                <c:pt idx="25">
                  <c:v>16.711100000000002</c:v>
                </c:pt>
                <c:pt idx="26">
                  <c:v>6.8684999999999992</c:v>
                </c:pt>
                <c:pt idx="27">
                  <c:v>9.7560000000000002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E100-42C7-A0BE-095FDD1379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8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% z osob</a:t>
                </a:r>
                <a:endParaRPr lang="cs-CZ" b="0" baseline="30000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7.3486478214009179E-2"/>
          <c:y val="0.91233435270132512"/>
          <c:w val="0.43407859448688835"/>
          <c:h val="6.101763481784259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450814064495646E-2"/>
          <c:y val="2.5258925967587387E-2"/>
          <c:w val="0.91354918593550438"/>
          <c:h val="0.57948613724169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'5._1,,6'!$M$5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B95A-4F59-84CE-6F88E261673D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95A-4F59-84CE-6F88E261673D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B95A-4F59-84CE-6F88E261673D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B95A-4F59-84CE-6F88E261673D}"/>
              </c:ext>
            </c:extLst>
          </c:dPt>
          <c:dPt>
            <c:idx val="11"/>
            <c:invertIfNegative val="0"/>
            <c:bubble3D val="0"/>
            <c:spPr>
              <a:solidFill>
                <a:srgbClr val="215968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B95A-4F59-84CE-6F88E261673D}"/>
              </c:ext>
            </c:extLst>
          </c:dPt>
          <c:dPt>
            <c:idx val="12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7-B95A-4F59-84CE-6F88E261673D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B95A-4F59-84CE-6F88E261673D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B95A-4F59-84CE-6F88E261673D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B95A-4F59-84CE-6F88E261673D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B95A-4F59-84CE-6F88E261673D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B95A-4F59-84CE-6F88E261673D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B95A-4F59-84CE-6F88E261673D}"/>
              </c:ext>
            </c:extLst>
          </c:dPt>
          <c:cat>
            <c:strRef>
              <c:f>'5._1,,6'!$L$6:$L$33</c:f>
              <c:strCache>
                <c:ptCount val="28"/>
                <c:pt idx="0">
                  <c:v>Nizozemsko</c:v>
                </c:pt>
                <c:pt idx="1">
                  <c:v>Dánsko</c:v>
                </c:pt>
                <c:pt idx="2">
                  <c:v>Finsko</c:v>
                </c:pt>
                <c:pt idx="3">
                  <c:v>Švédsko</c:v>
                </c:pt>
                <c:pt idx="4">
                  <c:v>Irsko</c:v>
                </c:pt>
                <c:pt idx="5">
                  <c:v>Malta</c:v>
                </c:pt>
                <c:pt idx="6">
                  <c:v>Portugalsko</c:v>
                </c:pt>
                <c:pt idx="7">
                  <c:v>Lucembursko</c:v>
                </c:pt>
                <c:pt idx="8">
                  <c:v>Rakousko</c:v>
                </c:pt>
                <c:pt idx="9">
                  <c:v>Španělsko</c:v>
                </c:pt>
                <c:pt idx="10">
                  <c:v>Estonsko</c:v>
                </c:pt>
                <c:pt idx="11">
                  <c:v>EU27</c:v>
                </c:pt>
                <c:pt idx="12">
                  <c:v>Česko</c:v>
                </c:pt>
                <c:pt idx="13">
                  <c:v>Francie</c:v>
                </c:pt>
                <c:pt idx="14">
                  <c:v>Itálie</c:v>
                </c:pt>
                <c:pt idx="15">
                  <c:v>Chorvatsko</c:v>
                </c:pt>
                <c:pt idx="16">
                  <c:v>Belgie</c:v>
                </c:pt>
                <c:pt idx="17">
                  <c:v>Litva</c:v>
                </c:pt>
                <c:pt idx="18">
                  <c:v>Německo</c:v>
                </c:pt>
                <c:pt idx="19">
                  <c:v>Polsko</c:v>
                </c:pt>
                <c:pt idx="20">
                  <c:v>Maďarsko</c:v>
                </c:pt>
                <c:pt idx="21">
                  <c:v>Kypr</c:v>
                </c:pt>
                <c:pt idx="22">
                  <c:v>Slovinsko</c:v>
                </c:pt>
                <c:pt idx="23">
                  <c:v>Slovensko</c:v>
                </c:pt>
                <c:pt idx="24">
                  <c:v>Lotyšsko</c:v>
                </c:pt>
                <c:pt idx="25">
                  <c:v>Řecko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cat>
          <c:val>
            <c:numRef>
              <c:f>'5._1,,6'!$M$6:$M$33</c:f>
              <c:numCache>
                <c:formatCode>General</c:formatCode>
                <c:ptCount val="28"/>
                <c:pt idx="0">
                  <c:v>11.6707</c:v>
                </c:pt>
                <c:pt idx="1">
                  <c:v>11.461599999999999</c:v>
                </c:pt>
                <c:pt idx="2">
                  <c:v>10.563400000000001</c:v>
                </c:pt>
                <c:pt idx="3">
                  <c:v>10.274899999999999</c:v>
                </c:pt>
                <c:pt idx="4">
                  <c:v>10.174300000000001</c:v>
                </c:pt>
                <c:pt idx="5">
                  <c:v>9.735199999999999</c:v>
                </c:pt>
                <c:pt idx="6">
                  <c:v>9.3623999999999992</c:v>
                </c:pt>
                <c:pt idx="7">
                  <c:v>9.2036000000000016</c:v>
                </c:pt>
                <c:pt idx="8">
                  <c:v>9.1729000000000003</c:v>
                </c:pt>
                <c:pt idx="9">
                  <c:v>8.7089999999999996</c:v>
                </c:pt>
                <c:pt idx="10">
                  <c:v>8.0117999999999991</c:v>
                </c:pt>
                <c:pt idx="11">
                  <c:v>6.5060999999999991</c:v>
                </c:pt>
                <c:pt idx="12">
                  <c:v>6.4466999999999999</c:v>
                </c:pt>
                <c:pt idx="13">
                  <c:v>6.2409999999999997</c:v>
                </c:pt>
                <c:pt idx="14">
                  <c:v>6.0304000000000002</c:v>
                </c:pt>
                <c:pt idx="15">
                  <c:v>5.9927999999999999</c:v>
                </c:pt>
                <c:pt idx="16">
                  <c:v>5.7755000000000001</c:v>
                </c:pt>
                <c:pt idx="17">
                  <c:v>5.6392999999999995</c:v>
                </c:pt>
                <c:pt idx="18">
                  <c:v>5.5229999999999997</c:v>
                </c:pt>
                <c:pt idx="19">
                  <c:v>5.3795000000000002</c:v>
                </c:pt>
                <c:pt idx="20">
                  <c:v>5.3108000000000004</c:v>
                </c:pt>
                <c:pt idx="21">
                  <c:v>5.1711999999999998</c:v>
                </c:pt>
                <c:pt idx="22">
                  <c:v>4.8729000000000005</c:v>
                </c:pt>
                <c:pt idx="23">
                  <c:v>4.3522999999999996</c:v>
                </c:pt>
                <c:pt idx="24">
                  <c:v>3.9308000000000001</c:v>
                </c:pt>
                <c:pt idx="25">
                  <c:v>3.8881999999999999</c:v>
                </c:pt>
                <c:pt idx="26">
                  <c:v>1.6538000000000002</c:v>
                </c:pt>
                <c:pt idx="27">
                  <c:v>1.4095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95A-4F59-84CE-6F88E26167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'5._1,,6'!$N$5</c:f>
              <c:strCache>
                <c:ptCount val="1"/>
                <c:pt idx="0">
                  <c:v> 16–24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'5._1,,6'!$L$6:$L$33</c:f>
              <c:strCache>
                <c:ptCount val="28"/>
                <c:pt idx="0">
                  <c:v>Nizozemsko</c:v>
                </c:pt>
                <c:pt idx="1">
                  <c:v>Dánsko</c:v>
                </c:pt>
                <c:pt idx="2">
                  <c:v>Finsko</c:v>
                </c:pt>
                <c:pt idx="3">
                  <c:v>Švédsko</c:v>
                </c:pt>
                <c:pt idx="4">
                  <c:v>Irsko</c:v>
                </c:pt>
                <c:pt idx="5">
                  <c:v>Malta</c:v>
                </c:pt>
                <c:pt idx="6">
                  <c:v>Portugalsko</c:v>
                </c:pt>
                <c:pt idx="7">
                  <c:v>Lucembursko</c:v>
                </c:pt>
                <c:pt idx="8">
                  <c:v>Rakousko</c:v>
                </c:pt>
                <c:pt idx="9">
                  <c:v>Španělsko</c:v>
                </c:pt>
                <c:pt idx="10">
                  <c:v>Estonsko</c:v>
                </c:pt>
                <c:pt idx="11">
                  <c:v>EU27</c:v>
                </c:pt>
                <c:pt idx="12">
                  <c:v>Česko</c:v>
                </c:pt>
                <c:pt idx="13">
                  <c:v>Francie</c:v>
                </c:pt>
                <c:pt idx="14">
                  <c:v>Itálie</c:v>
                </c:pt>
                <c:pt idx="15">
                  <c:v>Chorvatsko</c:v>
                </c:pt>
                <c:pt idx="16">
                  <c:v>Belgie</c:v>
                </c:pt>
                <c:pt idx="17">
                  <c:v>Litva</c:v>
                </c:pt>
                <c:pt idx="18">
                  <c:v>Německo</c:v>
                </c:pt>
                <c:pt idx="19">
                  <c:v>Polsko</c:v>
                </c:pt>
                <c:pt idx="20">
                  <c:v>Maďarsko</c:v>
                </c:pt>
                <c:pt idx="21">
                  <c:v>Kypr</c:v>
                </c:pt>
                <c:pt idx="22">
                  <c:v>Slovinsko</c:v>
                </c:pt>
                <c:pt idx="23">
                  <c:v>Slovensko</c:v>
                </c:pt>
                <c:pt idx="24">
                  <c:v>Lotyšsko</c:v>
                </c:pt>
                <c:pt idx="25">
                  <c:v>Řecko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'5._1,,6'!$N$6:$N$33</c:f>
              <c:numCache>
                <c:formatCode>General</c:formatCode>
                <c:ptCount val="28"/>
                <c:pt idx="0">
                  <c:v>20.945800000000002</c:v>
                </c:pt>
                <c:pt idx="1">
                  <c:v>18.9328</c:v>
                </c:pt>
                <c:pt idx="2">
                  <c:v>20.299300000000002</c:v>
                </c:pt>
                <c:pt idx="3">
                  <c:v>13.916500000000001</c:v>
                </c:pt>
                <c:pt idx="4">
                  <c:v>12.708500000000001</c:v>
                </c:pt>
                <c:pt idx="5">
                  <c:v>22.262999999999998</c:v>
                </c:pt>
                <c:pt idx="6">
                  <c:v>25.970800000000001</c:v>
                </c:pt>
                <c:pt idx="7">
                  <c:v>13.1602</c:v>
                </c:pt>
                <c:pt idx="8">
                  <c:v>14.7371</c:v>
                </c:pt>
                <c:pt idx="9">
                  <c:v>19.435700000000001</c:v>
                </c:pt>
                <c:pt idx="10">
                  <c:v>20.400099999999998</c:v>
                </c:pt>
                <c:pt idx="11">
                  <c:v>14.330000000000002</c:v>
                </c:pt>
                <c:pt idx="12">
                  <c:v>11.4262</c:v>
                </c:pt>
                <c:pt idx="13">
                  <c:v>19.182099999999998</c:v>
                </c:pt>
                <c:pt idx="14">
                  <c:v>13.919599999999999</c:v>
                </c:pt>
                <c:pt idx="15">
                  <c:v>13.986699999999999</c:v>
                </c:pt>
                <c:pt idx="16">
                  <c:v>10.850999999999999</c:v>
                </c:pt>
                <c:pt idx="17">
                  <c:v>13.161200000000001</c:v>
                </c:pt>
                <c:pt idx="18">
                  <c:v>9.4464000000000006</c:v>
                </c:pt>
                <c:pt idx="19">
                  <c:v>11.427900000000001</c:v>
                </c:pt>
                <c:pt idx="20">
                  <c:v>12.1303</c:v>
                </c:pt>
                <c:pt idx="21">
                  <c:v>4.5853000000000002</c:v>
                </c:pt>
                <c:pt idx="22">
                  <c:v>14.690600000000002</c:v>
                </c:pt>
                <c:pt idx="23">
                  <c:v>10.540099999999999</c:v>
                </c:pt>
                <c:pt idx="24">
                  <c:v>10.4909</c:v>
                </c:pt>
                <c:pt idx="25">
                  <c:v>6.2343999999999999</c:v>
                </c:pt>
                <c:pt idx="26">
                  <c:v>3.633</c:v>
                </c:pt>
                <c:pt idx="27">
                  <c:v>2.0074999999999998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B95A-4F59-84CE-6F88E261673D}"/>
            </c:ext>
          </c:extLst>
        </c:ser>
        <c:ser>
          <c:idx val="2"/>
          <c:order val="2"/>
          <c:tx>
            <c:strRef>
              <c:f>'5._1,,6'!$O$5</c:f>
              <c:strCache>
                <c:ptCount val="1"/>
                <c:pt idx="0">
                  <c:v> 25–34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CC9610"/>
              </a:solidFill>
              <a:ln>
                <a:solidFill>
                  <a:srgbClr val="CC9610"/>
                </a:solidFill>
              </a:ln>
            </c:spPr>
          </c:marker>
          <c:xVal>
            <c:strRef>
              <c:f>'5._1,,6'!$L$6:$L$33</c:f>
              <c:strCache>
                <c:ptCount val="28"/>
                <c:pt idx="0">
                  <c:v>Nizozemsko</c:v>
                </c:pt>
                <c:pt idx="1">
                  <c:v>Dánsko</c:v>
                </c:pt>
                <c:pt idx="2">
                  <c:v>Finsko</c:v>
                </c:pt>
                <c:pt idx="3">
                  <c:v>Švédsko</c:v>
                </c:pt>
                <c:pt idx="4">
                  <c:v>Irsko</c:v>
                </c:pt>
                <c:pt idx="5">
                  <c:v>Malta</c:v>
                </c:pt>
                <c:pt idx="6">
                  <c:v>Portugalsko</c:v>
                </c:pt>
                <c:pt idx="7">
                  <c:v>Lucembursko</c:v>
                </c:pt>
                <c:pt idx="8">
                  <c:v>Rakousko</c:v>
                </c:pt>
                <c:pt idx="9">
                  <c:v>Španělsko</c:v>
                </c:pt>
                <c:pt idx="10">
                  <c:v>Estonsko</c:v>
                </c:pt>
                <c:pt idx="11">
                  <c:v>EU27</c:v>
                </c:pt>
                <c:pt idx="12">
                  <c:v>Česko</c:v>
                </c:pt>
                <c:pt idx="13">
                  <c:v>Francie</c:v>
                </c:pt>
                <c:pt idx="14">
                  <c:v>Itálie</c:v>
                </c:pt>
                <c:pt idx="15">
                  <c:v>Chorvatsko</c:v>
                </c:pt>
                <c:pt idx="16">
                  <c:v>Belgie</c:v>
                </c:pt>
                <c:pt idx="17">
                  <c:v>Litva</c:v>
                </c:pt>
                <c:pt idx="18">
                  <c:v>Německo</c:v>
                </c:pt>
                <c:pt idx="19">
                  <c:v>Polsko</c:v>
                </c:pt>
                <c:pt idx="20">
                  <c:v>Maďarsko</c:v>
                </c:pt>
                <c:pt idx="21">
                  <c:v>Kypr</c:v>
                </c:pt>
                <c:pt idx="22">
                  <c:v>Slovinsko</c:v>
                </c:pt>
                <c:pt idx="23">
                  <c:v>Slovensko</c:v>
                </c:pt>
                <c:pt idx="24">
                  <c:v>Lotyšsko</c:v>
                </c:pt>
                <c:pt idx="25">
                  <c:v>Řecko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'5._1,,6'!$O$6:$O$33</c:f>
              <c:numCache>
                <c:formatCode>General</c:formatCode>
                <c:ptCount val="28"/>
                <c:pt idx="0">
                  <c:v>18.987499999999997</c:v>
                </c:pt>
                <c:pt idx="1">
                  <c:v>18.285499999999999</c:v>
                </c:pt>
                <c:pt idx="2">
                  <c:v>18.3843</c:v>
                </c:pt>
                <c:pt idx="3">
                  <c:v>20.5749</c:v>
                </c:pt>
                <c:pt idx="4">
                  <c:v>13.788500000000001</c:v>
                </c:pt>
                <c:pt idx="5">
                  <c:v>15.0235</c:v>
                </c:pt>
                <c:pt idx="6">
                  <c:v>16.469900000000003</c:v>
                </c:pt>
                <c:pt idx="7">
                  <c:v>12.905700000000001</c:v>
                </c:pt>
                <c:pt idx="8">
                  <c:v>13.930799999999998</c:v>
                </c:pt>
                <c:pt idx="9">
                  <c:v>14.9504</c:v>
                </c:pt>
                <c:pt idx="10">
                  <c:v>14.4893</c:v>
                </c:pt>
                <c:pt idx="11">
                  <c:v>10.9125</c:v>
                </c:pt>
                <c:pt idx="12">
                  <c:v>12.3614</c:v>
                </c:pt>
                <c:pt idx="13">
                  <c:v>9.3651</c:v>
                </c:pt>
                <c:pt idx="14">
                  <c:v>8.9733999999999998</c:v>
                </c:pt>
                <c:pt idx="15">
                  <c:v>19.428899999999999</c:v>
                </c:pt>
                <c:pt idx="16">
                  <c:v>9.9040999999999997</c:v>
                </c:pt>
                <c:pt idx="17">
                  <c:v>11.1717</c:v>
                </c:pt>
                <c:pt idx="18">
                  <c:v>9.1613000000000007</c:v>
                </c:pt>
                <c:pt idx="19">
                  <c:v>8.7019000000000002</c:v>
                </c:pt>
                <c:pt idx="20">
                  <c:v>9.9677000000000007</c:v>
                </c:pt>
                <c:pt idx="21">
                  <c:v>6.9171999999999993</c:v>
                </c:pt>
                <c:pt idx="22">
                  <c:v>6.311799999999999</c:v>
                </c:pt>
                <c:pt idx="23">
                  <c:v>6.7804000000000002</c:v>
                </c:pt>
                <c:pt idx="24">
                  <c:v>7.6265999999999998</c:v>
                </c:pt>
                <c:pt idx="25">
                  <c:v>9.5881999999999987</c:v>
                </c:pt>
                <c:pt idx="26">
                  <c:v>2.7539000000000002</c:v>
                </c:pt>
                <c:pt idx="27">
                  <c:v>3.3592999999999997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B95A-4F59-84CE-6F88E26167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3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% z osob</a:t>
                </a:r>
                <a:endParaRPr lang="cs-CZ" b="0" baseline="30000"/>
              </a:p>
            </c:rich>
          </c:tx>
          <c:layout>
            <c:manualLayout>
              <c:xMode val="edge"/>
              <c:yMode val="edge"/>
              <c:x val="1.4926033155667236E-2"/>
              <c:y val="0.2443936174644836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99066624"/>
        <c:crosses val="autoZero"/>
        <c:crossBetween val="between"/>
        <c:majorUnit val="5"/>
      </c:valAx>
    </c:plotArea>
    <c:legend>
      <c:legendPos val="t"/>
      <c:layout>
        <c:manualLayout>
          <c:xMode val="edge"/>
          <c:yMode val="edge"/>
          <c:x val="6.0272074513976141E-2"/>
          <c:y val="0.91515683910846646"/>
          <c:w val="0.43407859448688835"/>
          <c:h val="6.101763481784259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243839</xdr:rowOff>
    </xdr:from>
    <xdr:to>
      <xdr:col>9</xdr:col>
      <xdr:colOff>457200</xdr:colOff>
      <xdr:row>51</xdr:row>
      <xdr:rowOff>142874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96F8527E-5A45-4258-8A95-D1732A7E54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243840</xdr:rowOff>
    </xdr:from>
    <xdr:to>
      <xdr:col>9</xdr:col>
      <xdr:colOff>381000</xdr:colOff>
      <xdr:row>51</xdr:row>
      <xdr:rowOff>47625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3C5BB07D-3F4B-4F33-885E-BE217C7E81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320039</xdr:rowOff>
    </xdr:from>
    <xdr:to>
      <xdr:col>9</xdr:col>
      <xdr:colOff>457200</xdr:colOff>
      <xdr:row>51</xdr:row>
      <xdr:rowOff>28574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7E4779F1-1596-4173-9D82-25AA4FFB23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30</xdr:row>
      <xdr:rowOff>7619</xdr:rowOff>
    </xdr:from>
    <xdr:to>
      <xdr:col>9</xdr:col>
      <xdr:colOff>434340</xdr:colOff>
      <xdr:row>52</xdr:row>
      <xdr:rowOff>28574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67CDA66-FD46-4A35-8590-683F195B78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68580</xdr:rowOff>
    </xdr:from>
    <xdr:to>
      <xdr:col>8</xdr:col>
      <xdr:colOff>456811</xdr:colOff>
      <xdr:row>54</xdr:row>
      <xdr:rowOff>29158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5440EDF4-99CF-46AC-A937-2203363083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35</xdr:row>
      <xdr:rowOff>60959</xdr:rowOff>
    </xdr:from>
    <xdr:to>
      <xdr:col>8</xdr:col>
      <xdr:colOff>447675</xdr:colOff>
      <xdr:row>55</xdr:row>
      <xdr:rowOff>76200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8B699D48-CDF3-4BAD-9DFE-0E9052BAFC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22860</xdr:colOff>
      <xdr:row>3</xdr:row>
      <xdr:rowOff>45720</xdr:rowOff>
    </xdr:from>
    <xdr:to>
      <xdr:col>8</xdr:col>
      <xdr:colOff>485775</xdr:colOff>
      <xdr:row>33</xdr:row>
      <xdr:rowOff>17895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EBF6BA4C-3274-4737-87F4-3CCC0D72873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800100"/>
          <a:ext cx="5553075" cy="48261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A9F6D-0E44-44FC-841F-6B0457690917}">
  <dimension ref="A1:J26"/>
  <sheetViews>
    <sheetView tabSelected="1" zoomScaleNormal="100" zoomScaleSheetLayoutView="98" workbookViewId="0">
      <selection activeCell="Q2" sqref="Q2"/>
    </sheetView>
  </sheetViews>
  <sheetFormatPr defaultColWidth="8.85546875" defaultRowHeight="15" x14ac:dyDescent="0.25"/>
  <cols>
    <col min="1" max="1" width="18.42578125" style="2" customWidth="1"/>
    <col min="2" max="10" width="7.28515625" style="2" customWidth="1"/>
    <col min="11" max="16384" width="8.85546875" style="2"/>
  </cols>
  <sheetData>
    <row r="1" spans="1:10" ht="27.6" customHeight="1" x14ac:dyDescent="0.25">
      <c r="A1" s="1" t="s">
        <v>0</v>
      </c>
    </row>
    <row r="2" spans="1:10" x14ac:dyDescent="0.25">
      <c r="A2" s="3"/>
    </row>
    <row r="3" spans="1:10" x14ac:dyDescent="0.25">
      <c r="A3" s="3"/>
    </row>
    <row r="4" spans="1:10" x14ac:dyDescent="0.25">
      <c r="A4" s="1" t="s">
        <v>1</v>
      </c>
    </row>
    <row r="5" spans="1:10" ht="35.25" customHeight="1" x14ac:dyDescent="0.25">
      <c r="A5" s="119" t="s">
        <v>2</v>
      </c>
      <c r="B5" s="119"/>
      <c r="C5" s="119"/>
      <c r="D5" s="119"/>
      <c r="E5" s="119"/>
      <c r="F5" s="119"/>
      <c r="G5" s="119"/>
      <c r="H5" s="119"/>
      <c r="I5" s="119"/>
      <c r="J5" s="119"/>
    </row>
    <row r="6" spans="1:10" x14ac:dyDescent="0.25">
      <c r="A6" s="117" t="s">
        <v>3</v>
      </c>
      <c r="B6" s="118"/>
      <c r="C6" s="118"/>
      <c r="D6" s="118"/>
      <c r="E6" s="118"/>
      <c r="F6" s="118"/>
      <c r="G6" s="118"/>
      <c r="H6" s="118"/>
      <c r="I6" s="118"/>
      <c r="J6" s="118"/>
    </row>
    <row r="7" spans="1:10" x14ac:dyDescent="0.25">
      <c r="A7" s="117" t="s">
        <v>4</v>
      </c>
      <c r="B7" s="118"/>
      <c r="C7" s="118"/>
      <c r="D7" s="118"/>
      <c r="E7" s="118"/>
      <c r="F7" s="118"/>
      <c r="G7" s="118"/>
      <c r="H7" s="118"/>
      <c r="I7" s="118"/>
      <c r="J7" s="118"/>
    </row>
    <row r="8" spans="1:10" ht="29.25" customHeight="1" x14ac:dyDescent="0.25">
      <c r="A8" s="119" t="s">
        <v>5</v>
      </c>
      <c r="B8" s="119"/>
      <c r="C8" s="119"/>
      <c r="D8" s="119"/>
      <c r="E8" s="119"/>
      <c r="F8" s="119"/>
      <c r="G8" s="119"/>
      <c r="H8" s="119"/>
      <c r="I8" s="119"/>
      <c r="J8" s="119"/>
    </row>
    <row r="9" spans="1:10" ht="19.5" customHeight="1" x14ac:dyDescent="0.25">
      <c r="A9" s="117" t="s">
        <v>6</v>
      </c>
      <c r="B9" s="118"/>
      <c r="C9" s="118"/>
      <c r="D9" s="118"/>
      <c r="E9" s="118"/>
      <c r="F9" s="118"/>
      <c r="G9" s="118"/>
      <c r="H9" s="118"/>
      <c r="I9" s="118"/>
      <c r="J9" s="118"/>
    </row>
    <row r="10" spans="1:10" ht="33.75" customHeight="1" x14ac:dyDescent="0.25">
      <c r="A10" s="119" t="s">
        <v>7</v>
      </c>
      <c r="B10" s="119"/>
      <c r="C10" s="119"/>
      <c r="D10" s="119"/>
      <c r="E10" s="119"/>
      <c r="F10" s="119"/>
      <c r="G10" s="119"/>
      <c r="H10" s="119"/>
      <c r="I10" s="119"/>
      <c r="J10" s="119"/>
    </row>
    <row r="11" spans="1:10" ht="35.25" customHeight="1" x14ac:dyDescent="0.25">
      <c r="A11" s="120" t="s">
        <v>8</v>
      </c>
      <c r="B11" s="120"/>
      <c r="C11" s="120"/>
      <c r="D11" s="120"/>
      <c r="E11" s="120"/>
      <c r="F11" s="120"/>
      <c r="G11" s="120"/>
      <c r="H11" s="120"/>
      <c r="I11" s="120"/>
      <c r="J11" s="120"/>
    </row>
    <row r="12" spans="1:10" ht="34.5" customHeight="1" x14ac:dyDescent="0.25">
      <c r="A12" s="119" t="s">
        <v>9</v>
      </c>
      <c r="B12" s="119"/>
      <c r="C12" s="119"/>
      <c r="D12" s="119"/>
      <c r="E12" s="119"/>
      <c r="F12" s="119"/>
      <c r="G12" s="119"/>
      <c r="H12" s="119"/>
      <c r="I12" s="119"/>
      <c r="J12" s="119"/>
    </row>
    <row r="13" spans="1:10" x14ac:dyDescent="0.25">
      <c r="A13" s="117" t="s">
        <v>10</v>
      </c>
      <c r="B13" s="118"/>
      <c r="C13" s="118"/>
      <c r="D13" s="118"/>
      <c r="E13" s="118"/>
      <c r="F13" s="118"/>
      <c r="G13" s="118"/>
      <c r="H13" s="118"/>
      <c r="I13" s="118"/>
      <c r="J13" s="118"/>
    </row>
    <row r="14" spans="1:10" x14ac:dyDescent="0.25">
      <c r="A14" s="117" t="s">
        <v>11</v>
      </c>
      <c r="B14" s="118"/>
      <c r="C14" s="118"/>
      <c r="D14" s="118"/>
      <c r="E14" s="118"/>
      <c r="F14" s="118"/>
      <c r="G14" s="118"/>
      <c r="H14" s="118"/>
      <c r="I14" s="118"/>
      <c r="J14" s="118"/>
    </row>
    <row r="15" spans="1:10" x14ac:dyDescent="0.25">
      <c r="A15" s="117" t="s">
        <v>12</v>
      </c>
      <c r="B15" s="118"/>
      <c r="C15" s="118"/>
      <c r="D15" s="118"/>
      <c r="E15" s="118"/>
      <c r="F15" s="118"/>
      <c r="G15" s="118"/>
      <c r="H15" s="118"/>
      <c r="I15" s="118"/>
      <c r="J15" s="118"/>
    </row>
    <row r="16" spans="1:10" x14ac:dyDescent="0.25">
      <c r="A16" s="118"/>
      <c r="B16" s="118"/>
      <c r="C16" s="118"/>
      <c r="D16" s="118"/>
      <c r="E16" s="118"/>
      <c r="F16" s="118"/>
      <c r="G16" s="118"/>
      <c r="H16" s="118"/>
      <c r="I16" s="118"/>
      <c r="J16" s="118"/>
    </row>
    <row r="17" spans="1:1" x14ac:dyDescent="0.25">
      <c r="A17" s="5" t="s">
        <v>13</v>
      </c>
    </row>
    <row r="18" spans="1:1" x14ac:dyDescent="0.25">
      <c r="A18" s="4" t="s">
        <v>14</v>
      </c>
    </row>
    <row r="19" spans="1:1" x14ac:dyDescent="0.25">
      <c r="A19" s="4" t="s">
        <v>15</v>
      </c>
    </row>
    <row r="20" spans="1:1" x14ac:dyDescent="0.25">
      <c r="A20" s="4" t="s">
        <v>16</v>
      </c>
    </row>
    <row r="21" spans="1:1" x14ac:dyDescent="0.25">
      <c r="A21" s="4" t="s">
        <v>17</v>
      </c>
    </row>
    <row r="22" spans="1:1" x14ac:dyDescent="0.25">
      <c r="A22" s="4" t="s">
        <v>18</v>
      </c>
    </row>
    <row r="23" spans="1:1" x14ac:dyDescent="0.25">
      <c r="A23" s="4" t="s">
        <v>19</v>
      </c>
    </row>
    <row r="24" spans="1:1" x14ac:dyDescent="0.25">
      <c r="A24" s="5"/>
    </row>
    <row r="25" spans="1:1" x14ac:dyDescent="0.25">
      <c r="A25" s="5" t="s">
        <v>20</v>
      </c>
    </row>
    <row r="26" spans="1:1" x14ac:dyDescent="0.25">
      <c r="A26" s="4" t="s">
        <v>21</v>
      </c>
    </row>
  </sheetData>
  <mergeCells count="5">
    <mergeCell ref="A12:J12"/>
    <mergeCell ref="A11:J11"/>
    <mergeCell ref="A10:J10"/>
    <mergeCell ref="A8:J8"/>
    <mergeCell ref="A5:J5"/>
  </mergeCells>
  <hyperlinks>
    <hyperlink ref="A26" location="'5._1,,6'!$A$2" display="Kartogram 5.1 Osoby v zemích EU, které programují, 2023" xr:uid="{3C37C2DC-A69D-409A-9B82-8452B131B4D5}"/>
    <hyperlink ref="A18" location="'5.1,,1'!$A$30" display="Graf 5.1 Osoby v Česku vykonávající vybrané úkony podle kategorie povolání (ISCO), 2025" xr:uid="{CB149C12-531C-444B-B919-BE4C39E4541F}"/>
    <hyperlink ref="A19" location="'5.2,,2 '!$A$30" display="Graf 5.2 Osoby v Česku používající textový editor podle kategorie povolání (ISCO), 2025" xr:uid="{2824FB8F-62B0-4B36-9A06-7C25585B5288}"/>
    <hyperlink ref="A20" location="'5.3,,3'!$A$30" display="Graf 5.3 Osoby v ČR používající tabulkový procesor podle kategorie povolání (ISCO), 2025" xr:uid="{E350E73F-13CE-433D-BA4E-20564B4C874D}"/>
    <hyperlink ref="A21" location="'5.4,,4'!$A$30" display="Graf 5.4 Osoby v ČR vykonávající vybrané aktivity podle kategorie povolání (ISCO), 2025" xr:uid="{2D1F3FB4-AE0C-48EB-979D-A0633A42AB2A}"/>
    <hyperlink ref="A22" location="'5.5,,5'!$A$35" display="Graf 5.5 Osoby v zemích EU, které používají tabulkový procesor, 2023" xr:uid="{57F7F0FB-8B10-4356-A44C-5C2E78D6E876}"/>
    <hyperlink ref="A23" location="'5._1,,6'!$A$35" display="Graf 5.6 Osoby v zemích EU, které programují, 2023" xr:uid="{66795597-E60B-42F2-B445-16B729F97E98}"/>
    <hyperlink ref="A5" location="'5.1,,1'!$A$2" display="Tab. 5.1 Osoby v Česku využívající své digitální dovednosti k vybraným aktivitám, _x000a_pro pracovní či soukromé účely (1), 2025" xr:uid="{A545467F-6A6A-4D7D-B72E-C3E51278BA3D}"/>
    <hyperlink ref="A6" location="'5.2,,2 '!$A$2" display="Tab. 5.2 Osoby v Česku používající textový editor (pro pracovní či soukromé účely), 2025" xr:uid="{F67624E0-4D80-4D3E-8C09-51283821DF9F}"/>
    <hyperlink ref="A7" location="'5.3,,3'!$A$2" display="Tab. 5.3 Osoby v Česku používající tabulkový procesor (pro pracovní či soukromé účely), 2025" xr:uid="{18096076-78FA-4DDF-8B79-7FE3A49B71CA}"/>
    <hyperlink ref="A8" location="'5.4,,4'!$A$2" display="Tab. 5.4 Osoby v Česku využívající své digitální dovednosti k vybraným aktivitám, _x000a_pro pracovní či soukromé účely (2), 2025" xr:uid="{B4C15773-130A-4C19-8AFF-684A3E5F6363}"/>
    <hyperlink ref="A9" location="'5.5,,5'!$A$2" display="Tab. 5.5 Osoby v zemích EU využívající své digitální dovednosti k vybraným aktivitám, 2023" xr:uid="{3AC5D5AD-04C5-4B35-9221-18BE1E7CF32B}"/>
    <hyperlink ref="A10" location="'5.6,7'!$A$2" display="Tab. 5.6 Osoby v Česku, které viděly na sociálních sítích nebo zpravodajských serverech nedůvěryhodné informace, 2025" xr:uid="{2C15213A-6ECB-4540-8D75-16CAF25461DC}"/>
    <hyperlink ref="A11" location="'5.6,7'!$A$31" display="Tab. 5.7 Osoby v Česku, které si v posledních 3 měsících neověřovaly pravdivost informací z internetu, přestože na internetu nedůvěryhodné informace viděly, 2025" xr:uid="{EFE4A506-AA49-4EDB-AFAE-03796FD6F086}"/>
    <hyperlink ref="A12" location="'5.8,9'!$A$2" display="Tab. 5.8 Osoby v Česku, které používají generativní nástroje umělé inteligence _x000a_(např. ChatGPT nebo Copilot), 2025" xr:uid="{5C939055-90C9-4F7B-B30B-3E0122E36108}"/>
    <hyperlink ref="A13" location="'5.8,9'!$A$31" display="Tab. 5.9 Hlavní důvod, proč osoby v Česku nepoužívají generativní nástroje umělé inteligence, 2025" xr:uid="{7A232561-FC05-4BED-A407-F82EF124EB8E}"/>
    <hyperlink ref="A14" location="'5.10,11'!$A$2" display="Tab. 5.10 Indexy digitálních dovedností v Česku, 2025" xr:uid="{C9B3EDAB-298F-406A-AF5E-9066F8C4A459}"/>
    <hyperlink ref="A15" location="'5.10,11'!$A$31" display="Tab. 5.11 Indexy digitálních dovedností v Česku, 2025 (2)" xr:uid="{EEC5F466-DC92-4AFF-BE67-75461602BD2C}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BB213-1EDE-48BB-8E91-F13F6BBF69C2}">
  <sheetPr>
    <tabColor theme="8" tint="0.39997558519241921"/>
  </sheetPr>
  <dimension ref="A1:X65"/>
  <sheetViews>
    <sheetView showGridLines="0" zoomScaleNormal="100" zoomScaleSheetLayoutView="106" workbookViewId="0">
      <selection activeCell="Q2" sqref="Q2"/>
    </sheetView>
  </sheetViews>
  <sheetFormatPr defaultColWidth="9.140625" defaultRowHeight="9.75" x14ac:dyDescent="0.2"/>
  <cols>
    <col min="1" max="1" width="19.5703125" style="8" customWidth="1"/>
    <col min="2" max="3" width="8" style="8" customWidth="1"/>
    <col min="4" max="4" width="7" style="8" customWidth="1"/>
    <col min="5" max="6" width="8" style="8" customWidth="1"/>
    <col min="7" max="7" width="7" style="8" customWidth="1"/>
    <col min="8" max="9" width="8" style="8" customWidth="1"/>
    <col min="10" max="10" width="7" style="8" customWidth="1"/>
    <col min="11" max="18" width="7.28515625" style="34" customWidth="1"/>
    <col min="19" max="24" width="9.140625" style="34"/>
    <col min="25" max="16384" width="9.140625" style="8"/>
  </cols>
  <sheetData>
    <row r="1" spans="1:12" ht="12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</row>
    <row r="2" spans="1:12" ht="23.25" customHeight="1" x14ac:dyDescent="0.2">
      <c r="A2" s="37" t="s">
        <v>11</v>
      </c>
      <c r="B2" s="11"/>
      <c r="C2" s="11"/>
      <c r="D2" s="11"/>
      <c r="E2" s="11"/>
      <c r="F2" s="11"/>
      <c r="G2" s="11"/>
      <c r="H2" s="11"/>
      <c r="I2" s="11"/>
    </row>
    <row r="3" spans="1:12" ht="13.5" customHeight="1" thickBot="1" x14ac:dyDescent="0.25">
      <c r="A3" s="10"/>
      <c r="B3" s="11"/>
      <c r="C3" s="11"/>
      <c r="D3" s="11"/>
      <c r="E3" s="11"/>
      <c r="F3" s="11"/>
      <c r="G3" s="11"/>
      <c r="H3" s="11"/>
      <c r="I3" s="11"/>
      <c r="J3" s="61" t="s">
        <v>165</v>
      </c>
    </row>
    <row r="4" spans="1:12" ht="30.75" customHeight="1" x14ac:dyDescent="0.2">
      <c r="A4" s="127"/>
      <c r="B4" s="153" t="s">
        <v>166</v>
      </c>
      <c r="C4" s="154"/>
      <c r="D4" s="155"/>
      <c r="E4" s="130" t="s">
        <v>167</v>
      </c>
      <c r="F4" s="131"/>
      <c r="G4" s="132"/>
      <c r="H4" s="122" t="s">
        <v>168</v>
      </c>
      <c r="I4" s="123"/>
      <c r="J4" s="123"/>
    </row>
    <row r="5" spans="1:12" ht="31.5" customHeight="1" thickBot="1" x14ac:dyDescent="0.25">
      <c r="A5" s="129"/>
      <c r="B5" s="92" t="s">
        <v>169</v>
      </c>
      <c r="C5" s="88" t="s">
        <v>170</v>
      </c>
      <c r="D5" s="93" t="s">
        <v>171</v>
      </c>
      <c r="E5" s="92" t="s">
        <v>169</v>
      </c>
      <c r="F5" s="88" t="s">
        <v>170</v>
      </c>
      <c r="G5" s="93" t="s">
        <v>171</v>
      </c>
      <c r="H5" s="92" t="s">
        <v>169</v>
      </c>
      <c r="I5" s="88" t="s">
        <v>170</v>
      </c>
      <c r="J5" s="94" t="s">
        <v>171</v>
      </c>
    </row>
    <row r="6" spans="1:12" ht="13.5" customHeight="1" x14ac:dyDescent="0.2">
      <c r="A6" s="19" t="s">
        <v>28</v>
      </c>
      <c r="B6" s="66">
        <v>33.299999999999997</v>
      </c>
      <c r="C6" s="21">
        <v>30.3</v>
      </c>
      <c r="D6" s="68">
        <v>36.299999999999997</v>
      </c>
      <c r="E6" s="66">
        <v>80.8</v>
      </c>
      <c r="F6" s="21">
        <v>5.9</v>
      </c>
      <c r="G6" s="68">
        <v>13.4</v>
      </c>
      <c r="H6" s="66">
        <v>81.8</v>
      </c>
      <c r="I6" s="21">
        <v>4.5</v>
      </c>
      <c r="J6" s="69">
        <v>13.7</v>
      </c>
      <c r="L6" s="102">
        <f>B6+C6</f>
        <v>63.599999999999994</v>
      </c>
    </row>
    <row r="7" spans="1:12" ht="13.5" customHeight="1" x14ac:dyDescent="0.2">
      <c r="A7" s="95" t="s">
        <v>172</v>
      </c>
      <c r="B7" s="57">
        <v>37.340000000000003</v>
      </c>
      <c r="C7" s="26">
        <v>33.11</v>
      </c>
      <c r="D7" s="71">
        <v>29.55</v>
      </c>
      <c r="E7" s="57">
        <v>86.84</v>
      </c>
      <c r="F7" s="26">
        <v>5.94</v>
      </c>
      <c r="G7" s="71">
        <v>7.23</v>
      </c>
      <c r="H7" s="57">
        <v>88.9</v>
      </c>
      <c r="I7" s="26">
        <v>3.9</v>
      </c>
      <c r="J7" s="72">
        <v>7.2</v>
      </c>
      <c r="L7" s="102">
        <f>B7+C7</f>
        <v>70.45</v>
      </c>
    </row>
    <row r="8" spans="1:12" ht="12" customHeight="1" x14ac:dyDescent="0.2">
      <c r="A8" s="24" t="s">
        <v>29</v>
      </c>
      <c r="B8" s="57"/>
      <c r="C8" s="26"/>
      <c r="D8" s="71"/>
      <c r="E8" s="57"/>
      <c r="F8" s="26"/>
      <c r="G8" s="71"/>
      <c r="H8" s="57"/>
      <c r="I8" s="26"/>
      <c r="J8" s="72"/>
      <c r="L8" s="102"/>
    </row>
    <row r="9" spans="1:12" ht="12" customHeight="1" x14ac:dyDescent="0.2">
      <c r="A9" s="29" t="s">
        <v>30</v>
      </c>
      <c r="B9" s="57">
        <v>34.700000000000003</v>
      </c>
      <c r="C9" s="26">
        <v>29.1</v>
      </c>
      <c r="D9" s="71">
        <v>36.200000000000003</v>
      </c>
      <c r="E9" s="57">
        <v>79.400000000000006</v>
      </c>
      <c r="F9" s="26">
        <v>7.8</v>
      </c>
      <c r="G9" s="71">
        <v>12.9</v>
      </c>
      <c r="H9" s="57">
        <v>80</v>
      </c>
      <c r="I9" s="26">
        <v>6</v>
      </c>
      <c r="J9" s="72">
        <v>14</v>
      </c>
      <c r="L9" s="102">
        <f t="shared" ref="L9:L29" si="0">B9+C9</f>
        <v>63.800000000000004</v>
      </c>
    </row>
    <row r="10" spans="1:12" ht="12" customHeight="1" x14ac:dyDescent="0.2">
      <c r="A10" s="29" t="s">
        <v>31</v>
      </c>
      <c r="B10" s="57">
        <v>32.1</v>
      </c>
      <c r="C10" s="26">
        <v>31.5</v>
      </c>
      <c r="D10" s="71">
        <v>36.4</v>
      </c>
      <c r="E10" s="57">
        <v>82</v>
      </c>
      <c r="F10" s="26">
        <v>4.0999999999999996</v>
      </c>
      <c r="G10" s="71">
        <v>13.8</v>
      </c>
      <c r="H10" s="57">
        <v>83.4</v>
      </c>
      <c r="I10" s="26">
        <v>3.2</v>
      </c>
      <c r="J10" s="72">
        <v>13.4</v>
      </c>
      <c r="L10" s="102">
        <f t="shared" si="0"/>
        <v>63.6</v>
      </c>
    </row>
    <row r="11" spans="1:12" ht="12" customHeight="1" x14ac:dyDescent="0.2">
      <c r="A11" s="24" t="s">
        <v>32</v>
      </c>
      <c r="B11" s="57"/>
      <c r="C11" s="26"/>
      <c r="D11" s="71"/>
      <c r="E11" s="57"/>
      <c r="F11" s="26"/>
      <c r="G11" s="71"/>
      <c r="H11" s="57"/>
      <c r="I11" s="26"/>
      <c r="J11" s="72"/>
      <c r="L11" s="102"/>
    </row>
    <row r="12" spans="1:12" ht="12" customHeight="1" x14ac:dyDescent="0.2">
      <c r="A12" s="29" t="s">
        <v>33</v>
      </c>
      <c r="B12" s="57">
        <v>63.6</v>
      </c>
      <c r="C12" s="26">
        <v>28</v>
      </c>
      <c r="D12" s="71">
        <v>8.3000000000000007</v>
      </c>
      <c r="E12" s="57">
        <v>90.3</v>
      </c>
      <c r="F12" s="26">
        <v>6.7</v>
      </c>
      <c r="G12" s="71">
        <v>2.9</v>
      </c>
      <c r="H12" s="57">
        <v>99.2</v>
      </c>
      <c r="I12" s="26" t="s">
        <v>149</v>
      </c>
      <c r="J12" s="72">
        <v>0.8</v>
      </c>
      <c r="L12" s="102">
        <f t="shared" si="0"/>
        <v>91.6</v>
      </c>
    </row>
    <row r="13" spans="1:12" ht="12" customHeight="1" x14ac:dyDescent="0.2">
      <c r="A13" s="29" t="s">
        <v>34</v>
      </c>
      <c r="B13" s="57">
        <v>47.6</v>
      </c>
      <c r="C13" s="26">
        <v>40.5</v>
      </c>
      <c r="D13" s="71">
        <v>11.9</v>
      </c>
      <c r="E13" s="57">
        <v>92.1</v>
      </c>
      <c r="F13" s="26">
        <v>5.7</v>
      </c>
      <c r="G13" s="71">
        <v>2.1</v>
      </c>
      <c r="H13" s="57">
        <v>98.9</v>
      </c>
      <c r="I13" s="26">
        <v>0.5</v>
      </c>
      <c r="J13" s="72">
        <v>0.7</v>
      </c>
      <c r="L13" s="102">
        <f t="shared" si="0"/>
        <v>88.1</v>
      </c>
    </row>
    <row r="14" spans="1:12" ht="12" customHeight="1" x14ac:dyDescent="0.2">
      <c r="A14" s="29" t="s">
        <v>35</v>
      </c>
      <c r="B14" s="57">
        <v>50.3</v>
      </c>
      <c r="C14" s="26">
        <v>35.1</v>
      </c>
      <c r="D14" s="71">
        <v>14.6</v>
      </c>
      <c r="E14" s="57">
        <v>93.9</v>
      </c>
      <c r="F14" s="26">
        <v>4.3</v>
      </c>
      <c r="G14" s="71">
        <v>1.8</v>
      </c>
      <c r="H14" s="57">
        <v>96.6</v>
      </c>
      <c r="I14" s="26">
        <v>2.2000000000000002</v>
      </c>
      <c r="J14" s="72">
        <v>1.2</v>
      </c>
      <c r="L14" s="102">
        <f t="shared" si="0"/>
        <v>85.4</v>
      </c>
    </row>
    <row r="15" spans="1:12" ht="12" customHeight="1" x14ac:dyDescent="0.2">
      <c r="A15" s="29" t="s">
        <v>36</v>
      </c>
      <c r="B15" s="57">
        <v>37.299999999999997</v>
      </c>
      <c r="C15" s="26">
        <v>38.200000000000003</v>
      </c>
      <c r="D15" s="71">
        <v>24.5</v>
      </c>
      <c r="E15" s="57">
        <v>92.1</v>
      </c>
      <c r="F15" s="26">
        <v>5.2</v>
      </c>
      <c r="G15" s="71">
        <v>2.7</v>
      </c>
      <c r="H15" s="57">
        <v>95.4</v>
      </c>
      <c r="I15" s="26">
        <v>1.9</v>
      </c>
      <c r="J15" s="72">
        <v>2.6</v>
      </c>
      <c r="L15" s="102">
        <f t="shared" si="0"/>
        <v>75.5</v>
      </c>
    </row>
    <row r="16" spans="1:12" ht="12" customHeight="1" x14ac:dyDescent="0.2">
      <c r="A16" s="29" t="s">
        <v>37</v>
      </c>
      <c r="B16" s="57">
        <v>21.4</v>
      </c>
      <c r="C16" s="26">
        <v>35.4</v>
      </c>
      <c r="D16" s="71">
        <v>43.2</v>
      </c>
      <c r="E16" s="57">
        <v>86.4</v>
      </c>
      <c r="F16" s="26">
        <v>6.5</v>
      </c>
      <c r="G16" s="71">
        <v>7.2</v>
      </c>
      <c r="H16" s="57">
        <v>84.3</v>
      </c>
      <c r="I16" s="26">
        <v>7.1</v>
      </c>
      <c r="J16" s="72">
        <v>8.6</v>
      </c>
      <c r="L16" s="102">
        <f t="shared" si="0"/>
        <v>56.8</v>
      </c>
    </row>
    <row r="17" spans="1:12" ht="12" customHeight="1" x14ac:dyDescent="0.2">
      <c r="A17" s="29" t="s">
        <v>38</v>
      </c>
      <c r="B17" s="57">
        <v>7.5</v>
      </c>
      <c r="C17" s="26">
        <v>18</v>
      </c>
      <c r="D17" s="71">
        <v>74.5</v>
      </c>
      <c r="E17" s="57">
        <v>63.5</v>
      </c>
      <c r="F17" s="26">
        <v>7.8</v>
      </c>
      <c r="G17" s="71">
        <v>28.7</v>
      </c>
      <c r="H17" s="57">
        <v>57.2</v>
      </c>
      <c r="I17" s="26">
        <v>11.9</v>
      </c>
      <c r="J17" s="72">
        <v>30.9</v>
      </c>
      <c r="L17" s="102">
        <f t="shared" si="0"/>
        <v>25.5</v>
      </c>
    </row>
    <row r="18" spans="1:12" ht="12" customHeight="1" x14ac:dyDescent="0.2">
      <c r="A18" s="29" t="s">
        <v>39</v>
      </c>
      <c r="B18" s="57">
        <v>2.2000000000000002</v>
      </c>
      <c r="C18" s="26">
        <v>8.6</v>
      </c>
      <c r="D18" s="71">
        <v>89.2</v>
      </c>
      <c r="E18" s="57">
        <v>33.200000000000003</v>
      </c>
      <c r="F18" s="26">
        <v>5.4</v>
      </c>
      <c r="G18" s="71">
        <v>61.3</v>
      </c>
      <c r="H18" s="57">
        <v>26.3</v>
      </c>
      <c r="I18" s="26">
        <v>9.4</v>
      </c>
      <c r="J18" s="72">
        <v>64.3</v>
      </c>
      <c r="L18" s="102">
        <f t="shared" si="0"/>
        <v>10.8</v>
      </c>
    </row>
    <row r="19" spans="1:12" ht="12" customHeight="1" x14ac:dyDescent="0.2">
      <c r="A19" s="24" t="s">
        <v>152</v>
      </c>
      <c r="B19" s="57"/>
      <c r="C19" s="26"/>
      <c r="D19" s="71"/>
      <c r="E19" s="57"/>
      <c r="F19" s="26"/>
      <c r="G19" s="71"/>
      <c r="H19" s="57"/>
      <c r="I19" s="26"/>
      <c r="J19" s="72"/>
      <c r="L19" s="102"/>
    </row>
    <row r="20" spans="1:12" ht="12" customHeight="1" x14ac:dyDescent="0.2">
      <c r="A20" s="29" t="s">
        <v>41</v>
      </c>
      <c r="B20" s="57">
        <v>12.5</v>
      </c>
      <c r="C20" s="26">
        <v>33.9</v>
      </c>
      <c r="D20" s="71">
        <v>53.7</v>
      </c>
      <c r="E20" s="57">
        <v>70.099999999999994</v>
      </c>
      <c r="F20" s="26">
        <v>10.9</v>
      </c>
      <c r="G20" s="71">
        <v>19</v>
      </c>
      <c r="H20" s="57">
        <v>75.3</v>
      </c>
      <c r="I20" s="26">
        <v>4.7</v>
      </c>
      <c r="J20" s="72">
        <v>20.100000000000001</v>
      </c>
      <c r="L20" s="102">
        <f t="shared" si="0"/>
        <v>46.4</v>
      </c>
    </row>
    <row r="21" spans="1:12" ht="12" customHeight="1" x14ac:dyDescent="0.2">
      <c r="A21" s="29" t="s">
        <v>42</v>
      </c>
      <c r="B21" s="57">
        <v>13.5</v>
      </c>
      <c r="C21" s="26">
        <v>42.7</v>
      </c>
      <c r="D21" s="71">
        <v>43.9</v>
      </c>
      <c r="E21" s="57">
        <v>87</v>
      </c>
      <c r="F21" s="26">
        <v>7.7</v>
      </c>
      <c r="G21" s="71">
        <v>5.3</v>
      </c>
      <c r="H21" s="57">
        <v>89.7</v>
      </c>
      <c r="I21" s="26">
        <v>4.9000000000000004</v>
      </c>
      <c r="J21" s="72">
        <v>5.4</v>
      </c>
      <c r="L21" s="102">
        <f t="shared" si="0"/>
        <v>56.2</v>
      </c>
    </row>
    <row r="22" spans="1:12" ht="12" customHeight="1" x14ac:dyDescent="0.2">
      <c r="A22" s="29" t="s">
        <v>43</v>
      </c>
      <c r="B22" s="57">
        <v>44.2</v>
      </c>
      <c r="C22" s="26">
        <v>41.3</v>
      </c>
      <c r="D22" s="71">
        <v>14.5</v>
      </c>
      <c r="E22" s="57">
        <v>95</v>
      </c>
      <c r="F22" s="26">
        <v>4.0999999999999996</v>
      </c>
      <c r="G22" s="71">
        <v>0.9</v>
      </c>
      <c r="H22" s="57">
        <v>97.1</v>
      </c>
      <c r="I22" s="26">
        <v>2</v>
      </c>
      <c r="J22" s="72">
        <v>0.9</v>
      </c>
      <c r="L22" s="102">
        <f t="shared" si="0"/>
        <v>85.5</v>
      </c>
    </row>
    <row r="23" spans="1:12" ht="12" customHeight="1" x14ac:dyDescent="0.2">
      <c r="A23" s="29" t="s">
        <v>44</v>
      </c>
      <c r="B23" s="57">
        <v>70.2</v>
      </c>
      <c r="C23" s="26">
        <v>25.1</v>
      </c>
      <c r="D23" s="71">
        <v>4.7</v>
      </c>
      <c r="E23" s="57">
        <v>96</v>
      </c>
      <c r="F23" s="26">
        <v>3.1</v>
      </c>
      <c r="G23" s="71">
        <v>0.9</v>
      </c>
      <c r="H23" s="57">
        <v>98.9</v>
      </c>
      <c r="I23" s="26">
        <v>1.1000000000000001</v>
      </c>
      <c r="J23" s="72" t="s">
        <v>149</v>
      </c>
      <c r="L23" s="102">
        <f t="shared" si="0"/>
        <v>95.300000000000011</v>
      </c>
    </row>
    <row r="24" spans="1:12" ht="12" customHeight="1" x14ac:dyDescent="0.2">
      <c r="A24" s="24" t="s">
        <v>45</v>
      </c>
      <c r="B24" s="57"/>
      <c r="C24" s="26"/>
      <c r="D24" s="71"/>
      <c r="E24" s="57"/>
      <c r="F24" s="26"/>
      <c r="G24" s="71"/>
      <c r="H24" s="57"/>
      <c r="I24" s="26"/>
      <c r="J24" s="72"/>
      <c r="L24" s="102"/>
    </row>
    <row r="25" spans="1:12" ht="12" customHeight="1" x14ac:dyDescent="0.2">
      <c r="A25" s="29" t="s">
        <v>46</v>
      </c>
      <c r="B25" s="57">
        <v>42</v>
      </c>
      <c r="C25" s="26">
        <v>36.6</v>
      </c>
      <c r="D25" s="71">
        <v>21.4</v>
      </c>
      <c r="E25" s="57">
        <v>92.3</v>
      </c>
      <c r="F25" s="26">
        <v>5.4</v>
      </c>
      <c r="G25" s="71">
        <v>2.4</v>
      </c>
      <c r="H25" s="57">
        <v>95.2</v>
      </c>
      <c r="I25" s="26">
        <v>2.9</v>
      </c>
      <c r="J25" s="72">
        <v>1.9</v>
      </c>
      <c r="L25" s="102">
        <f t="shared" si="0"/>
        <v>78.599999999999994</v>
      </c>
    </row>
    <row r="26" spans="1:12" ht="12" customHeight="1" x14ac:dyDescent="0.2">
      <c r="A26" s="29" t="s">
        <v>47</v>
      </c>
      <c r="B26" s="57">
        <v>33.700000000000003</v>
      </c>
      <c r="C26" s="26">
        <v>47.6</v>
      </c>
      <c r="D26" s="71">
        <v>18.8</v>
      </c>
      <c r="E26" s="57">
        <v>93.5</v>
      </c>
      <c r="F26" s="26">
        <v>2.8</v>
      </c>
      <c r="G26" s="71">
        <v>3.6</v>
      </c>
      <c r="H26" s="57">
        <v>96.7</v>
      </c>
      <c r="I26" s="26">
        <v>0.2</v>
      </c>
      <c r="J26" s="72">
        <v>3.1</v>
      </c>
      <c r="L26" s="102">
        <f t="shared" si="0"/>
        <v>81.300000000000011</v>
      </c>
    </row>
    <row r="27" spans="1:12" ht="12" customHeight="1" x14ac:dyDescent="0.2">
      <c r="A27" s="29" t="s">
        <v>48</v>
      </c>
      <c r="B27" s="57">
        <v>71.3</v>
      </c>
      <c r="C27" s="26">
        <v>24.3</v>
      </c>
      <c r="D27" s="71">
        <v>4.4000000000000004</v>
      </c>
      <c r="E27" s="57">
        <v>91.5</v>
      </c>
      <c r="F27" s="26">
        <v>5.8</v>
      </c>
      <c r="G27" s="71">
        <v>2.7</v>
      </c>
      <c r="H27" s="57">
        <v>100</v>
      </c>
      <c r="I27" s="26" t="s">
        <v>149</v>
      </c>
      <c r="J27" s="72" t="s">
        <v>149</v>
      </c>
      <c r="L27" s="102">
        <f t="shared" si="0"/>
        <v>95.6</v>
      </c>
    </row>
    <row r="28" spans="1:12" ht="12" customHeight="1" x14ac:dyDescent="0.2">
      <c r="A28" s="29" t="s">
        <v>49</v>
      </c>
      <c r="B28" s="57">
        <v>4</v>
      </c>
      <c r="C28" s="26">
        <v>14.9</v>
      </c>
      <c r="D28" s="71">
        <v>81.099999999999994</v>
      </c>
      <c r="E28" s="57">
        <v>50.4</v>
      </c>
      <c r="F28" s="26">
        <v>6.9</v>
      </c>
      <c r="G28" s="71">
        <v>42.7</v>
      </c>
      <c r="H28" s="57">
        <v>43.7</v>
      </c>
      <c r="I28" s="26">
        <v>10.5</v>
      </c>
      <c r="J28" s="72">
        <v>45.8</v>
      </c>
      <c r="L28" s="102">
        <f t="shared" si="0"/>
        <v>18.899999999999999</v>
      </c>
    </row>
    <row r="29" spans="1:12" ht="12" customHeight="1" x14ac:dyDescent="0.2">
      <c r="A29" s="29" t="s">
        <v>50</v>
      </c>
      <c r="B29" s="57">
        <v>6.2</v>
      </c>
      <c r="C29" s="26">
        <v>30.9</v>
      </c>
      <c r="D29" s="71">
        <v>62.9</v>
      </c>
      <c r="E29" s="57">
        <v>65.8</v>
      </c>
      <c r="F29" s="26">
        <v>4.4000000000000004</v>
      </c>
      <c r="G29" s="71">
        <v>29.7</v>
      </c>
      <c r="H29" s="57">
        <v>65.900000000000006</v>
      </c>
      <c r="I29" s="26">
        <v>4.7</v>
      </c>
      <c r="J29" s="72">
        <v>29.4</v>
      </c>
      <c r="L29" s="102">
        <f t="shared" si="0"/>
        <v>37.1</v>
      </c>
    </row>
    <row r="30" spans="1:12" ht="9.75" customHeight="1" x14ac:dyDescent="0.25">
      <c r="A30"/>
      <c r="B30"/>
      <c r="C30"/>
      <c r="D30"/>
      <c r="E30"/>
      <c r="F30"/>
      <c r="G30"/>
      <c r="H30"/>
      <c r="I30" s="49"/>
      <c r="J30" s="49"/>
    </row>
    <row r="31" spans="1:12" ht="23.25" customHeight="1" x14ac:dyDescent="0.2">
      <c r="A31" s="37" t="s">
        <v>12</v>
      </c>
      <c r="B31" s="11"/>
      <c r="C31" s="11"/>
      <c r="D31" s="96"/>
      <c r="E31" s="96"/>
      <c r="F31" s="11"/>
      <c r="G31" s="11"/>
      <c r="H31" s="11"/>
      <c r="I31" s="11"/>
      <c r="J31" s="97"/>
      <c r="K31" s="103"/>
    </row>
    <row r="32" spans="1:12" ht="13.5" customHeight="1" thickBot="1" x14ac:dyDescent="0.25">
      <c r="A32" s="10"/>
      <c r="B32" s="11"/>
      <c r="C32" s="11"/>
      <c r="D32" s="11"/>
      <c r="E32" s="11"/>
      <c r="F32" s="11"/>
      <c r="G32" s="11"/>
      <c r="H32" s="11"/>
      <c r="I32" s="11"/>
      <c r="J32" s="61" t="s">
        <v>165</v>
      </c>
    </row>
    <row r="33" spans="1:22" ht="30.75" customHeight="1" x14ac:dyDescent="0.2">
      <c r="A33" s="127"/>
      <c r="B33" s="131" t="s">
        <v>173</v>
      </c>
      <c r="C33" s="131"/>
      <c r="D33" s="131"/>
      <c r="E33" s="122" t="s">
        <v>174</v>
      </c>
      <c r="F33" s="123"/>
      <c r="G33" s="124"/>
      <c r="H33" s="122" t="s">
        <v>175</v>
      </c>
      <c r="I33" s="123"/>
      <c r="J33" s="123"/>
    </row>
    <row r="34" spans="1:22" ht="31.5" customHeight="1" thickBot="1" x14ac:dyDescent="0.25">
      <c r="A34" s="129"/>
      <c r="B34" s="92" t="s">
        <v>169</v>
      </c>
      <c r="C34" s="88" t="s">
        <v>170</v>
      </c>
      <c r="D34" s="93" t="s">
        <v>171</v>
      </c>
      <c r="E34" s="92" t="s">
        <v>169</v>
      </c>
      <c r="F34" s="88" t="s">
        <v>170</v>
      </c>
      <c r="G34" s="93" t="s">
        <v>171</v>
      </c>
      <c r="H34" s="92" t="s">
        <v>169</v>
      </c>
      <c r="I34" s="88" t="s">
        <v>170</v>
      </c>
      <c r="J34" s="94" t="s">
        <v>171</v>
      </c>
    </row>
    <row r="35" spans="1:22" ht="12" customHeight="1" x14ac:dyDescent="0.2">
      <c r="A35" s="19" t="s">
        <v>28</v>
      </c>
      <c r="B35" s="66">
        <v>44.1</v>
      </c>
      <c r="C35" s="21">
        <v>22.9</v>
      </c>
      <c r="D35" s="68">
        <v>32.9</v>
      </c>
      <c r="E35" s="66">
        <v>56.1</v>
      </c>
      <c r="F35" s="21">
        <v>22.5</v>
      </c>
      <c r="G35" s="68">
        <v>21.4</v>
      </c>
      <c r="H35" s="66">
        <v>59.5</v>
      </c>
      <c r="I35" s="21">
        <v>24.1</v>
      </c>
      <c r="J35" s="69">
        <v>16.3</v>
      </c>
      <c r="O35" s="104"/>
      <c r="P35" s="104"/>
      <c r="U35" s="104"/>
      <c r="V35" s="104"/>
    </row>
    <row r="36" spans="1:22" ht="12" customHeight="1" x14ac:dyDescent="0.2">
      <c r="A36" s="95" t="s">
        <v>172</v>
      </c>
      <c r="B36" s="57">
        <v>49.26</v>
      </c>
      <c r="C36" s="26">
        <v>24.57</v>
      </c>
      <c r="D36" s="71">
        <v>26.17</v>
      </c>
      <c r="E36" s="57">
        <v>61.98</v>
      </c>
      <c r="F36" s="26">
        <v>23.79</v>
      </c>
      <c r="G36" s="71">
        <v>14.23</v>
      </c>
      <c r="H36" s="57">
        <v>66.150000000000006</v>
      </c>
      <c r="I36" s="26">
        <v>24.64</v>
      </c>
      <c r="J36" s="72">
        <v>9.2100000000000009</v>
      </c>
      <c r="O36" s="104"/>
      <c r="P36" s="104"/>
      <c r="U36" s="104"/>
      <c r="V36" s="104"/>
    </row>
    <row r="37" spans="1:22" ht="12" customHeight="1" x14ac:dyDescent="0.2">
      <c r="A37" s="24" t="s">
        <v>29</v>
      </c>
      <c r="B37" s="57"/>
      <c r="C37" s="26"/>
      <c r="D37" s="71"/>
      <c r="E37" s="57"/>
      <c r="F37" s="26"/>
      <c r="G37" s="71"/>
      <c r="H37" s="57"/>
      <c r="I37" s="26"/>
      <c r="J37" s="72"/>
    </row>
    <row r="38" spans="1:22" ht="12" customHeight="1" x14ac:dyDescent="0.2">
      <c r="A38" s="29" t="s">
        <v>30</v>
      </c>
      <c r="B38" s="57">
        <v>44.4</v>
      </c>
      <c r="C38" s="26">
        <v>23</v>
      </c>
      <c r="D38" s="71">
        <v>32.6</v>
      </c>
      <c r="E38" s="57">
        <v>58</v>
      </c>
      <c r="F38" s="26">
        <v>21.8</v>
      </c>
      <c r="G38" s="71">
        <v>20.2</v>
      </c>
      <c r="H38" s="57">
        <v>59.9</v>
      </c>
      <c r="I38" s="26">
        <v>24</v>
      </c>
      <c r="J38" s="72">
        <v>16.100000000000001</v>
      </c>
    </row>
    <row r="39" spans="1:22" ht="12" customHeight="1" x14ac:dyDescent="0.2">
      <c r="A39" s="29" t="s">
        <v>31</v>
      </c>
      <c r="B39" s="57">
        <v>43.9</v>
      </c>
      <c r="C39" s="26">
        <v>22.8</v>
      </c>
      <c r="D39" s="71">
        <v>33.200000000000003</v>
      </c>
      <c r="E39" s="57">
        <v>54.3</v>
      </c>
      <c r="F39" s="26">
        <v>23.2</v>
      </c>
      <c r="G39" s="71">
        <v>22.5</v>
      </c>
      <c r="H39" s="57">
        <v>59.2</v>
      </c>
      <c r="I39" s="26">
        <v>24.3</v>
      </c>
      <c r="J39" s="72">
        <v>16.600000000000001</v>
      </c>
    </row>
    <row r="40" spans="1:22" ht="12" customHeight="1" x14ac:dyDescent="0.2">
      <c r="A40" s="24" t="s">
        <v>32</v>
      </c>
      <c r="B40" s="57"/>
      <c r="C40" s="26"/>
      <c r="D40" s="71"/>
      <c r="E40" s="57"/>
      <c r="F40" s="26"/>
      <c r="G40" s="71"/>
      <c r="H40" s="57"/>
      <c r="I40" s="26"/>
      <c r="J40" s="72"/>
    </row>
    <row r="41" spans="1:22" ht="12" customHeight="1" x14ac:dyDescent="0.2">
      <c r="A41" s="29" t="s">
        <v>33</v>
      </c>
      <c r="B41" s="57">
        <v>86.4</v>
      </c>
      <c r="C41" s="26">
        <v>8</v>
      </c>
      <c r="D41" s="71">
        <v>5.5</v>
      </c>
      <c r="E41" s="57">
        <v>77.8</v>
      </c>
      <c r="F41" s="26">
        <v>19.2</v>
      </c>
      <c r="G41" s="71">
        <v>3</v>
      </c>
      <c r="H41" s="57">
        <v>91.3</v>
      </c>
      <c r="I41" s="26">
        <v>7.4</v>
      </c>
      <c r="J41" s="72">
        <v>1.3</v>
      </c>
    </row>
    <row r="42" spans="1:22" ht="12" customHeight="1" x14ac:dyDescent="0.2">
      <c r="A42" s="29" t="s">
        <v>34</v>
      </c>
      <c r="B42" s="57">
        <v>57.9</v>
      </c>
      <c r="C42" s="26">
        <v>31.9</v>
      </c>
      <c r="D42" s="71">
        <v>10.1</v>
      </c>
      <c r="E42" s="57">
        <v>79.400000000000006</v>
      </c>
      <c r="F42" s="26">
        <v>18</v>
      </c>
      <c r="G42" s="71">
        <v>2.7</v>
      </c>
      <c r="H42" s="57">
        <v>86.9</v>
      </c>
      <c r="I42" s="26">
        <v>12.1</v>
      </c>
      <c r="J42" s="72">
        <v>1</v>
      </c>
    </row>
    <row r="43" spans="1:22" ht="12" customHeight="1" x14ac:dyDescent="0.2">
      <c r="A43" s="29" t="s">
        <v>35</v>
      </c>
      <c r="B43" s="57">
        <v>60.4</v>
      </c>
      <c r="C43" s="26">
        <v>27.3</v>
      </c>
      <c r="D43" s="71">
        <v>12.3</v>
      </c>
      <c r="E43" s="57">
        <v>77.8</v>
      </c>
      <c r="F43" s="26">
        <v>17.2</v>
      </c>
      <c r="G43" s="71">
        <v>5</v>
      </c>
      <c r="H43" s="57">
        <v>81.599999999999994</v>
      </c>
      <c r="I43" s="26">
        <v>16.100000000000001</v>
      </c>
      <c r="J43" s="72">
        <v>2.4</v>
      </c>
    </row>
    <row r="44" spans="1:22" ht="12" customHeight="1" x14ac:dyDescent="0.2">
      <c r="A44" s="29" t="s">
        <v>36</v>
      </c>
      <c r="B44" s="57">
        <v>50</v>
      </c>
      <c r="C44" s="26">
        <v>28.3</v>
      </c>
      <c r="D44" s="71">
        <v>21.6</v>
      </c>
      <c r="E44" s="57">
        <v>65.400000000000006</v>
      </c>
      <c r="F44" s="26">
        <v>26.9</v>
      </c>
      <c r="G44" s="71">
        <v>7.7</v>
      </c>
      <c r="H44" s="57">
        <v>72.3</v>
      </c>
      <c r="I44" s="26">
        <v>24.1</v>
      </c>
      <c r="J44" s="72">
        <v>3.6</v>
      </c>
    </row>
    <row r="45" spans="1:22" ht="12" customHeight="1" x14ac:dyDescent="0.2">
      <c r="A45" s="29" t="s">
        <v>37</v>
      </c>
      <c r="B45" s="57">
        <v>33.4</v>
      </c>
      <c r="C45" s="26">
        <v>29.4</v>
      </c>
      <c r="D45" s="71">
        <v>37.200000000000003</v>
      </c>
      <c r="E45" s="57">
        <v>46.3</v>
      </c>
      <c r="F45" s="26">
        <v>31.8</v>
      </c>
      <c r="G45" s="71">
        <v>21.9</v>
      </c>
      <c r="H45" s="57">
        <v>46.8</v>
      </c>
      <c r="I45" s="26">
        <v>41.8</v>
      </c>
      <c r="J45" s="72">
        <v>11.3</v>
      </c>
    </row>
    <row r="46" spans="1:22" ht="12" customHeight="1" x14ac:dyDescent="0.2">
      <c r="A46" s="29" t="s">
        <v>38</v>
      </c>
      <c r="B46" s="57">
        <v>13</v>
      </c>
      <c r="C46" s="26">
        <v>17</v>
      </c>
      <c r="D46" s="71">
        <v>70</v>
      </c>
      <c r="E46" s="57">
        <v>25.2</v>
      </c>
      <c r="F46" s="26">
        <v>28.2</v>
      </c>
      <c r="G46" s="71">
        <v>46.6</v>
      </c>
      <c r="H46" s="57">
        <v>18.899999999999999</v>
      </c>
      <c r="I46" s="26">
        <v>43.5</v>
      </c>
      <c r="J46" s="72">
        <v>37.5</v>
      </c>
    </row>
    <row r="47" spans="1:22" ht="12" customHeight="1" x14ac:dyDescent="0.2">
      <c r="A47" s="29" t="s">
        <v>39</v>
      </c>
      <c r="B47" s="57">
        <v>4.2</v>
      </c>
      <c r="C47" s="26">
        <v>10</v>
      </c>
      <c r="D47" s="71">
        <v>85.8</v>
      </c>
      <c r="E47" s="57">
        <v>9.8000000000000007</v>
      </c>
      <c r="F47" s="26">
        <v>12.5</v>
      </c>
      <c r="G47" s="71">
        <v>77.7</v>
      </c>
      <c r="H47" s="57">
        <v>7.7</v>
      </c>
      <c r="I47" s="26">
        <v>20.3</v>
      </c>
      <c r="J47" s="72">
        <v>72.099999999999994</v>
      </c>
    </row>
    <row r="48" spans="1:22" ht="12" customHeight="1" x14ac:dyDescent="0.2">
      <c r="A48" s="24" t="s">
        <v>152</v>
      </c>
      <c r="B48" s="57"/>
      <c r="C48" s="26"/>
      <c r="D48" s="71"/>
      <c r="E48" s="57"/>
      <c r="F48" s="26"/>
      <c r="G48" s="71"/>
      <c r="H48" s="57"/>
      <c r="I48" s="26"/>
      <c r="J48" s="72"/>
    </row>
    <row r="49" spans="1:10" ht="12" customHeight="1" x14ac:dyDescent="0.2">
      <c r="A49" s="29" t="s">
        <v>41</v>
      </c>
      <c r="B49" s="57">
        <v>14.2</v>
      </c>
      <c r="C49" s="26">
        <v>36.6</v>
      </c>
      <c r="D49" s="71">
        <v>49.2</v>
      </c>
      <c r="E49" s="57">
        <v>39.5</v>
      </c>
      <c r="F49" s="26">
        <v>27.7</v>
      </c>
      <c r="G49" s="71">
        <v>32.799999999999997</v>
      </c>
      <c r="H49" s="57">
        <v>45.9</v>
      </c>
      <c r="I49" s="26">
        <v>31.1</v>
      </c>
      <c r="J49" s="72">
        <v>23</v>
      </c>
    </row>
    <row r="50" spans="1:10" ht="12" customHeight="1" x14ac:dyDescent="0.2">
      <c r="A50" s="29" t="s">
        <v>42</v>
      </c>
      <c r="B50" s="57">
        <v>20.5</v>
      </c>
      <c r="C50" s="26">
        <v>40.299999999999997</v>
      </c>
      <c r="D50" s="71">
        <v>39.200000000000003</v>
      </c>
      <c r="E50" s="57">
        <v>50.5</v>
      </c>
      <c r="F50" s="26">
        <v>33.1</v>
      </c>
      <c r="G50" s="71">
        <v>16.399999999999999</v>
      </c>
      <c r="H50" s="57">
        <v>56.3</v>
      </c>
      <c r="I50" s="26">
        <v>36.1</v>
      </c>
      <c r="J50" s="72">
        <v>7.6</v>
      </c>
    </row>
    <row r="51" spans="1:10" ht="12" customHeight="1" x14ac:dyDescent="0.2">
      <c r="A51" s="29" t="s">
        <v>43</v>
      </c>
      <c r="B51" s="57">
        <v>59.2</v>
      </c>
      <c r="C51" s="26">
        <v>28.6</v>
      </c>
      <c r="D51" s="71">
        <v>12.2</v>
      </c>
      <c r="E51" s="57">
        <v>72.599999999999994</v>
      </c>
      <c r="F51" s="26">
        <v>23.3</v>
      </c>
      <c r="G51" s="71">
        <v>4.0999999999999996</v>
      </c>
      <c r="H51" s="57">
        <v>78</v>
      </c>
      <c r="I51" s="26">
        <v>20.399999999999999</v>
      </c>
      <c r="J51" s="72">
        <v>1.6</v>
      </c>
    </row>
    <row r="52" spans="1:10" ht="12" customHeight="1" x14ac:dyDescent="0.2">
      <c r="A52" s="29" t="s">
        <v>44</v>
      </c>
      <c r="B52" s="57">
        <v>84</v>
      </c>
      <c r="C52" s="26">
        <v>13.9</v>
      </c>
      <c r="D52" s="71">
        <v>2.1</v>
      </c>
      <c r="E52" s="57">
        <v>86.4</v>
      </c>
      <c r="F52" s="26">
        <v>11.3</v>
      </c>
      <c r="G52" s="71">
        <v>2.2999999999999998</v>
      </c>
      <c r="H52" s="57">
        <v>88.6</v>
      </c>
      <c r="I52" s="26">
        <v>10.8</v>
      </c>
      <c r="J52" s="72">
        <v>0.6</v>
      </c>
    </row>
    <row r="53" spans="1:10" ht="12" customHeight="1" x14ac:dyDescent="0.2">
      <c r="A53" s="24" t="s">
        <v>45</v>
      </c>
      <c r="B53" s="57"/>
      <c r="C53" s="26"/>
      <c r="D53" s="71"/>
      <c r="E53" s="57"/>
      <c r="F53" s="26"/>
      <c r="G53" s="71"/>
      <c r="H53" s="57"/>
      <c r="I53" s="26"/>
      <c r="J53" s="72"/>
    </row>
    <row r="54" spans="1:10" ht="12" customHeight="1" x14ac:dyDescent="0.2">
      <c r="A54" s="29" t="s">
        <v>46</v>
      </c>
      <c r="B54" s="57">
        <v>54.7</v>
      </c>
      <c r="C54" s="26">
        <v>27.2</v>
      </c>
      <c r="D54" s="71">
        <v>18.100000000000001</v>
      </c>
      <c r="E54" s="57">
        <v>69.099999999999994</v>
      </c>
      <c r="F54" s="26">
        <v>23.1</v>
      </c>
      <c r="G54" s="71">
        <v>7.8</v>
      </c>
      <c r="H54" s="57">
        <v>73.400000000000006</v>
      </c>
      <c r="I54" s="26">
        <v>23.5</v>
      </c>
      <c r="J54" s="72">
        <v>3</v>
      </c>
    </row>
    <row r="55" spans="1:10" ht="12" customHeight="1" x14ac:dyDescent="0.2">
      <c r="A55" s="29" t="s">
        <v>47</v>
      </c>
      <c r="B55" s="57">
        <v>41.5</v>
      </c>
      <c r="C55" s="26">
        <v>42.5</v>
      </c>
      <c r="D55" s="71">
        <v>16</v>
      </c>
      <c r="E55" s="57">
        <v>73</v>
      </c>
      <c r="F55" s="26">
        <v>21.8</v>
      </c>
      <c r="G55" s="71">
        <v>5.2</v>
      </c>
      <c r="H55" s="57">
        <v>78.3</v>
      </c>
      <c r="I55" s="26">
        <v>18.7</v>
      </c>
      <c r="J55" s="72">
        <v>3</v>
      </c>
    </row>
    <row r="56" spans="1:10" ht="12" customHeight="1" x14ac:dyDescent="0.2">
      <c r="A56" s="29" t="s">
        <v>48</v>
      </c>
      <c r="B56" s="57">
        <v>95.9</v>
      </c>
      <c r="C56" s="26">
        <v>2.7</v>
      </c>
      <c r="D56" s="71">
        <v>1.4</v>
      </c>
      <c r="E56" s="57">
        <v>81.8</v>
      </c>
      <c r="F56" s="26">
        <v>16.600000000000001</v>
      </c>
      <c r="G56" s="71">
        <v>1.6</v>
      </c>
      <c r="H56" s="57">
        <v>94.4</v>
      </c>
      <c r="I56" s="26">
        <v>5.0999999999999996</v>
      </c>
      <c r="J56" s="72">
        <v>0.6</v>
      </c>
    </row>
    <row r="57" spans="1:10" ht="12" customHeight="1" x14ac:dyDescent="0.2">
      <c r="A57" s="29" t="s">
        <v>49</v>
      </c>
      <c r="B57" s="57">
        <v>6.9</v>
      </c>
      <c r="C57" s="26">
        <v>15.8</v>
      </c>
      <c r="D57" s="71">
        <v>77.3</v>
      </c>
      <c r="E57" s="57">
        <v>17.7</v>
      </c>
      <c r="F57" s="26">
        <v>21.8</v>
      </c>
      <c r="G57" s="71">
        <v>60.4</v>
      </c>
      <c r="H57" s="57">
        <v>13.7</v>
      </c>
      <c r="I57" s="26">
        <v>33.299999999999997</v>
      </c>
      <c r="J57" s="72">
        <v>53</v>
      </c>
    </row>
    <row r="58" spans="1:10" ht="12" customHeight="1" x14ac:dyDescent="0.2">
      <c r="A58" s="29" t="s">
        <v>50</v>
      </c>
      <c r="B58" s="57">
        <v>10.6</v>
      </c>
      <c r="C58" s="26">
        <v>29.7</v>
      </c>
      <c r="D58" s="71">
        <v>59.7</v>
      </c>
      <c r="E58" s="57">
        <v>26.1</v>
      </c>
      <c r="F58" s="26">
        <v>31.1</v>
      </c>
      <c r="G58" s="71">
        <v>42.9</v>
      </c>
      <c r="H58" s="57">
        <v>35.9</v>
      </c>
      <c r="I58" s="26">
        <v>30.6</v>
      </c>
      <c r="J58" s="72">
        <v>33.4</v>
      </c>
    </row>
    <row r="59" spans="1:10" ht="12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</row>
    <row r="60" spans="1:10" ht="12" customHeight="1" x14ac:dyDescent="0.2">
      <c r="A60" s="59"/>
      <c r="B60" s="11"/>
      <c r="C60" s="11"/>
      <c r="D60" s="11"/>
      <c r="E60" s="11"/>
      <c r="F60" s="11"/>
      <c r="G60" s="11"/>
      <c r="H60" s="11"/>
      <c r="I60" s="11"/>
      <c r="J60" s="11"/>
    </row>
    <row r="61" spans="1:10" ht="12" customHeight="1" x14ac:dyDescent="0.2">
      <c r="A61" s="62"/>
      <c r="B61" s="11"/>
      <c r="C61" s="11"/>
      <c r="D61" s="11"/>
      <c r="E61" s="11"/>
      <c r="F61" s="11"/>
      <c r="G61" s="11"/>
      <c r="H61" s="11"/>
      <c r="I61" s="11"/>
      <c r="J61" s="11"/>
    </row>
    <row r="62" spans="1:10" ht="12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</row>
    <row r="63" spans="1:10" ht="12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</row>
    <row r="64" spans="1:10" ht="12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</row>
    <row r="65" spans="2:10" ht="12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</row>
  </sheetData>
  <mergeCells count="8">
    <mergeCell ref="A4:A5"/>
    <mergeCell ref="B4:D4"/>
    <mergeCell ref="E4:G4"/>
    <mergeCell ref="H4:J4"/>
    <mergeCell ref="A33:A34"/>
    <mergeCell ref="B33:D33"/>
    <mergeCell ref="E33:G33"/>
    <mergeCell ref="H33:J33"/>
  </mergeCells>
  <pageMargins left="0.70866141732283472" right="0.70866141732283472" top="0.78740157480314965" bottom="0.78740157480314965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09247-164C-4D10-A08C-E50D534E9C6D}">
  <sheetPr>
    <tabColor theme="8" tint="0.39997558519241921"/>
  </sheetPr>
  <dimension ref="A1:X62"/>
  <sheetViews>
    <sheetView showGridLines="0" zoomScaleNormal="100" zoomScaleSheetLayoutView="100" workbookViewId="0">
      <selection activeCell="Q2" sqref="Q2"/>
    </sheetView>
  </sheetViews>
  <sheetFormatPr defaultColWidth="9.140625" defaultRowHeight="9.75" x14ac:dyDescent="0.2"/>
  <cols>
    <col min="1" max="1" width="20.7109375" style="8" customWidth="1"/>
    <col min="2" max="10" width="7.28515625" style="8" customWidth="1"/>
    <col min="11" max="17" width="7.28515625" style="34" customWidth="1"/>
    <col min="18" max="24" width="9.140625" style="34"/>
    <col min="25" max="16384" width="9.140625" style="8"/>
  </cols>
  <sheetData>
    <row r="1" spans="1:17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98"/>
    </row>
    <row r="2" spans="1:17" ht="30.75" customHeight="1" x14ac:dyDescent="0.2">
      <c r="A2" s="121" t="s">
        <v>2</v>
      </c>
      <c r="B2" s="121"/>
      <c r="C2" s="121"/>
      <c r="D2" s="121"/>
      <c r="E2" s="121"/>
      <c r="F2" s="121"/>
      <c r="G2" s="121"/>
      <c r="H2" s="121"/>
      <c r="I2" s="121"/>
      <c r="J2" s="121"/>
    </row>
    <row r="3" spans="1:17" ht="12" customHeight="1" thickBot="1" x14ac:dyDescent="0.25">
      <c r="A3" s="10"/>
      <c r="B3" s="11"/>
      <c r="C3" s="11"/>
      <c r="D3" s="11"/>
      <c r="E3" s="11"/>
      <c r="F3" s="11"/>
      <c r="G3" s="11"/>
      <c r="H3" s="11"/>
      <c r="I3" s="11"/>
      <c r="J3" s="11"/>
    </row>
    <row r="4" spans="1:17" ht="30" customHeight="1" x14ac:dyDescent="0.2">
      <c r="A4" s="12"/>
      <c r="B4" s="122" t="s">
        <v>22</v>
      </c>
      <c r="C4" s="123"/>
      <c r="D4" s="124"/>
      <c r="E4" s="122" t="s">
        <v>23</v>
      </c>
      <c r="F4" s="123"/>
      <c r="G4" s="124"/>
      <c r="H4" s="123" t="s">
        <v>24</v>
      </c>
      <c r="I4" s="123"/>
      <c r="J4" s="123"/>
    </row>
    <row r="5" spans="1:17" ht="12.75" customHeight="1" thickBot="1" x14ac:dyDescent="0.25">
      <c r="A5" s="13"/>
      <c r="B5" s="14" t="s">
        <v>25</v>
      </c>
      <c r="C5" s="15" t="s">
        <v>26</v>
      </c>
      <c r="D5" s="16" t="s">
        <v>27</v>
      </c>
      <c r="E5" s="14" t="s">
        <v>25</v>
      </c>
      <c r="F5" s="15" t="s">
        <v>26</v>
      </c>
      <c r="G5" s="16" t="s">
        <v>27</v>
      </c>
      <c r="H5" s="17" t="s">
        <v>25</v>
      </c>
      <c r="I5" s="15" t="s">
        <v>26</v>
      </c>
      <c r="J5" s="18" t="s">
        <v>27</v>
      </c>
      <c r="L5" s="98"/>
    </row>
    <row r="6" spans="1:17" ht="12.75" customHeight="1" x14ac:dyDescent="0.2">
      <c r="A6" s="19" t="s">
        <v>28</v>
      </c>
      <c r="B6" s="20">
        <v>5325.7</v>
      </c>
      <c r="C6" s="21">
        <v>61.3</v>
      </c>
      <c r="D6" s="22">
        <v>69.3</v>
      </c>
      <c r="E6" s="20">
        <v>1709.6</v>
      </c>
      <c r="F6" s="21">
        <v>19.7</v>
      </c>
      <c r="G6" s="22">
        <v>22.2</v>
      </c>
      <c r="H6" s="23">
        <v>2535.6999999999998</v>
      </c>
      <c r="I6" s="21">
        <v>29.2</v>
      </c>
      <c r="J6" s="23">
        <v>33</v>
      </c>
    </row>
    <row r="7" spans="1:17" ht="12" customHeight="1" x14ac:dyDescent="0.2">
      <c r="A7" s="24" t="s">
        <v>29</v>
      </c>
      <c r="B7" s="25"/>
      <c r="C7" s="26"/>
      <c r="D7" s="27"/>
      <c r="E7" s="25"/>
      <c r="F7" s="26"/>
      <c r="G7" s="27"/>
      <c r="H7" s="28"/>
      <c r="I7" s="26"/>
      <c r="J7" s="28"/>
      <c r="L7" s="98"/>
      <c r="Q7" s="98"/>
    </row>
    <row r="8" spans="1:17" ht="12" customHeight="1" x14ac:dyDescent="0.2">
      <c r="A8" s="29" t="s">
        <v>30</v>
      </c>
      <c r="B8" s="25">
        <v>2598.3000000000002</v>
      </c>
      <c r="C8" s="26">
        <v>62.3</v>
      </c>
      <c r="D8" s="27">
        <v>69.900000000000006</v>
      </c>
      <c r="E8" s="25">
        <v>815.5</v>
      </c>
      <c r="F8" s="26">
        <v>19.600000000000001</v>
      </c>
      <c r="G8" s="27">
        <v>22</v>
      </c>
      <c r="H8" s="28">
        <v>1211.2</v>
      </c>
      <c r="I8" s="26">
        <v>29</v>
      </c>
      <c r="J8" s="28">
        <v>32.6</v>
      </c>
      <c r="L8" s="98"/>
      <c r="Q8" s="98"/>
    </row>
    <row r="9" spans="1:17" ht="12" customHeight="1" x14ac:dyDescent="0.2">
      <c r="A9" s="29" t="s">
        <v>31</v>
      </c>
      <c r="B9" s="25">
        <v>2727.4</v>
      </c>
      <c r="C9" s="26">
        <v>60.3</v>
      </c>
      <c r="D9" s="27">
        <v>68.599999999999994</v>
      </c>
      <c r="E9" s="25">
        <v>894.1</v>
      </c>
      <c r="F9" s="26">
        <v>19.8</v>
      </c>
      <c r="G9" s="27">
        <v>22.5</v>
      </c>
      <c r="H9" s="28">
        <v>1324.6</v>
      </c>
      <c r="I9" s="26">
        <v>29.3</v>
      </c>
      <c r="J9" s="28">
        <v>33.299999999999997</v>
      </c>
      <c r="L9" s="98"/>
      <c r="Q9" s="98"/>
    </row>
    <row r="10" spans="1:17" ht="12" customHeight="1" x14ac:dyDescent="0.2">
      <c r="A10" s="24" t="s">
        <v>32</v>
      </c>
      <c r="B10" s="25"/>
      <c r="C10" s="26"/>
      <c r="D10" s="27"/>
      <c r="E10" s="25"/>
      <c r="F10" s="26"/>
      <c r="G10" s="27"/>
      <c r="H10" s="28"/>
      <c r="I10" s="26"/>
      <c r="J10" s="28"/>
      <c r="L10" s="98"/>
      <c r="Q10" s="98"/>
    </row>
    <row r="11" spans="1:17" ht="12" customHeight="1" x14ac:dyDescent="0.2">
      <c r="A11" s="29" t="s">
        <v>33</v>
      </c>
      <c r="B11" s="25">
        <v>888.7</v>
      </c>
      <c r="C11" s="26">
        <v>91.9</v>
      </c>
      <c r="D11" s="27">
        <v>92.2</v>
      </c>
      <c r="E11" s="25">
        <v>600.1</v>
      </c>
      <c r="F11" s="26">
        <v>62</v>
      </c>
      <c r="G11" s="27">
        <v>62.3</v>
      </c>
      <c r="H11" s="28">
        <v>582.29999999999995</v>
      </c>
      <c r="I11" s="26">
        <v>60.2</v>
      </c>
      <c r="J11" s="28">
        <v>60.4</v>
      </c>
      <c r="L11" s="98"/>
      <c r="Q11" s="98"/>
    </row>
    <row r="12" spans="1:17" ht="12" customHeight="1" x14ac:dyDescent="0.2">
      <c r="A12" s="29" t="s">
        <v>34</v>
      </c>
      <c r="B12" s="25">
        <v>977.7</v>
      </c>
      <c r="C12" s="26">
        <v>83.8</v>
      </c>
      <c r="D12" s="27">
        <v>84.4</v>
      </c>
      <c r="E12" s="25">
        <v>260.2</v>
      </c>
      <c r="F12" s="26">
        <v>22.3</v>
      </c>
      <c r="G12" s="27">
        <v>22.5</v>
      </c>
      <c r="H12" s="28">
        <v>575.29999999999995</v>
      </c>
      <c r="I12" s="26">
        <v>49.3</v>
      </c>
      <c r="J12" s="28">
        <v>49.7</v>
      </c>
      <c r="L12" s="98"/>
      <c r="Q12" s="98"/>
    </row>
    <row r="13" spans="1:17" ht="12" customHeight="1" x14ac:dyDescent="0.2">
      <c r="A13" s="29" t="s">
        <v>35</v>
      </c>
      <c r="B13" s="25">
        <v>1148.2</v>
      </c>
      <c r="C13" s="26">
        <v>80.400000000000006</v>
      </c>
      <c r="D13" s="27">
        <v>81.400000000000006</v>
      </c>
      <c r="E13" s="25">
        <v>372.3</v>
      </c>
      <c r="F13" s="26">
        <v>26.1</v>
      </c>
      <c r="G13" s="27">
        <v>26.4</v>
      </c>
      <c r="H13" s="28">
        <v>558.20000000000005</v>
      </c>
      <c r="I13" s="26">
        <v>39.1</v>
      </c>
      <c r="J13" s="28">
        <v>39.5</v>
      </c>
      <c r="L13" s="99"/>
      <c r="Q13" s="99"/>
    </row>
    <row r="14" spans="1:17" ht="12" customHeight="1" x14ac:dyDescent="0.2">
      <c r="A14" s="29" t="s">
        <v>36</v>
      </c>
      <c r="B14" s="25">
        <v>1208.3</v>
      </c>
      <c r="C14" s="26">
        <v>72</v>
      </c>
      <c r="D14" s="27">
        <v>73.2</v>
      </c>
      <c r="E14" s="25">
        <v>268.89999999999998</v>
      </c>
      <c r="F14" s="26">
        <v>16</v>
      </c>
      <c r="G14" s="27">
        <v>16.3</v>
      </c>
      <c r="H14" s="28">
        <v>437.3</v>
      </c>
      <c r="I14" s="26">
        <v>26.1</v>
      </c>
      <c r="J14" s="28">
        <v>26.5</v>
      </c>
      <c r="L14" s="98"/>
      <c r="Q14" s="98"/>
    </row>
    <row r="15" spans="1:17" ht="12" customHeight="1" x14ac:dyDescent="0.2">
      <c r="A15" s="29" t="s">
        <v>37</v>
      </c>
      <c r="B15" s="25">
        <v>692.2</v>
      </c>
      <c r="C15" s="26">
        <v>54.4</v>
      </c>
      <c r="D15" s="27">
        <v>57.6</v>
      </c>
      <c r="E15" s="25">
        <v>168.9</v>
      </c>
      <c r="F15" s="26">
        <v>13.3</v>
      </c>
      <c r="G15" s="27">
        <v>14</v>
      </c>
      <c r="H15" s="28">
        <v>263.2</v>
      </c>
      <c r="I15" s="26">
        <v>20.7</v>
      </c>
      <c r="J15" s="28">
        <v>21.9</v>
      </c>
      <c r="L15" s="98"/>
      <c r="Q15" s="98"/>
    </row>
    <row r="16" spans="1:17" ht="12" customHeight="1" x14ac:dyDescent="0.2">
      <c r="A16" s="29" t="s">
        <v>38</v>
      </c>
      <c r="B16" s="25">
        <v>301</v>
      </c>
      <c r="C16" s="26">
        <v>25.3</v>
      </c>
      <c r="D16" s="27">
        <v>33.6</v>
      </c>
      <c r="E16" s="25">
        <v>30.2</v>
      </c>
      <c r="F16" s="26">
        <v>2.5</v>
      </c>
      <c r="G16" s="27">
        <v>3.4</v>
      </c>
      <c r="H16" s="28">
        <v>87.3</v>
      </c>
      <c r="I16" s="26">
        <v>7.3</v>
      </c>
      <c r="J16" s="28">
        <v>9.6999999999999993</v>
      </c>
      <c r="L16" s="98"/>
      <c r="Q16" s="98"/>
    </row>
    <row r="17" spans="1:12" ht="12" customHeight="1" x14ac:dyDescent="0.2">
      <c r="A17" s="29" t="s">
        <v>39</v>
      </c>
      <c r="B17" s="25">
        <v>109.6</v>
      </c>
      <c r="C17" s="26">
        <v>11.1</v>
      </c>
      <c r="D17" s="27">
        <v>27</v>
      </c>
      <c r="E17" s="25">
        <v>9.1</v>
      </c>
      <c r="F17" s="26">
        <v>0.9</v>
      </c>
      <c r="G17" s="27">
        <v>2.2000000000000002</v>
      </c>
      <c r="H17" s="28">
        <v>32.1</v>
      </c>
      <c r="I17" s="26">
        <v>3.2</v>
      </c>
      <c r="J17" s="28">
        <v>7.9</v>
      </c>
    </row>
    <row r="18" spans="1:12" ht="12" customHeight="1" x14ac:dyDescent="0.2">
      <c r="A18" s="24" t="s">
        <v>40</v>
      </c>
      <c r="B18" s="25"/>
      <c r="C18" s="26"/>
      <c r="D18" s="27"/>
      <c r="E18" s="25"/>
      <c r="F18" s="26"/>
      <c r="G18" s="27"/>
      <c r="H18" s="28"/>
      <c r="I18" s="26"/>
      <c r="J18" s="28"/>
      <c r="L18" s="100"/>
    </row>
    <row r="19" spans="1:12" ht="12" customHeight="1" x14ac:dyDescent="0.2">
      <c r="A19" s="29" t="s">
        <v>41</v>
      </c>
      <c r="B19" s="25">
        <v>155.5</v>
      </c>
      <c r="C19" s="26">
        <v>47.3</v>
      </c>
      <c r="D19" s="27">
        <v>56</v>
      </c>
      <c r="E19" s="25">
        <v>6</v>
      </c>
      <c r="F19" s="26">
        <v>1.8</v>
      </c>
      <c r="G19" s="27">
        <v>2.2000000000000002</v>
      </c>
      <c r="H19" s="28">
        <v>47</v>
      </c>
      <c r="I19" s="26">
        <v>14.3</v>
      </c>
      <c r="J19" s="28">
        <v>16.899999999999999</v>
      </c>
    </row>
    <row r="20" spans="1:12" ht="12" customHeight="1" x14ac:dyDescent="0.2">
      <c r="A20" s="29" t="s">
        <v>42</v>
      </c>
      <c r="B20" s="25">
        <v>903</v>
      </c>
      <c r="C20" s="26">
        <v>51.8</v>
      </c>
      <c r="D20" s="27">
        <v>53.5</v>
      </c>
      <c r="E20" s="25">
        <v>50.3</v>
      </c>
      <c r="F20" s="26">
        <v>2.9</v>
      </c>
      <c r="G20" s="27">
        <v>3</v>
      </c>
      <c r="H20" s="28">
        <v>343.8</v>
      </c>
      <c r="I20" s="26">
        <v>19.7</v>
      </c>
      <c r="J20" s="28">
        <v>20.3</v>
      </c>
    </row>
    <row r="21" spans="1:12" ht="12" customHeight="1" x14ac:dyDescent="0.2">
      <c r="A21" s="29" t="s">
        <v>43</v>
      </c>
      <c r="B21" s="25">
        <v>1667.4</v>
      </c>
      <c r="C21" s="26">
        <v>80</v>
      </c>
      <c r="D21" s="27">
        <v>80.599999999999994</v>
      </c>
      <c r="E21" s="25">
        <v>392</v>
      </c>
      <c r="F21" s="26">
        <v>18.8</v>
      </c>
      <c r="G21" s="27">
        <v>18.899999999999999</v>
      </c>
      <c r="H21" s="28">
        <v>738.1</v>
      </c>
      <c r="I21" s="26">
        <v>35.4</v>
      </c>
      <c r="J21" s="28">
        <v>35.700000000000003</v>
      </c>
    </row>
    <row r="22" spans="1:12" ht="12" customHeight="1" x14ac:dyDescent="0.2">
      <c r="A22" s="29" t="s">
        <v>44</v>
      </c>
      <c r="B22" s="25">
        <v>1300.5999999999999</v>
      </c>
      <c r="C22" s="26">
        <v>93.7</v>
      </c>
      <c r="D22" s="27">
        <v>93.7</v>
      </c>
      <c r="E22" s="25">
        <v>622</v>
      </c>
      <c r="F22" s="26">
        <v>44.8</v>
      </c>
      <c r="G22" s="27">
        <v>44.8</v>
      </c>
      <c r="H22" s="28">
        <v>705.2</v>
      </c>
      <c r="I22" s="26">
        <v>50.8</v>
      </c>
      <c r="J22" s="28">
        <v>50.8</v>
      </c>
    </row>
    <row r="23" spans="1:12" ht="12" customHeight="1" x14ac:dyDescent="0.2">
      <c r="A23" s="24" t="s">
        <v>45</v>
      </c>
      <c r="B23" s="25"/>
      <c r="C23" s="26"/>
      <c r="D23" s="27"/>
      <c r="E23" s="25"/>
      <c r="F23" s="26"/>
      <c r="G23" s="27"/>
      <c r="H23" s="28"/>
      <c r="I23" s="26"/>
      <c r="J23" s="28"/>
    </row>
    <row r="24" spans="1:12" ht="12" customHeight="1" x14ac:dyDescent="0.2">
      <c r="A24" s="29" t="s">
        <v>46</v>
      </c>
      <c r="B24" s="25">
        <v>3770.9</v>
      </c>
      <c r="C24" s="26">
        <v>75.599999999999994</v>
      </c>
      <c r="D24" s="27">
        <v>76.400000000000006</v>
      </c>
      <c r="E24" s="25">
        <v>1032.5999999999999</v>
      </c>
      <c r="F24" s="26">
        <v>20.7</v>
      </c>
      <c r="G24" s="27">
        <v>20.9</v>
      </c>
      <c r="H24" s="28">
        <v>1682.3</v>
      </c>
      <c r="I24" s="26">
        <v>33.700000000000003</v>
      </c>
      <c r="J24" s="28">
        <v>34.1</v>
      </c>
    </row>
    <row r="25" spans="1:12" ht="12" customHeight="1" x14ac:dyDescent="0.2">
      <c r="A25" s="29" t="s">
        <v>47</v>
      </c>
      <c r="B25" s="25">
        <v>258.7</v>
      </c>
      <c r="C25" s="26">
        <v>74</v>
      </c>
      <c r="D25" s="27">
        <v>75.599999999999994</v>
      </c>
      <c r="E25" s="25">
        <v>43.2</v>
      </c>
      <c r="F25" s="26">
        <v>12.4</v>
      </c>
      <c r="G25" s="27">
        <v>12.6</v>
      </c>
      <c r="H25" s="28">
        <v>169.1</v>
      </c>
      <c r="I25" s="26">
        <v>48.4</v>
      </c>
      <c r="J25" s="28">
        <v>49.4</v>
      </c>
    </row>
    <row r="26" spans="1:12" ht="12" customHeight="1" x14ac:dyDescent="0.2">
      <c r="A26" s="29" t="s">
        <v>48</v>
      </c>
      <c r="B26" s="25">
        <v>761.3</v>
      </c>
      <c r="C26" s="26">
        <v>96.7</v>
      </c>
      <c r="D26" s="27">
        <v>96.7</v>
      </c>
      <c r="E26" s="25">
        <v>581.5</v>
      </c>
      <c r="F26" s="26">
        <v>73.900000000000006</v>
      </c>
      <c r="G26" s="27">
        <v>73.900000000000006</v>
      </c>
      <c r="H26" s="28">
        <v>520.9</v>
      </c>
      <c r="I26" s="26">
        <v>66.2</v>
      </c>
      <c r="J26" s="28">
        <v>66.2</v>
      </c>
    </row>
    <row r="27" spans="1:12" ht="12" customHeight="1" x14ac:dyDescent="0.2">
      <c r="A27" s="29" t="s">
        <v>49</v>
      </c>
      <c r="B27" s="25">
        <v>394.4</v>
      </c>
      <c r="C27" s="26">
        <v>17.899999999999999</v>
      </c>
      <c r="D27" s="27">
        <v>29.8</v>
      </c>
      <c r="E27" s="25">
        <v>33.700000000000003</v>
      </c>
      <c r="F27" s="26">
        <v>1.5</v>
      </c>
      <c r="G27" s="27">
        <v>2.5</v>
      </c>
      <c r="H27" s="28">
        <v>124.6</v>
      </c>
      <c r="I27" s="26">
        <v>5.7</v>
      </c>
      <c r="J27" s="28">
        <v>9.4</v>
      </c>
    </row>
    <row r="28" spans="1:12" ht="12" customHeight="1" x14ac:dyDescent="0.2">
      <c r="A28" s="29" t="s">
        <v>50</v>
      </c>
      <c r="B28" s="25">
        <v>69.900000000000006</v>
      </c>
      <c r="C28" s="26">
        <v>32.9</v>
      </c>
      <c r="D28" s="27">
        <v>45.6</v>
      </c>
      <c r="E28" s="25">
        <v>8.6</v>
      </c>
      <c r="F28" s="26">
        <v>4.0999999999999996</v>
      </c>
      <c r="G28" s="27">
        <v>5.6</v>
      </c>
      <c r="H28" s="28">
        <v>19.8</v>
      </c>
      <c r="I28" s="26">
        <v>9.3000000000000007</v>
      </c>
      <c r="J28" s="28">
        <v>12.9</v>
      </c>
    </row>
    <row r="29" spans="1:12" ht="12" customHeight="1" x14ac:dyDescent="0.2">
      <c r="A29" s="30"/>
      <c r="B29" s="31"/>
      <c r="C29" s="32"/>
      <c r="D29" s="31"/>
      <c r="E29" s="32"/>
      <c r="F29" s="31"/>
      <c r="G29" s="32"/>
      <c r="H29" s="11"/>
      <c r="I29" s="11"/>
      <c r="J29" s="11"/>
    </row>
    <row r="30" spans="1:12" ht="28.9" customHeight="1" x14ac:dyDescent="0.2">
      <c r="A30" s="125" t="s">
        <v>14</v>
      </c>
      <c r="B30" s="125"/>
      <c r="C30" s="125"/>
      <c r="D30" s="125"/>
      <c r="E30" s="125"/>
      <c r="F30" s="125"/>
      <c r="G30" s="125"/>
      <c r="H30" s="125"/>
      <c r="I30" s="125"/>
      <c r="J30" s="125"/>
    </row>
    <row r="31" spans="1:12" ht="12" customHeight="1" x14ac:dyDescent="0.2">
      <c r="A31" s="11"/>
      <c r="B31" s="11"/>
      <c r="C31" s="11"/>
      <c r="E31" s="11"/>
      <c r="F31" s="11"/>
      <c r="G31" s="11"/>
      <c r="H31" s="11"/>
      <c r="I31" s="11"/>
      <c r="J31" s="33"/>
    </row>
    <row r="32" spans="1:12" ht="12" customHeight="1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</row>
    <row r="33" spans="1:15" ht="12" customHeight="1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</row>
    <row r="34" spans="1:15" ht="12" customHeight="1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</row>
    <row r="35" spans="1:15" ht="12" customHeight="1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</row>
    <row r="36" spans="1:15" ht="12" customHeight="1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</row>
    <row r="37" spans="1:15" ht="12" customHeight="1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</row>
    <row r="38" spans="1:15" ht="12" customHeight="1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M38" s="34" t="s">
        <v>51</v>
      </c>
      <c r="N38" s="34" t="s">
        <v>52</v>
      </c>
      <c r="O38" s="34" t="s">
        <v>53</v>
      </c>
    </row>
    <row r="39" spans="1:15" ht="12" customHeight="1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L39" s="34" t="s">
        <v>54</v>
      </c>
      <c r="M39" s="112">
        <v>61.3</v>
      </c>
      <c r="N39" s="112">
        <v>19.7</v>
      </c>
      <c r="O39" s="112">
        <v>29.2</v>
      </c>
    </row>
    <row r="40" spans="1:15" ht="12" customHeight="1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L40" s="34" t="s">
        <v>55</v>
      </c>
      <c r="M40" s="113">
        <v>75.599999999999994</v>
      </c>
      <c r="N40" s="113">
        <v>20.7</v>
      </c>
      <c r="O40" s="113">
        <v>33.700000000000003</v>
      </c>
    </row>
    <row r="41" spans="1:15" ht="12" customHeight="1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</row>
    <row r="42" spans="1:15" ht="12" customHeight="1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L42" s="34" t="s">
        <v>56</v>
      </c>
      <c r="M42" s="34">
        <v>96.1</v>
      </c>
      <c r="N42" s="34">
        <v>55.2</v>
      </c>
      <c r="O42" s="34">
        <v>53</v>
      </c>
    </row>
    <row r="43" spans="1:15" ht="12" customHeight="1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L43" s="34" t="s">
        <v>57</v>
      </c>
      <c r="M43" s="34">
        <v>93.3</v>
      </c>
      <c r="N43" s="34">
        <v>44.2</v>
      </c>
      <c r="O43" s="34">
        <v>47.8</v>
      </c>
    </row>
    <row r="44" spans="1:15" ht="12" customHeight="1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L44" s="101" t="s">
        <v>58</v>
      </c>
      <c r="M44" s="34">
        <v>88</v>
      </c>
      <c r="N44" s="34">
        <v>25</v>
      </c>
      <c r="O44" s="34">
        <v>41</v>
      </c>
    </row>
    <row r="45" spans="1:15" ht="12" customHeight="1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L45" s="34" t="s">
        <v>59</v>
      </c>
      <c r="M45" s="34">
        <v>89.8</v>
      </c>
      <c r="N45" s="34">
        <v>23.5</v>
      </c>
      <c r="O45" s="34">
        <v>37.6</v>
      </c>
    </row>
    <row r="46" spans="1:15" ht="12" customHeight="1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L46" s="101" t="s">
        <v>60</v>
      </c>
      <c r="M46" s="34">
        <v>67.099999999999994</v>
      </c>
      <c r="N46" s="34">
        <v>6.7</v>
      </c>
      <c r="O46" s="34">
        <v>23.8</v>
      </c>
    </row>
    <row r="47" spans="1:15" ht="12" customHeight="1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L47" s="101" t="s">
        <v>61</v>
      </c>
      <c r="M47" s="34">
        <v>56.3</v>
      </c>
      <c r="N47" s="34">
        <v>3.7</v>
      </c>
      <c r="O47" s="34">
        <v>22.6</v>
      </c>
    </row>
    <row r="48" spans="1:15" ht="12" customHeight="1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L48" s="101" t="s">
        <v>62</v>
      </c>
      <c r="M48" s="34">
        <v>60.3</v>
      </c>
      <c r="N48" s="34">
        <v>4.0999999999999996</v>
      </c>
      <c r="O48" s="34">
        <v>22.2</v>
      </c>
    </row>
    <row r="49" spans="1:16" ht="12" customHeight="1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L49" s="101" t="s">
        <v>63</v>
      </c>
      <c r="M49" s="34">
        <v>48.7</v>
      </c>
      <c r="N49" s="34">
        <v>4.4000000000000004</v>
      </c>
      <c r="O49" s="34">
        <v>20.3</v>
      </c>
    </row>
    <row r="50" spans="1:16" ht="12" customHeight="1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</row>
    <row r="51" spans="1:16" ht="12" customHeight="1" x14ac:dyDescent="0.2">
      <c r="B51" s="11"/>
      <c r="C51" s="11"/>
      <c r="D51" s="11"/>
      <c r="E51" s="11"/>
      <c r="F51" s="11"/>
      <c r="G51" s="11"/>
      <c r="H51" s="11"/>
      <c r="I51" s="11"/>
      <c r="J51" s="11"/>
      <c r="M51" s="35"/>
      <c r="N51" s="35"/>
      <c r="O51" s="35"/>
      <c r="P51" s="35"/>
    </row>
    <row r="52" spans="1:16" ht="12" customHeight="1" x14ac:dyDescent="0.2">
      <c r="B52" s="11"/>
      <c r="C52" s="11"/>
      <c r="D52" s="11"/>
      <c r="E52" s="11"/>
      <c r="F52" s="11"/>
      <c r="G52" s="11"/>
      <c r="H52" s="11"/>
      <c r="I52" s="11"/>
      <c r="J52" s="11"/>
    </row>
    <row r="53" spans="1:16" ht="12" customHeight="1" x14ac:dyDescent="0.2">
      <c r="B53" s="11"/>
      <c r="C53" s="11"/>
      <c r="D53" s="11"/>
      <c r="E53" s="11"/>
      <c r="F53" s="11"/>
      <c r="G53" s="11"/>
      <c r="H53" s="11"/>
      <c r="I53" s="11"/>
      <c r="J53" s="11"/>
    </row>
    <row r="54" spans="1:16" ht="12" customHeight="1" x14ac:dyDescent="0.2">
      <c r="A54" s="36" t="s">
        <v>64</v>
      </c>
      <c r="B54" s="11"/>
      <c r="C54" s="11"/>
      <c r="D54" s="11"/>
      <c r="E54" s="11"/>
      <c r="F54" s="11"/>
      <c r="G54" s="11"/>
      <c r="H54" s="11"/>
      <c r="I54" s="11"/>
      <c r="J54" s="11"/>
    </row>
    <row r="55" spans="1:16" ht="12" customHeight="1" x14ac:dyDescent="0.2">
      <c r="A55" s="36" t="s">
        <v>65</v>
      </c>
      <c r="B55" s="11"/>
      <c r="C55" s="11"/>
      <c r="D55" s="11"/>
      <c r="E55" s="11"/>
      <c r="F55" s="11"/>
      <c r="G55" s="11"/>
      <c r="H55" s="11"/>
      <c r="I55" s="11"/>
      <c r="J55" s="11"/>
    </row>
    <row r="56" spans="1:16" ht="12" customHeight="1" x14ac:dyDescent="0.2">
      <c r="B56" s="11"/>
      <c r="C56" s="11"/>
      <c r="D56" s="11"/>
      <c r="E56" s="11"/>
      <c r="F56" s="11"/>
      <c r="G56" s="11"/>
      <c r="H56" s="11"/>
      <c r="I56" s="11"/>
      <c r="J56" s="11"/>
    </row>
    <row r="57" spans="1:16" ht="12" customHeight="1" x14ac:dyDescent="0.2">
      <c r="B57" s="11"/>
      <c r="C57" s="11"/>
      <c r="D57" s="11"/>
      <c r="E57" s="11"/>
      <c r="F57" s="11"/>
      <c r="G57" s="11"/>
      <c r="H57" s="11"/>
      <c r="I57" s="11"/>
      <c r="J57" s="11"/>
    </row>
    <row r="58" spans="1:16" ht="12" customHeight="1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</row>
    <row r="59" spans="1:16" ht="12" customHeight="1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</row>
    <row r="60" spans="1:16" ht="12" customHeight="1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</row>
    <row r="61" spans="1:16" ht="12" customHeight="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</row>
    <row r="62" spans="1:16" ht="12" customHeight="1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</row>
  </sheetData>
  <mergeCells count="5">
    <mergeCell ref="A2:J2"/>
    <mergeCell ref="B4:D4"/>
    <mergeCell ref="E4:G4"/>
    <mergeCell ref="H4:J4"/>
    <mergeCell ref="A30:J30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0BFC7-2BF4-47F7-86AF-BF4F4BF81213}">
  <sheetPr>
    <tabColor theme="8" tint="0.39997558519241921"/>
  </sheetPr>
  <dimension ref="A1:X61"/>
  <sheetViews>
    <sheetView showGridLines="0" zoomScaleNormal="100" zoomScaleSheetLayoutView="100" workbookViewId="0">
      <selection activeCell="Q2" sqref="Q2"/>
    </sheetView>
  </sheetViews>
  <sheetFormatPr defaultColWidth="9.140625" defaultRowHeight="9.75" x14ac:dyDescent="0.2"/>
  <cols>
    <col min="1" max="1" width="21.28515625" style="8" customWidth="1"/>
    <col min="2" max="10" width="7.140625" style="8" customWidth="1"/>
    <col min="11" max="17" width="7.28515625" style="34" customWidth="1"/>
    <col min="18" max="24" width="9.140625" style="34"/>
    <col min="25" max="16384" width="9.140625" style="8"/>
  </cols>
  <sheetData>
    <row r="1" spans="1:17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98"/>
    </row>
    <row r="2" spans="1:17" ht="18" customHeight="1" x14ac:dyDescent="0.2">
      <c r="A2" s="37" t="s">
        <v>3</v>
      </c>
      <c r="B2" s="11"/>
      <c r="C2" s="11"/>
      <c r="D2" s="11"/>
      <c r="E2" s="11"/>
      <c r="F2" s="11"/>
      <c r="G2" s="11"/>
      <c r="H2" s="11"/>
      <c r="I2" s="11"/>
      <c r="J2" s="11"/>
    </row>
    <row r="3" spans="1:17" ht="12" customHeight="1" thickBot="1" x14ac:dyDescent="0.25">
      <c r="A3" s="10"/>
      <c r="B3" s="11"/>
      <c r="C3" s="11"/>
      <c r="D3" s="11"/>
      <c r="E3" s="11"/>
      <c r="F3" s="11"/>
      <c r="G3" s="11"/>
      <c r="H3" s="11"/>
      <c r="I3" s="11"/>
      <c r="J3" s="11"/>
    </row>
    <row r="4" spans="1:17" ht="39.75" customHeight="1" x14ac:dyDescent="0.2">
      <c r="A4" s="12"/>
      <c r="B4" s="122" t="s">
        <v>66</v>
      </c>
      <c r="C4" s="123"/>
      <c r="D4" s="124"/>
      <c r="E4" s="122" t="s">
        <v>67</v>
      </c>
      <c r="F4" s="123"/>
      <c r="G4" s="124"/>
      <c r="H4" s="123" t="s">
        <v>68</v>
      </c>
      <c r="I4" s="123"/>
      <c r="J4" s="123"/>
      <c r="L4" s="110"/>
    </row>
    <row r="5" spans="1:17" ht="12.75" customHeight="1" thickBot="1" x14ac:dyDescent="0.25">
      <c r="A5" s="13"/>
      <c r="B5" s="14" t="s">
        <v>25</v>
      </c>
      <c r="C5" s="15" t="s">
        <v>26</v>
      </c>
      <c r="D5" s="16" t="s">
        <v>27</v>
      </c>
      <c r="E5" s="14" t="s">
        <v>25</v>
      </c>
      <c r="F5" s="15" t="s">
        <v>26</v>
      </c>
      <c r="G5" s="16" t="s">
        <v>27</v>
      </c>
      <c r="H5" s="17" t="s">
        <v>25</v>
      </c>
      <c r="I5" s="15" t="s">
        <v>26</v>
      </c>
      <c r="J5" s="18" t="s">
        <v>27</v>
      </c>
      <c r="L5" s="98"/>
    </row>
    <row r="6" spans="1:17" ht="12.75" customHeight="1" x14ac:dyDescent="0.2">
      <c r="A6" s="19" t="s">
        <v>28</v>
      </c>
      <c r="B6" s="20">
        <v>4526.2</v>
      </c>
      <c r="C6" s="21">
        <v>52.1</v>
      </c>
      <c r="D6" s="22">
        <v>58.9</v>
      </c>
      <c r="E6" s="20">
        <v>1833.1</v>
      </c>
      <c r="F6" s="21">
        <v>21.1</v>
      </c>
      <c r="G6" s="22">
        <v>23.8</v>
      </c>
      <c r="H6" s="23">
        <v>2693.2</v>
      </c>
      <c r="I6" s="21">
        <v>31</v>
      </c>
      <c r="J6" s="23">
        <v>35</v>
      </c>
    </row>
    <row r="7" spans="1:17" ht="12" customHeight="1" x14ac:dyDescent="0.2">
      <c r="A7" s="24" t="s">
        <v>29</v>
      </c>
      <c r="B7" s="25"/>
      <c r="C7" s="26"/>
      <c r="D7" s="27"/>
      <c r="E7" s="25"/>
      <c r="F7" s="26"/>
      <c r="G7" s="27"/>
      <c r="H7" s="28"/>
      <c r="I7" s="26"/>
      <c r="J7" s="28"/>
      <c r="L7" s="98"/>
      <c r="Q7" s="98"/>
    </row>
    <row r="8" spans="1:17" ht="12" customHeight="1" x14ac:dyDescent="0.2">
      <c r="A8" s="29" t="s">
        <v>30</v>
      </c>
      <c r="B8" s="25">
        <v>2153.3000000000002</v>
      </c>
      <c r="C8" s="26">
        <v>51.6</v>
      </c>
      <c r="D8" s="27">
        <v>58</v>
      </c>
      <c r="E8" s="25">
        <v>811.2</v>
      </c>
      <c r="F8" s="26">
        <v>19.5</v>
      </c>
      <c r="G8" s="27">
        <v>21.8</v>
      </c>
      <c r="H8" s="28">
        <v>1342</v>
      </c>
      <c r="I8" s="26">
        <v>32.200000000000003</v>
      </c>
      <c r="J8" s="28">
        <v>36.1</v>
      </c>
      <c r="L8" s="98"/>
      <c r="Q8" s="98"/>
    </row>
    <row r="9" spans="1:17" ht="12" customHeight="1" x14ac:dyDescent="0.2">
      <c r="A9" s="29" t="s">
        <v>31</v>
      </c>
      <c r="B9" s="25">
        <v>2373</v>
      </c>
      <c r="C9" s="26">
        <v>52.5</v>
      </c>
      <c r="D9" s="27">
        <v>59.7</v>
      </c>
      <c r="E9" s="25">
        <v>1021.8</v>
      </c>
      <c r="F9" s="26">
        <v>22.6</v>
      </c>
      <c r="G9" s="27">
        <v>25.7</v>
      </c>
      <c r="H9" s="28">
        <v>1351.1</v>
      </c>
      <c r="I9" s="26">
        <v>29.9</v>
      </c>
      <c r="J9" s="28">
        <v>34</v>
      </c>
      <c r="L9" s="98"/>
      <c r="Q9" s="98"/>
    </row>
    <row r="10" spans="1:17" ht="12" customHeight="1" x14ac:dyDescent="0.2">
      <c r="A10" s="24" t="s">
        <v>32</v>
      </c>
      <c r="B10" s="25"/>
      <c r="C10" s="26"/>
      <c r="D10" s="27"/>
      <c r="E10" s="25"/>
      <c r="F10" s="26"/>
      <c r="G10" s="27"/>
      <c r="H10" s="28"/>
      <c r="I10" s="26"/>
      <c r="J10" s="28"/>
      <c r="L10" s="98"/>
      <c r="Q10" s="98"/>
    </row>
    <row r="11" spans="1:17" ht="12" customHeight="1" x14ac:dyDescent="0.2">
      <c r="A11" s="29" t="s">
        <v>33</v>
      </c>
      <c r="B11" s="25">
        <v>856.7</v>
      </c>
      <c r="C11" s="26">
        <v>88.5</v>
      </c>
      <c r="D11" s="27">
        <v>88.9</v>
      </c>
      <c r="E11" s="25">
        <v>143.1</v>
      </c>
      <c r="F11" s="26">
        <v>14.8</v>
      </c>
      <c r="G11" s="27">
        <v>14.9</v>
      </c>
      <c r="H11" s="28">
        <v>713.5</v>
      </c>
      <c r="I11" s="26">
        <v>73.7</v>
      </c>
      <c r="J11" s="28">
        <v>74</v>
      </c>
      <c r="L11" s="98"/>
      <c r="Q11" s="98"/>
    </row>
    <row r="12" spans="1:17" ht="12" customHeight="1" x14ac:dyDescent="0.2">
      <c r="A12" s="29" t="s">
        <v>34</v>
      </c>
      <c r="B12" s="25">
        <v>799.9</v>
      </c>
      <c r="C12" s="26">
        <v>68.599999999999994</v>
      </c>
      <c r="D12" s="27">
        <v>69</v>
      </c>
      <c r="E12" s="25">
        <v>339</v>
      </c>
      <c r="F12" s="26">
        <v>29.1</v>
      </c>
      <c r="G12" s="27">
        <v>29.3</v>
      </c>
      <c r="H12" s="28">
        <v>460.9</v>
      </c>
      <c r="I12" s="26">
        <v>39.5</v>
      </c>
      <c r="J12" s="28">
        <v>39.799999999999997</v>
      </c>
      <c r="L12" s="98"/>
      <c r="Q12" s="98"/>
    </row>
    <row r="13" spans="1:17" ht="12" customHeight="1" x14ac:dyDescent="0.2">
      <c r="A13" s="29" t="s">
        <v>35</v>
      </c>
      <c r="B13" s="25">
        <v>997.1</v>
      </c>
      <c r="C13" s="26">
        <v>69.8</v>
      </c>
      <c r="D13" s="27">
        <v>70.599999999999994</v>
      </c>
      <c r="E13" s="25">
        <v>413.5</v>
      </c>
      <c r="F13" s="26">
        <v>28.9</v>
      </c>
      <c r="G13" s="27">
        <v>29.3</v>
      </c>
      <c r="H13" s="28">
        <v>583.6</v>
      </c>
      <c r="I13" s="26">
        <v>40.9</v>
      </c>
      <c r="J13" s="28">
        <v>41.3</v>
      </c>
      <c r="L13" s="99"/>
      <c r="Q13" s="99"/>
    </row>
    <row r="14" spans="1:17" ht="12" customHeight="1" x14ac:dyDescent="0.2">
      <c r="A14" s="29" t="s">
        <v>36</v>
      </c>
      <c r="B14" s="25">
        <v>1008</v>
      </c>
      <c r="C14" s="26">
        <v>60.1</v>
      </c>
      <c r="D14" s="27">
        <v>61.1</v>
      </c>
      <c r="E14" s="25">
        <v>455.6</v>
      </c>
      <c r="F14" s="26">
        <v>27.1</v>
      </c>
      <c r="G14" s="27">
        <v>27.6</v>
      </c>
      <c r="H14" s="28">
        <v>552.4</v>
      </c>
      <c r="I14" s="26">
        <v>32.9</v>
      </c>
      <c r="J14" s="28">
        <v>33.5</v>
      </c>
      <c r="L14" s="98"/>
      <c r="Q14" s="98"/>
    </row>
    <row r="15" spans="1:17" ht="12" customHeight="1" x14ac:dyDescent="0.2">
      <c r="A15" s="29" t="s">
        <v>37</v>
      </c>
      <c r="B15" s="25">
        <v>557.6</v>
      </c>
      <c r="C15" s="26">
        <v>43.8</v>
      </c>
      <c r="D15" s="27">
        <v>46.4</v>
      </c>
      <c r="E15" s="25">
        <v>284.89999999999998</v>
      </c>
      <c r="F15" s="26">
        <v>22.4</v>
      </c>
      <c r="G15" s="27">
        <v>23.7</v>
      </c>
      <c r="H15" s="28">
        <v>272.7</v>
      </c>
      <c r="I15" s="26">
        <v>21.4</v>
      </c>
      <c r="J15" s="28">
        <v>22.7</v>
      </c>
      <c r="L15" s="98"/>
      <c r="Q15" s="98"/>
    </row>
    <row r="16" spans="1:17" ht="12" customHeight="1" x14ac:dyDescent="0.2">
      <c r="A16" s="29" t="s">
        <v>38</v>
      </c>
      <c r="B16" s="25">
        <v>229.7</v>
      </c>
      <c r="C16" s="26">
        <v>19.3</v>
      </c>
      <c r="D16" s="27">
        <v>25.6</v>
      </c>
      <c r="E16" s="25">
        <v>137.19999999999999</v>
      </c>
      <c r="F16" s="26">
        <v>11.5</v>
      </c>
      <c r="G16" s="27">
        <v>15.3</v>
      </c>
      <c r="H16" s="28">
        <v>92.5</v>
      </c>
      <c r="I16" s="26">
        <v>7.8</v>
      </c>
      <c r="J16" s="28">
        <v>10.3</v>
      </c>
      <c r="L16" s="98"/>
      <c r="Q16" s="98"/>
    </row>
    <row r="17" spans="1:18" ht="12" customHeight="1" x14ac:dyDescent="0.2">
      <c r="A17" s="29" t="s">
        <v>39</v>
      </c>
      <c r="B17" s="25">
        <v>77.2</v>
      </c>
      <c r="C17" s="26">
        <v>7.8</v>
      </c>
      <c r="D17" s="27">
        <v>19</v>
      </c>
      <c r="E17" s="25">
        <v>59.7</v>
      </c>
      <c r="F17" s="26">
        <v>6</v>
      </c>
      <c r="G17" s="27">
        <v>14.7</v>
      </c>
      <c r="H17" s="28">
        <v>17.600000000000001</v>
      </c>
      <c r="I17" s="26">
        <v>1.8</v>
      </c>
      <c r="J17" s="28">
        <v>4.3</v>
      </c>
    </row>
    <row r="18" spans="1:18" ht="12" customHeight="1" x14ac:dyDescent="0.2">
      <c r="A18" s="24" t="s">
        <v>40</v>
      </c>
      <c r="B18" s="25"/>
      <c r="C18" s="26"/>
      <c r="D18" s="27"/>
      <c r="E18" s="25"/>
      <c r="F18" s="26"/>
      <c r="G18" s="27"/>
      <c r="H18" s="28"/>
      <c r="I18" s="26"/>
      <c r="J18" s="28"/>
      <c r="L18" s="100"/>
    </row>
    <row r="19" spans="1:18" ht="12" customHeight="1" x14ac:dyDescent="0.2">
      <c r="A19" s="29" t="s">
        <v>41</v>
      </c>
      <c r="B19" s="25">
        <v>70.5</v>
      </c>
      <c r="C19" s="26">
        <v>21.5</v>
      </c>
      <c r="D19" s="27">
        <v>25.4</v>
      </c>
      <c r="E19" s="25">
        <v>48.9</v>
      </c>
      <c r="F19" s="26">
        <v>14.9</v>
      </c>
      <c r="G19" s="27">
        <v>17.600000000000001</v>
      </c>
      <c r="H19" s="28">
        <v>21.7</v>
      </c>
      <c r="I19" s="26">
        <v>6.6</v>
      </c>
      <c r="J19" s="28">
        <v>7.8</v>
      </c>
    </row>
    <row r="20" spans="1:18" ht="12" customHeight="1" x14ac:dyDescent="0.2">
      <c r="A20" s="29" t="s">
        <v>42</v>
      </c>
      <c r="B20" s="25">
        <v>533.29999999999995</v>
      </c>
      <c r="C20" s="26">
        <v>30.6</v>
      </c>
      <c r="D20" s="27">
        <v>31.6</v>
      </c>
      <c r="E20" s="25">
        <v>416.1</v>
      </c>
      <c r="F20" s="26">
        <v>23.9</v>
      </c>
      <c r="G20" s="27">
        <v>24.6</v>
      </c>
      <c r="H20" s="28">
        <v>117.2</v>
      </c>
      <c r="I20" s="26">
        <v>6.7</v>
      </c>
      <c r="J20" s="28">
        <v>6.9</v>
      </c>
    </row>
    <row r="21" spans="1:18" ht="12" customHeight="1" x14ac:dyDescent="0.2">
      <c r="A21" s="29" t="s">
        <v>43</v>
      </c>
      <c r="B21" s="25">
        <v>1486.5</v>
      </c>
      <c r="C21" s="26">
        <v>71.3</v>
      </c>
      <c r="D21" s="27">
        <v>71.900000000000006</v>
      </c>
      <c r="E21" s="25">
        <v>662.2</v>
      </c>
      <c r="F21" s="26">
        <v>31.8</v>
      </c>
      <c r="G21" s="27">
        <v>32</v>
      </c>
      <c r="H21" s="28">
        <v>824.3</v>
      </c>
      <c r="I21" s="26">
        <v>39.5</v>
      </c>
      <c r="J21" s="28">
        <v>39.799999999999997</v>
      </c>
    </row>
    <row r="22" spans="1:18" ht="12" customHeight="1" x14ac:dyDescent="0.2">
      <c r="A22" s="29" t="s">
        <v>44</v>
      </c>
      <c r="B22" s="25">
        <v>1272.4000000000001</v>
      </c>
      <c r="C22" s="26">
        <v>91.7</v>
      </c>
      <c r="D22" s="27">
        <v>91.7</v>
      </c>
      <c r="E22" s="25">
        <v>365.9</v>
      </c>
      <c r="F22" s="26">
        <v>26.4</v>
      </c>
      <c r="G22" s="27">
        <v>26.4</v>
      </c>
      <c r="H22" s="28">
        <v>906.4</v>
      </c>
      <c r="I22" s="26">
        <v>65.3</v>
      </c>
      <c r="J22" s="28">
        <v>65.3</v>
      </c>
    </row>
    <row r="23" spans="1:18" ht="12" customHeight="1" x14ac:dyDescent="0.2">
      <c r="A23" s="24" t="s">
        <v>45</v>
      </c>
      <c r="B23" s="25"/>
      <c r="C23" s="26"/>
      <c r="D23" s="27"/>
      <c r="E23" s="25"/>
      <c r="F23" s="26"/>
      <c r="G23" s="27"/>
      <c r="H23" s="28"/>
      <c r="I23" s="26"/>
      <c r="J23" s="28"/>
    </row>
    <row r="24" spans="1:18" ht="12" customHeight="1" x14ac:dyDescent="0.2">
      <c r="A24" s="29" t="s">
        <v>46</v>
      </c>
      <c r="B24" s="25">
        <v>3202.8</v>
      </c>
      <c r="C24" s="26">
        <v>64.2</v>
      </c>
      <c r="D24" s="27">
        <v>64.900000000000006</v>
      </c>
      <c r="E24" s="25">
        <v>1358.2</v>
      </c>
      <c r="F24" s="26">
        <v>27.2</v>
      </c>
      <c r="G24" s="27">
        <v>27.5</v>
      </c>
      <c r="H24" s="28">
        <v>1844.6</v>
      </c>
      <c r="I24" s="26">
        <v>37</v>
      </c>
      <c r="J24" s="28">
        <v>37.4</v>
      </c>
    </row>
    <row r="25" spans="1:18" ht="12" customHeight="1" x14ac:dyDescent="0.2">
      <c r="A25" s="29" t="s">
        <v>47</v>
      </c>
      <c r="B25" s="25">
        <v>177.6</v>
      </c>
      <c r="C25" s="26">
        <v>50.8</v>
      </c>
      <c r="D25" s="27">
        <v>51.9</v>
      </c>
      <c r="E25" s="25">
        <v>105.1</v>
      </c>
      <c r="F25" s="26">
        <v>30</v>
      </c>
      <c r="G25" s="27">
        <v>30.7</v>
      </c>
      <c r="H25" s="28">
        <v>72.5</v>
      </c>
      <c r="I25" s="26">
        <v>20.7</v>
      </c>
      <c r="J25" s="28">
        <v>21.2</v>
      </c>
    </row>
    <row r="26" spans="1:18" ht="12" customHeight="1" x14ac:dyDescent="0.2">
      <c r="A26" s="29" t="s">
        <v>48</v>
      </c>
      <c r="B26" s="25">
        <v>761.4</v>
      </c>
      <c r="C26" s="26">
        <v>96.7</v>
      </c>
      <c r="D26" s="27">
        <v>96.7</v>
      </c>
      <c r="E26" s="25">
        <v>97.7</v>
      </c>
      <c r="F26" s="26">
        <v>12.4</v>
      </c>
      <c r="G26" s="27">
        <v>12.4</v>
      </c>
      <c r="H26" s="28">
        <v>663.7</v>
      </c>
      <c r="I26" s="26">
        <v>84.3</v>
      </c>
      <c r="J26" s="28">
        <v>84.3</v>
      </c>
    </row>
    <row r="27" spans="1:18" ht="12" customHeight="1" x14ac:dyDescent="0.2">
      <c r="A27" s="29" t="s">
        <v>49</v>
      </c>
      <c r="B27" s="25">
        <v>275.60000000000002</v>
      </c>
      <c r="C27" s="26">
        <v>12.5</v>
      </c>
      <c r="D27" s="27">
        <v>20.8</v>
      </c>
      <c r="E27" s="25">
        <v>192</v>
      </c>
      <c r="F27" s="26">
        <v>8.6999999999999993</v>
      </c>
      <c r="G27" s="27">
        <v>14.5</v>
      </c>
      <c r="H27" s="28">
        <v>83.5</v>
      </c>
      <c r="I27" s="26">
        <v>3.8</v>
      </c>
      <c r="J27" s="28">
        <v>6.3</v>
      </c>
    </row>
    <row r="28" spans="1:18" ht="12" customHeight="1" x14ac:dyDescent="0.2">
      <c r="A28" s="29" t="s">
        <v>50</v>
      </c>
      <c r="B28" s="25">
        <v>49.5</v>
      </c>
      <c r="C28" s="26">
        <v>23.3</v>
      </c>
      <c r="D28" s="27">
        <v>32.299999999999997</v>
      </c>
      <c r="E28" s="25">
        <v>38.799999999999997</v>
      </c>
      <c r="F28" s="26">
        <v>18.2</v>
      </c>
      <c r="G28" s="27">
        <v>25.3</v>
      </c>
      <c r="H28" s="28">
        <v>10.8</v>
      </c>
      <c r="I28" s="26">
        <v>5.0999999999999996</v>
      </c>
      <c r="J28" s="28">
        <v>7</v>
      </c>
    </row>
    <row r="29" spans="1:18" ht="19.5" customHeight="1" x14ac:dyDescent="0.2">
      <c r="A29" s="30"/>
      <c r="B29" s="31"/>
      <c r="C29" s="32"/>
      <c r="D29" s="31"/>
      <c r="E29" s="32"/>
      <c r="F29" s="31"/>
      <c r="G29" s="32"/>
      <c r="H29" s="11"/>
      <c r="I29" s="11"/>
      <c r="J29" s="11"/>
    </row>
    <row r="30" spans="1:18" ht="27" customHeight="1" x14ac:dyDescent="0.2">
      <c r="A30" s="125" t="s">
        <v>15</v>
      </c>
      <c r="B30" s="125"/>
      <c r="C30" s="125"/>
      <c r="D30" s="125"/>
      <c r="E30" s="125"/>
      <c r="F30" s="125"/>
      <c r="G30" s="125"/>
      <c r="H30" s="125"/>
      <c r="I30" s="125"/>
      <c r="J30" s="125"/>
      <c r="K30" s="110"/>
    </row>
    <row r="31" spans="1:18" ht="12" customHeight="1" x14ac:dyDescent="0.2">
      <c r="A31" s="11"/>
      <c r="B31" s="11"/>
      <c r="C31" s="11"/>
      <c r="E31" s="11"/>
      <c r="F31" s="11"/>
      <c r="G31" s="11"/>
      <c r="H31" s="11"/>
      <c r="I31" s="11"/>
      <c r="J31" s="33"/>
      <c r="P31" s="34" t="s">
        <v>69</v>
      </c>
      <c r="Q31" s="34" t="s">
        <v>70</v>
      </c>
      <c r="R31" s="34" t="s">
        <v>71</v>
      </c>
    </row>
    <row r="32" spans="1:18" ht="12" customHeight="1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O32" s="34" t="s">
        <v>54</v>
      </c>
      <c r="P32" s="34">
        <v>52.1</v>
      </c>
      <c r="Q32" s="34">
        <v>21.1</v>
      </c>
      <c r="R32" s="34">
        <v>31</v>
      </c>
    </row>
    <row r="33" spans="1:19" ht="12" customHeight="1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O33" s="34" t="s">
        <v>55</v>
      </c>
      <c r="P33" s="34">
        <v>64.2</v>
      </c>
      <c r="Q33" s="34">
        <v>27.2</v>
      </c>
      <c r="R33" s="34">
        <v>37</v>
      </c>
    </row>
    <row r="34" spans="1:19" ht="12" customHeight="1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</row>
    <row r="35" spans="1:19" ht="12" customHeight="1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O35" s="34" t="s">
        <v>56</v>
      </c>
      <c r="P35" s="34">
        <v>94.6</v>
      </c>
      <c r="Q35" s="34">
        <v>20.100000000000001</v>
      </c>
      <c r="R35" s="34">
        <v>74.5</v>
      </c>
    </row>
    <row r="36" spans="1:19" ht="12" customHeight="1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O36" s="34" t="s">
        <v>57</v>
      </c>
      <c r="P36" s="34">
        <v>93.7</v>
      </c>
      <c r="Q36" s="34">
        <v>28.1</v>
      </c>
      <c r="R36" s="34">
        <v>65.599999999999994</v>
      </c>
    </row>
    <row r="37" spans="1:19" ht="12" customHeight="1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N37" s="101"/>
      <c r="O37" s="101" t="s">
        <v>58</v>
      </c>
      <c r="P37" s="34">
        <v>86.3</v>
      </c>
      <c r="Q37" s="34">
        <v>28.2</v>
      </c>
      <c r="R37" s="34">
        <v>58.1</v>
      </c>
    </row>
    <row r="38" spans="1:19" ht="12" customHeight="1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O38" s="34" t="s">
        <v>59</v>
      </c>
      <c r="P38" s="34">
        <v>84.9</v>
      </c>
      <c r="Q38" s="34">
        <v>34.1</v>
      </c>
      <c r="R38" s="34">
        <v>50.9</v>
      </c>
    </row>
    <row r="39" spans="1:19" ht="12" customHeight="1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N39" s="101"/>
      <c r="O39" s="101" t="s">
        <v>60</v>
      </c>
      <c r="P39" s="34">
        <v>51.9</v>
      </c>
      <c r="Q39" s="34">
        <v>35.5</v>
      </c>
      <c r="R39" s="34">
        <v>16.399999999999999</v>
      </c>
    </row>
    <row r="40" spans="1:19" ht="12" customHeight="1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N40" s="101"/>
      <c r="O40" s="101" t="s">
        <v>61</v>
      </c>
      <c r="P40" s="34">
        <v>36.9</v>
      </c>
      <c r="Q40" s="34">
        <v>25.6</v>
      </c>
      <c r="R40" s="34">
        <v>11.2</v>
      </c>
    </row>
    <row r="41" spans="1:19" ht="12" customHeight="1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N41" s="101"/>
      <c r="O41" s="101" t="s">
        <v>62</v>
      </c>
      <c r="P41" s="34">
        <v>26.8</v>
      </c>
      <c r="Q41" s="34">
        <v>19.600000000000001</v>
      </c>
      <c r="R41" s="34">
        <v>7.2</v>
      </c>
    </row>
    <row r="42" spans="1:19" ht="12" customHeight="1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N42" s="101"/>
      <c r="O42" s="101" t="s">
        <v>63</v>
      </c>
      <c r="P42" s="34">
        <v>25.6</v>
      </c>
      <c r="Q42" s="34">
        <v>19.2</v>
      </c>
      <c r="R42" s="34">
        <v>6.4</v>
      </c>
      <c r="S42" s="111"/>
    </row>
    <row r="43" spans="1:19" ht="12" customHeight="1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</row>
    <row r="44" spans="1:19" ht="12" customHeight="1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</row>
    <row r="45" spans="1:19" ht="12" customHeight="1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</row>
    <row r="46" spans="1:19" ht="12" customHeight="1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</row>
    <row r="47" spans="1:19" ht="12" customHeight="1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</row>
    <row r="48" spans="1:19" ht="12" customHeight="1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</row>
    <row r="49" spans="1:16" ht="12" customHeight="1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</row>
    <row r="50" spans="1:16" ht="12" customHeight="1" x14ac:dyDescent="0.2">
      <c r="B50" s="11"/>
      <c r="C50" s="11"/>
      <c r="D50" s="11"/>
      <c r="E50" s="11"/>
      <c r="F50" s="11"/>
      <c r="G50" s="11"/>
      <c r="H50" s="11"/>
      <c r="I50" s="11"/>
      <c r="J50" s="11"/>
      <c r="M50" s="126"/>
      <c r="N50" s="126"/>
      <c r="O50" s="126"/>
      <c r="P50" s="126"/>
    </row>
    <row r="51" spans="1:16" ht="12" customHeight="1" x14ac:dyDescent="0.2">
      <c r="B51" s="11"/>
      <c r="C51" s="11"/>
      <c r="D51" s="11"/>
      <c r="E51" s="11"/>
      <c r="F51" s="11"/>
      <c r="G51" s="11"/>
      <c r="H51" s="11"/>
      <c r="I51" s="11"/>
      <c r="J51" s="11"/>
    </row>
    <row r="52" spans="1:16" ht="12" customHeight="1" x14ac:dyDescent="0.2">
      <c r="B52" s="11"/>
      <c r="C52" s="11"/>
      <c r="D52" s="11"/>
      <c r="E52" s="11"/>
      <c r="F52" s="11"/>
      <c r="G52" s="11"/>
      <c r="H52" s="11"/>
      <c r="I52" s="11"/>
      <c r="J52" s="11"/>
    </row>
    <row r="53" spans="1:16" ht="12" customHeight="1" x14ac:dyDescent="0.2">
      <c r="A53" s="36" t="s">
        <v>72</v>
      </c>
      <c r="B53" s="11"/>
      <c r="C53" s="11"/>
      <c r="D53" s="11"/>
      <c r="E53" s="11"/>
      <c r="F53" s="11"/>
      <c r="G53" s="11"/>
      <c r="H53" s="11"/>
      <c r="I53" s="11"/>
      <c r="J53" s="11"/>
    </row>
    <row r="54" spans="1:16" ht="12" customHeight="1" x14ac:dyDescent="0.2">
      <c r="A54" s="36" t="s">
        <v>73</v>
      </c>
      <c r="B54" s="11"/>
      <c r="C54" s="11"/>
      <c r="D54" s="11"/>
      <c r="E54" s="11"/>
      <c r="F54" s="11"/>
      <c r="G54" s="11"/>
      <c r="H54" s="11"/>
      <c r="I54" s="11"/>
      <c r="J54" s="11"/>
    </row>
    <row r="55" spans="1:16" ht="12" customHeight="1" x14ac:dyDescent="0.2">
      <c r="B55" s="11"/>
      <c r="C55" s="11"/>
      <c r="D55" s="11"/>
      <c r="E55" s="11"/>
      <c r="F55" s="11"/>
      <c r="G55" s="11"/>
      <c r="H55" s="11"/>
      <c r="I55" s="11"/>
      <c r="J55" s="11"/>
    </row>
    <row r="56" spans="1:16" ht="12" customHeight="1" x14ac:dyDescent="0.2">
      <c r="B56" s="11"/>
      <c r="C56" s="11"/>
      <c r="D56" s="11"/>
      <c r="E56" s="11"/>
      <c r="F56" s="11"/>
      <c r="G56" s="11"/>
      <c r="H56" s="11"/>
      <c r="I56" s="11"/>
      <c r="J56" s="11"/>
    </row>
    <row r="57" spans="1:16" ht="12" customHeight="1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</row>
    <row r="58" spans="1:16" ht="12" customHeight="1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</row>
    <row r="59" spans="1:16" ht="12" customHeight="1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</row>
    <row r="60" spans="1:16" ht="12" customHeight="1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</row>
    <row r="61" spans="1:16" ht="12" customHeight="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</row>
  </sheetData>
  <mergeCells count="5">
    <mergeCell ref="B4:D4"/>
    <mergeCell ref="E4:G4"/>
    <mergeCell ref="H4:J4"/>
    <mergeCell ref="A30:J30"/>
    <mergeCell ref="M50:P50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EC650-00C1-4B4B-B72E-EF389A6F9768}">
  <sheetPr>
    <tabColor theme="8" tint="0.39997558519241921"/>
  </sheetPr>
  <dimension ref="A1:X62"/>
  <sheetViews>
    <sheetView showGridLines="0" zoomScaleNormal="100" zoomScaleSheetLayoutView="100" workbookViewId="0">
      <selection activeCell="Q2" sqref="Q2"/>
    </sheetView>
  </sheetViews>
  <sheetFormatPr defaultColWidth="9.140625" defaultRowHeight="9.75" x14ac:dyDescent="0.2"/>
  <cols>
    <col min="1" max="1" width="21.28515625" style="8" customWidth="1"/>
    <col min="2" max="10" width="7" style="8" customWidth="1"/>
    <col min="11" max="17" width="7.28515625" style="34" customWidth="1"/>
    <col min="18" max="24" width="9.140625" style="34"/>
    <col min="25" max="16384" width="9.140625" style="8"/>
  </cols>
  <sheetData>
    <row r="1" spans="1:17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98"/>
    </row>
    <row r="2" spans="1:17" ht="18" customHeight="1" x14ac:dyDescent="0.2">
      <c r="A2" s="37" t="s">
        <v>4</v>
      </c>
      <c r="B2" s="11"/>
      <c r="C2" s="11"/>
      <c r="D2" s="11"/>
      <c r="E2" s="11"/>
      <c r="F2" s="11"/>
      <c r="G2" s="11"/>
      <c r="H2" s="11"/>
      <c r="I2" s="11"/>
      <c r="J2" s="11"/>
    </row>
    <row r="3" spans="1:17" ht="12" customHeight="1" thickBot="1" x14ac:dyDescent="0.25">
      <c r="A3" s="10"/>
      <c r="B3" s="11"/>
      <c r="C3" s="11"/>
      <c r="D3" s="11"/>
      <c r="E3" s="11"/>
      <c r="F3" s="11"/>
      <c r="G3" s="11"/>
      <c r="H3" s="11"/>
      <c r="I3" s="11"/>
      <c r="J3" s="11"/>
    </row>
    <row r="4" spans="1:17" ht="33" customHeight="1" x14ac:dyDescent="0.2">
      <c r="A4" s="12"/>
      <c r="B4" s="122" t="s">
        <v>66</v>
      </c>
      <c r="C4" s="123"/>
      <c r="D4" s="124"/>
      <c r="E4" s="122" t="s">
        <v>74</v>
      </c>
      <c r="F4" s="123"/>
      <c r="G4" s="124"/>
      <c r="H4" s="123" t="s">
        <v>75</v>
      </c>
      <c r="I4" s="123"/>
      <c r="J4" s="123"/>
    </row>
    <row r="5" spans="1:17" ht="12.75" customHeight="1" thickBot="1" x14ac:dyDescent="0.25">
      <c r="A5" s="13"/>
      <c r="B5" s="14" t="s">
        <v>25</v>
      </c>
      <c r="C5" s="15" t="s">
        <v>26</v>
      </c>
      <c r="D5" s="16" t="s">
        <v>27</v>
      </c>
      <c r="E5" s="14" t="s">
        <v>25</v>
      </c>
      <c r="F5" s="15" t="s">
        <v>26</v>
      </c>
      <c r="G5" s="16" t="s">
        <v>27</v>
      </c>
      <c r="H5" s="17" t="s">
        <v>25</v>
      </c>
      <c r="I5" s="15" t="s">
        <v>26</v>
      </c>
      <c r="J5" s="18" t="s">
        <v>27</v>
      </c>
      <c r="L5" s="98"/>
    </row>
    <row r="6" spans="1:17" ht="12.75" customHeight="1" x14ac:dyDescent="0.2">
      <c r="A6" s="19" t="s">
        <v>28</v>
      </c>
      <c r="B6" s="20">
        <v>3323.3</v>
      </c>
      <c r="C6" s="21">
        <v>38.235999999999997</v>
      </c>
      <c r="D6" s="22">
        <v>43.220999999999997</v>
      </c>
      <c r="E6" s="20">
        <v>1346.6</v>
      </c>
      <c r="F6" s="21">
        <v>15.493</v>
      </c>
      <c r="G6" s="22">
        <v>17.513000000000002</v>
      </c>
      <c r="H6" s="23">
        <v>1976.7</v>
      </c>
      <c r="I6" s="21">
        <v>22.742999999999999</v>
      </c>
      <c r="J6" s="23">
        <v>25.707999999999998</v>
      </c>
    </row>
    <row r="7" spans="1:17" ht="12" customHeight="1" x14ac:dyDescent="0.2">
      <c r="A7" s="24" t="s">
        <v>29</v>
      </c>
      <c r="B7" s="25"/>
      <c r="C7" s="26"/>
      <c r="D7" s="27"/>
      <c r="E7" s="25"/>
      <c r="F7" s="26"/>
      <c r="G7" s="27"/>
      <c r="H7" s="28"/>
      <c r="I7" s="26"/>
      <c r="J7" s="28"/>
      <c r="L7" s="98"/>
      <c r="Q7" s="98"/>
    </row>
    <row r="8" spans="1:17" ht="12" customHeight="1" x14ac:dyDescent="0.2">
      <c r="A8" s="29" t="s">
        <v>30</v>
      </c>
      <c r="B8" s="25">
        <v>1596.5</v>
      </c>
      <c r="C8" s="26">
        <v>38.29</v>
      </c>
      <c r="D8" s="27">
        <v>42.978000000000002</v>
      </c>
      <c r="E8" s="25">
        <v>526.1</v>
      </c>
      <c r="F8" s="26">
        <v>12.618</v>
      </c>
      <c r="G8" s="27">
        <v>14.163</v>
      </c>
      <c r="H8" s="28">
        <v>1070.4000000000001</v>
      </c>
      <c r="I8" s="26">
        <v>25.672000000000001</v>
      </c>
      <c r="J8" s="28">
        <v>28.815000000000001</v>
      </c>
      <c r="L8" s="98"/>
      <c r="Q8" s="98"/>
    </row>
    <row r="9" spans="1:17" ht="12" customHeight="1" x14ac:dyDescent="0.2">
      <c r="A9" s="29" t="s">
        <v>31</v>
      </c>
      <c r="B9" s="25">
        <v>1726.7</v>
      </c>
      <c r="C9" s="26">
        <v>38.186</v>
      </c>
      <c r="D9" s="27">
        <v>43.448</v>
      </c>
      <c r="E9" s="25">
        <v>820.4</v>
      </c>
      <c r="F9" s="26">
        <v>18.143999999999998</v>
      </c>
      <c r="G9" s="27">
        <v>20.643999999999998</v>
      </c>
      <c r="H9" s="28">
        <v>906.3</v>
      </c>
      <c r="I9" s="26">
        <v>20.042000000000002</v>
      </c>
      <c r="J9" s="28">
        <v>22.803999999999998</v>
      </c>
      <c r="L9" s="98"/>
      <c r="Q9" s="98"/>
    </row>
    <row r="10" spans="1:17" ht="12" customHeight="1" x14ac:dyDescent="0.2">
      <c r="A10" s="24" t="s">
        <v>32</v>
      </c>
      <c r="B10" s="25"/>
      <c r="C10" s="26"/>
      <c r="D10" s="27"/>
      <c r="E10" s="25"/>
      <c r="F10" s="26"/>
      <c r="G10" s="27"/>
      <c r="H10" s="28"/>
      <c r="I10" s="26"/>
      <c r="J10" s="28"/>
      <c r="L10" s="98"/>
      <c r="Q10" s="98"/>
    </row>
    <row r="11" spans="1:17" ht="12" customHeight="1" x14ac:dyDescent="0.2">
      <c r="A11" s="29" t="s">
        <v>33</v>
      </c>
      <c r="B11" s="25">
        <v>720.9</v>
      </c>
      <c r="C11" s="26">
        <v>74.512</v>
      </c>
      <c r="D11" s="27">
        <v>74.795000000000002</v>
      </c>
      <c r="E11" s="25">
        <v>244.8</v>
      </c>
      <c r="F11" s="26">
        <v>25.306999999999999</v>
      </c>
      <c r="G11" s="27">
        <v>25.402999999999999</v>
      </c>
      <c r="H11" s="28">
        <v>476.1</v>
      </c>
      <c r="I11" s="26">
        <v>49.204999999999998</v>
      </c>
      <c r="J11" s="28">
        <v>49.392000000000003</v>
      </c>
      <c r="L11" s="98"/>
      <c r="Q11" s="98"/>
    </row>
    <row r="12" spans="1:17" ht="12" customHeight="1" x14ac:dyDescent="0.2">
      <c r="A12" s="29" t="s">
        <v>34</v>
      </c>
      <c r="B12" s="25">
        <v>535.1</v>
      </c>
      <c r="C12" s="26">
        <v>45.881999999999998</v>
      </c>
      <c r="D12" s="27">
        <v>46.192999999999998</v>
      </c>
      <c r="E12" s="25">
        <v>188.3</v>
      </c>
      <c r="F12" s="26">
        <v>16.148</v>
      </c>
      <c r="G12" s="27">
        <v>16.257000000000001</v>
      </c>
      <c r="H12" s="28">
        <v>346.8</v>
      </c>
      <c r="I12" s="26">
        <v>29.734000000000002</v>
      </c>
      <c r="J12" s="28">
        <v>29.936</v>
      </c>
      <c r="L12" s="98"/>
      <c r="Q12" s="98"/>
    </row>
    <row r="13" spans="1:17" ht="12" customHeight="1" x14ac:dyDescent="0.2">
      <c r="A13" s="29" t="s">
        <v>35</v>
      </c>
      <c r="B13" s="25">
        <v>744.2</v>
      </c>
      <c r="C13" s="26">
        <v>52.098999999999997</v>
      </c>
      <c r="D13" s="27">
        <v>52.726999999999997</v>
      </c>
      <c r="E13" s="25">
        <v>285</v>
      </c>
      <c r="F13" s="26">
        <v>19.956</v>
      </c>
      <c r="G13" s="27">
        <v>20.196999999999999</v>
      </c>
      <c r="H13" s="28">
        <v>459.1</v>
      </c>
      <c r="I13" s="26">
        <v>32.143000000000001</v>
      </c>
      <c r="J13" s="28">
        <v>32.530999999999999</v>
      </c>
      <c r="L13" s="99"/>
      <c r="Q13" s="99"/>
    </row>
    <row r="14" spans="1:17" ht="12" customHeight="1" x14ac:dyDescent="0.2">
      <c r="A14" s="29" t="s">
        <v>36</v>
      </c>
      <c r="B14" s="25">
        <v>766.3</v>
      </c>
      <c r="C14" s="26">
        <v>45.649000000000001</v>
      </c>
      <c r="D14" s="27">
        <v>46.417999999999999</v>
      </c>
      <c r="E14" s="25">
        <v>370.5</v>
      </c>
      <c r="F14" s="26">
        <v>22.07</v>
      </c>
      <c r="G14" s="27">
        <v>22.440999999999999</v>
      </c>
      <c r="H14" s="28">
        <v>395.8</v>
      </c>
      <c r="I14" s="26">
        <v>23.58</v>
      </c>
      <c r="J14" s="28">
        <v>23.977</v>
      </c>
      <c r="L14" s="98"/>
      <c r="Q14" s="98"/>
    </row>
    <row r="15" spans="1:17" ht="12" customHeight="1" x14ac:dyDescent="0.2">
      <c r="A15" s="29" t="s">
        <v>37</v>
      </c>
      <c r="B15" s="25">
        <v>384.6</v>
      </c>
      <c r="C15" s="26">
        <v>30.234999999999999</v>
      </c>
      <c r="D15" s="27">
        <v>31.984000000000002</v>
      </c>
      <c r="E15" s="25">
        <v>177.7</v>
      </c>
      <c r="F15" s="26">
        <v>13.971</v>
      </c>
      <c r="G15" s="27">
        <v>14.78</v>
      </c>
      <c r="H15" s="28">
        <v>206.9</v>
      </c>
      <c r="I15" s="26">
        <v>16.263000000000002</v>
      </c>
      <c r="J15" s="28">
        <v>17.204000000000001</v>
      </c>
      <c r="L15" s="98"/>
      <c r="Q15" s="98"/>
    </row>
    <row r="16" spans="1:17" ht="12" customHeight="1" x14ac:dyDescent="0.2">
      <c r="A16" s="29" t="s">
        <v>38</v>
      </c>
      <c r="B16" s="25">
        <v>142</v>
      </c>
      <c r="C16" s="26">
        <v>11.913</v>
      </c>
      <c r="D16" s="27">
        <v>15.849</v>
      </c>
      <c r="E16" s="25">
        <v>64.3</v>
      </c>
      <c r="F16" s="26">
        <v>5.3970000000000002</v>
      </c>
      <c r="G16" s="27">
        <v>7.18</v>
      </c>
      <c r="H16" s="28">
        <v>77.7</v>
      </c>
      <c r="I16" s="26">
        <v>6.516</v>
      </c>
      <c r="J16" s="28">
        <v>8.6690000000000005</v>
      </c>
      <c r="L16" s="98"/>
      <c r="Q16" s="98"/>
    </row>
    <row r="17" spans="1:15" ht="12" customHeight="1" x14ac:dyDescent="0.2">
      <c r="A17" s="29" t="s">
        <v>39</v>
      </c>
      <c r="B17" s="25">
        <v>30.2</v>
      </c>
      <c r="C17" s="26">
        <v>3.0640000000000001</v>
      </c>
      <c r="D17" s="27">
        <v>7.4429999999999996</v>
      </c>
      <c r="E17" s="25">
        <v>15.8</v>
      </c>
      <c r="F17" s="26">
        <v>1.605</v>
      </c>
      <c r="G17" s="27">
        <v>3.8980000000000001</v>
      </c>
      <c r="H17" s="28">
        <v>14.4</v>
      </c>
      <c r="I17" s="26">
        <v>1.4590000000000001</v>
      </c>
      <c r="J17" s="28">
        <v>3.5449999999999999</v>
      </c>
    </row>
    <row r="18" spans="1:15" ht="12" customHeight="1" x14ac:dyDescent="0.2">
      <c r="A18" s="24" t="s">
        <v>40</v>
      </c>
      <c r="B18" s="25"/>
      <c r="C18" s="26"/>
      <c r="D18" s="27"/>
      <c r="E18" s="25"/>
      <c r="F18" s="26"/>
      <c r="G18" s="27"/>
      <c r="H18" s="28"/>
      <c r="I18" s="26"/>
      <c r="J18" s="28"/>
      <c r="L18" s="100"/>
    </row>
    <row r="19" spans="1:15" ht="12" customHeight="1" x14ac:dyDescent="0.2">
      <c r="A19" s="29" t="s">
        <v>41</v>
      </c>
      <c r="B19" s="25">
        <v>37.200000000000003</v>
      </c>
      <c r="C19" s="26">
        <v>11.305</v>
      </c>
      <c r="D19" s="27">
        <v>13.381</v>
      </c>
      <c r="E19" s="25">
        <v>25.3</v>
      </c>
      <c r="F19" s="26">
        <v>7.7030000000000003</v>
      </c>
      <c r="G19" s="27">
        <v>9.1170000000000009</v>
      </c>
      <c r="H19" s="28">
        <v>11.8</v>
      </c>
      <c r="I19" s="26">
        <v>3.6019999999999999</v>
      </c>
      <c r="J19" s="28">
        <v>4.2640000000000002</v>
      </c>
    </row>
    <row r="20" spans="1:15" ht="12" customHeight="1" x14ac:dyDescent="0.2">
      <c r="A20" s="29" t="s">
        <v>42</v>
      </c>
      <c r="B20" s="25">
        <v>253.9</v>
      </c>
      <c r="C20" s="26">
        <v>14.554</v>
      </c>
      <c r="D20" s="27">
        <v>15.03</v>
      </c>
      <c r="E20" s="25">
        <v>176.5</v>
      </c>
      <c r="F20" s="26">
        <v>10.119999999999999</v>
      </c>
      <c r="G20" s="27">
        <v>10.451000000000001</v>
      </c>
      <c r="H20" s="28">
        <v>77.400000000000006</v>
      </c>
      <c r="I20" s="26">
        <v>4.4340000000000002</v>
      </c>
      <c r="J20" s="28">
        <v>4.5789999999999997</v>
      </c>
    </row>
    <row r="21" spans="1:15" ht="12" customHeight="1" x14ac:dyDescent="0.2">
      <c r="A21" s="29" t="s">
        <v>43</v>
      </c>
      <c r="B21" s="25">
        <v>1086.7</v>
      </c>
      <c r="C21" s="26">
        <v>52.125999999999998</v>
      </c>
      <c r="D21" s="27">
        <v>52.527000000000001</v>
      </c>
      <c r="E21" s="25">
        <v>491.2</v>
      </c>
      <c r="F21" s="26">
        <v>23.564</v>
      </c>
      <c r="G21" s="27">
        <v>23.745000000000001</v>
      </c>
      <c r="H21" s="28">
        <v>595.4</v>
      </c>
      <c r="I21" s="26">
        <v>28.562000000000001</v>
      </c>
      <c r="J21" s="28">
        <v>28.780999999999999</v>
      </c>
    </row>
    <row r="22" spans="1:15" ht="12" customHeight="1" x14ac:dyDescent="0.2">
      <c r="A22" s="29" t="s">
        <v>44</v>
      </c>
      <c r="B22" s="25">
        <v>1052.4000000000001</v>
      </c>
      <c r="C22" s="26">
        <v>75.86</v>
      </c>
      <c r="D22" s="27">
        <v>75.86</v>
      </c>
      <c r="E22" s="25">
        <v>328.5</v>
      </c>
      <c r="F22" s="26">
        <v>23.675000000000001</v>
      </c>
      <c r="G22" s="27">
        <v>23.675000000000001</v>
      </c>
      <c r="H22" s="28">
        <v>724</v>
      </c>
      <c r="I22" s="26">
        <v>52.185000000000002</v>
      </c>
      <c r="J22" s="28">
        <v>52.185000000000002</v>
      </c>
    </row>
    <row r="23" spans="1:15" ht="12" customHeight="1" x14ac:dyDescent="0.2">
      <c r="A23" s="24" t="s">
        <v>45</v>
      </c>
      <c r="B23" s="25"/>
      <c r="C23" s="26"/>
      <c r="D23" s="27"/>
      <c r="E23" s="25"/>
      <c r="F23" s="26"/>
      <c r="G23" s="27"/>
      <c r="H23" s="28"/>
      <c r="I23" s="26"/>
      <c r="J23" s="28"/>
    </row>
    <row r="24" spans="1:15" ht="12" customHeight="1" x14ac:dyDescent="0.2">
      <c r="A24" s="29" t="s">
        <v>46</v>
      </c>
      <c r="B24" s="38">
        <v>2414.4</v>
      </c>
      <c r="C24" s="26">
        <v>48.38</v>
      </c>
      <c r="D24" s="27">
        <v>48.892000000000003</v>
      </c>
      <c r="E24" s="25">
        <v>1019.1</v>
      </c>
      <c r="F24" s="26">
        <v>20.422000000000001</v>
      </c>
      <c r="G24" s="27">
        <v>20.638000000000002</v>
      </c>
      <c r="H24" s="39">
        <v>1395.3</v>
      </c>
      <c r="I24" s="26">
        <v>27.957999999999998</v>
      </c>
      <c r="J24" s="28">
        <v>28.254000000000001</v>
      </c>
    </row>
    <row r="25" spans="1:15" ht="12" customHeight="1" x14ac:dyDescent="0.2">
      <c r="A25" s="29" t="s">
        <v>47</v>
      </c>
      <c r="B25" s="25">
        <v>84.9</v>
      </c>
      <c r="C25" s="26">
        <v>24.271000000000001</v>
      </c>
      <c r="D25" s="27">
        <v>24.81</v>
      </c>
      <c r="E25" s="25">
        <v>40.6</v>
      </c>
      <c r="F25" s="26">
        <v>11.608000000000001</v>
      </c>
      <c r="G25" s="27">
        <v>11.866</v>
      </c>
      <c r="H25" s="28">
        <v>44.3</v>
      </c>
      <c r="I25" s="26">
        <v>12.663</v>
      </c>
      <c r="J25" s="28">
        <v>12.944000000000001</v>
      </c>
    </row>
    <row r="26" spans="1:15" ht="12" customHeight="1" x14ac:dyDescent="0.2">
      <c r="A26" s="29" t="s">
        <v>48</v>
      </c>
      <c r="B26" s="25">
        <v>652.9</v>
      </c>
      <c r="C26" s="26">
        <v>82.956000000000003</v>
      </c>
      <c r="D26" s="27">
        <v>82.956000000000003</v>
      </c>
      <c r="E26" s="25">
        <v>197.1</v>
      </c>
      <c r="F26" s="26">
        <v>25.041</v>
      </c>
      <c r="G26" s="27">
        <v>25.041</v>
      </c>
      <c r="H26" s="28">
        <v>455.8</v>
      </c>
      <c r="I26" s="26">
        <v>57.914999999999999</v>
      </c>
      <c r="J26" s="28">
        <v>57.914999999999999</v>
      </c>
    </row>
    <row r="27" spans="1:15" ht="12" customHeight="1" x14ac:dyDescent="0.2">
      <c r="A27" s="29" t="s">
        <v>49</v>
      </c>
      <c r="B27" s="25">
        <v>130</v>
      </c>
      <c r="C27" s="26">
        <v>5.8959999999999999</v>
      </c>
      <c r="D27" s="27">
        <v>9.8149999999999995</v>
      </c>
      <c r="E27" s="25">
        <v>70.599999999999994</v>
      </c>
      <c r="F27" s="26">
        <v>3.2010000000000001</v>
      </c>
      <c r="G27" s="27">
        <v>5.3280000000000003</v>
      </c>
      <c r="H27" s="28">
        <v>59.4</v>
      </c>
      <c r="I27" s="26">
        <v>2.6949999999999998</v>
      </c>
      <c r="J27" s="28">
        <v>4.4870000000000001</v>
      </c>
    </row>
    <row r="28" spans="1:15" ht="12" customHeight="1" x14ac:dyDescent="0.2">
      <c r="A28" s="29" t="s">
        <v>50</v>
      </c>
      <c r="B28" s="25">
        <v>15.1</v>
      </c>
      <c r="C28" s="26">
        <v>7.1230000000000002</v>
      </c>
      <c r="D28" s="27">
        <v>9.8640000000000008</v>
      </c>
      <c r="E28" s="25">
        <v>5.6</v>
      </c>
      <c r="F28" s="26">
        <v>2.6429999999999998</v>
      </c>
      <c r="G28" s="27">
        <v>3.661</v>
      </c>
      <c r="H28" s="28">
        <v>9.5</v>
      </c>
      <c r="I28" s="26">
        <v>4.4790000000000001</v>
      </c>
      <c r="J28" s="28">
        <v>6.2030000000000003</v>
      </c>
    </row>
    <row r="29" spans="1:15" ht="17.25" customHeight="1" x14ac:dyDescent="0.2">
      <c r="A29" s="30"/>
      <c r="B29" s="31"/>
      <c r="C29" s="32"/>
      <c r="D29" s="31"/>
      <c r="E29" s="32"/>
      <c r="F29" s="31"/>
      <c r="G29" s="32"/>
      <c r="H29" s="11"/>
      <c r="I29" s="11"/>
      <c r="J29" s="11"/>
      <c r="M29" s="34" t="s">
        <v>69</v>
      </c>
      <c r="N29" s="34" t="s">
        <v>76</v>
      </c>
      <c r="O29" s="34" t="s">
        <v>77</v>
      </c>
    </row>
    <row r="30" spans="1:15" ht="28.9" customHeight="1" x14ac:dyDescent="0.2">
      <c r="A30" s="125" t="s">
        <v>16</v>
      </c>
      <c r="B30" s="125"/>
      <c r="C30" s="125"/>
      <c r="D30" s="125"/>
      <c r="E30" s="125"/>
      <c r="F30" s="125"/>
      <c r="G30" s="125"/>
      <c r="H30" s="125"/>
      <c r="I30" s="125"/>
      <c r="J30" s="125"/>
      <c r="L30" s="34" t="s">
        <v>54</v>
      </c>
      <c r="M30" s="34">
        <v>38.235999999999997</v>
      </c>
      <c r="N30" s="34">
        <v>15.493</v>
      </c>
      <c r="O30" s="34">
        <v>22.742999999999999</v>
      </c>
    </row>
    <row r="31" spans="1:15" ht="12" customHeight="1" x14ac:dyDescent="0.2">
      <c r="A31" s="11"/>
      <c r="B31" s="11"/>
      <c r="C31" s="11"/>
      <c r="E31" s="11"/>
      <c r="F31" s="11"/>
      <c r="G31" s="11"/>
      <c r="H31" s="11"/>
      <c r="I31" s="11"/>
      <c r="J31" s="33"/>
      <c r="L31" s="34" t="s">
        <v>55</v>
      </c>
      <c r="M31" s="109">
        <v>48.38</v>
      </c>
      <c r="N31" s="109">
        <v>20.422000000000001</v>
      </c>
      <c r="O31" s="109">
        <v>27.957999999999998</v>
      </c>
    </row>
    <row r="32" spans="1:15" ht="12" customHeight="1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</row>
    <row r="33" spans="1:15" ht="12" customHeight="1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L33" s="34" t="s">
        <v>56</v>
      </c>
      <c r="M33" s="34">
        <v>83.584000000000003</v>
      </c>
      <c r="N33" s="34">
        <v>17.335000000000001</v>
      </c>
      <c r="O33" s="34">
        <v>66.248999999999995</v>
      </c>
    </row>
    <row r="34" spans="1:15" ht="12" customHeight="1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L34" s="34" t="s">
        <v>57</v>
      </c>
      <c r="M34" s="34">
        <v>79.569999999999993</v>
      </c>
      <c r="N34" s="34">
        <v>27.870999999999999</v>
      </c>
      <c r="O34" s="34">
        <v>51.7</v>
      </c>
    </row>
    <row r="35" spans="1:15" ht="12" customHeight="1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L35" s="101" t="s">
        <v>58</v>
      </c>
      <c r="M35" s="34">
        <v>71.619</v>
      </c>
      <c r="N35" s="34">
        <v>25.757999999999999</v>
      </c>
      <c r="O35" s="34">
        <v>45.860999999999997</v>
      </c>
    </row>
    <row r="36" spans="1:15" ht="12" customHeight="1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L36" s="34" t="s">
        <v>59</v>
      </c>
      <c r="M36" s="34">
        <v>68.616</v>
      </c>
      <c r="N36" s="34">
        <v>30.497</v>
      </c>
      <c r="O36" s="34">
        <v>38.119999999999997</v>
      </c>
    </row>
    <row r="37" spans="1:15" ht="12" customHeight="1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L37" s="101" t="s">
        <v>60</v>
      </c>
      <c r="M37" s="34">
        <v>29.666</v>
      </c>
      <c r="N37" s="34">
        <v>21.899000000000001</v>
      </c>
      <c r="O37" s="34">
        <v>7.7670000000000003</v>
      </c>
    </row>
    <row r="38" spans="1:15" ht="12" customHeight="1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L38" s="101" t="s">
        <v>61</v>
      </c>
      <c r="M38" s="34">
        <v>22.262</v>
      </c>
      <c r="N38" s="34">
        <v>15.407</v>
      </c>
      <c r="O38" s="34">
        <v>6.8550000000000004</v>
      </c>
    </row>
    <row r="39" spans="1:15" ht="12" customHeight="1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L39" s="101" t="s">
        <v>62</v>
      </c>
      <c r="M39" s="34">
        <v>11.11</v>
      </c>
      <c r="N39" s="34">
        <v>6.4880000000000004</v>
      </c>
      <c r="O39" s="34">
        <v>4.6219999999999999</v>
      </c>
    </row>
    <row r="40" spans="1:15" ht="12" customHeight="1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L40" s="101" t="s">
        <v>63</v>
      </c>
      <c r="M40" s="34">
        <v>7.7690000000000001</v>
      </c>
      <c r="N40" s="34">
        <v>4.6879999999999997</v>
      </c>
      <c r="O40" s="34">
        <v>3.081</v>
      </c>
    </row>
    <row r="41" spans="1:15" ht="12" customHeight="1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</row>
    <row r="42" spans="1:15" ht="12" customHeight="1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L42" s="101"/>
      <c r="M42" s="40"/>
      <c r="N42" s="40"/>
      <c r="O42" s="40"/>
    </row>
    <row r="43" spans="1:15" ht="12" customHeight="1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</row>
    <row r="44" spans="1:15" ht="12" customHeight="1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</row>
    <row r="45" spans="1:15" ht="12" customHeight="1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</row>
    <row r="46" spans="1:15" ht="12" customHeight="1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</row>
    <row r="47" spans="1:15" ht="12" customHeight="1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</row>
    <row r="48" spans="1:15" ht="12" customHeight="1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</row>
    <row r="49" spans="1:16" ht="12" customHeight="1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</row>
    <row r="50" spans="1:16" ht="12" customHeight="1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</row>
    <row r="51" spans="1:16" ht="12" customHeight="1" x14ac:dyDescent="0.2">
      <c r="B51" s="11"/>
      <c r="C51" s="11"/>
      <c r="D51" s="11"/>
      <c r="E51" s="11"/>
      <c r="F51" s="11"/>
      <c r="G51" s="11"/>
      <c r="H51" s="11"/>
      <c r="I51" s="11"/>
      <c r="J51" s="11"/>
      <c r="M51" s="126"/>
      <c r="N51" s="126"/>
      <c r="O51" s="126"/>
      <c r="P51" s="126"/>
    </row>
    <row r="52" spans="1:16" ht="12" customHeight="1" x14ac:dyDescent="0.2">
      <c r="B52" s="11"/>
      <c r="C52" s="11"/>
      <c r="D52" s="11"/>
      <c r="E52" s="11"/>
      <c r="F52" s="11"/>
      <c r="G52" s="11"/>
      <c r="H52" s="11"/>
      <c r="I52" s="11"/>
      <c r="J52" s="11"/>
    </row>
    <row r="53" spans="1:16" ht="12" customHeight="1" x14ac:dyDescent="0.2">
      <c r="A53" s="36" t="s">
        <v>64</v>
      </c>
      <c r="B53" s="11"/>
      <c r="C53" s="11"/>
      <c r="D53" s="11"/>
      <c r="E53" s="11"/>
      <c r="F53" s="11"/>
      <c r="G53" s="11"/>
      <c r="H53" s="11"/>
      <c r="I53" s="11"/>
      <c r="J53" s="11"/>
    </row>
    <row r="54" spans="1:16" ht="12" customHeight="1" x14ac:dyDescent="0.2">
      <c r="A54" s="36" t="s">
        <v>65</v>
      </c>
      <c r="B54" s="11"/>
      <c r="C54" s="11"/>
      <c r="D54" s="11"/>
      <c r="E54" s="11"/>
      <c r="F54" s="11"/>
      <c r="G54" s="11"/>
      <c r="H54" s="11"/>
      <c r="I54" s="11"/>
      <c r="J54" s="11"/>
    </row>
    <row r="55" spans="1:16" ht="12" customHeight="1" x14ac:dyDescent="0.2">
      <c r="B55" s="11"/>
      <c r="C55" s="11"/>
      <c r="D55" s="11"/>
      <c r="E55" s="11"/>
      <c r="F55" s="11"/>
      <c r="G55" s="11"/>
      <c r="H55" s="11"/>
      <c r="I55" s="11"/>
      <c r="J55" s="11"/>
    </row>
    <row r="56" spans="1:16" ht="12" customHeight="1" x14ac:dyDescent="0.2">
      <c r="B56" s="11"/>
      <c r="C56" s="11"/>
      <c r="D56" s="11"/>
      <c r="E56" s="11"/>
      <c r="F56" s="11"/>
      <c r="G56" s="11"/>
      <c r="H56" s="11"/>
      <c r="I56" s="11"/>
      <c r="J56" s="11"/>
    </row>
    <row r="57" spans="1:16" ht="12" customHeight="1" x14ac:dyDescent="0.2">
      <c r="B57" s="11"/>
      <c r="C57" s="11"/>
      <c r="D57" s="11"/>
      <c r="E57" s="11"/>
      <c r="F57" s="11"/>
      <c r="G57" s="11"/>
      <c r="H57" s="11"/>
      <c r="I57" s="11"/>
      <c r="J57" s="11"/>
    </row>
    <row r="58" spans="1:16" ht="12" customHeight="1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</row>
    <row r="59" spans="1:16" ht="12" customHeight="1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</row>
    <row r="60" spans="1:16" ht="12" customHeight="1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</row>
    <row r="61" spans="1:16" ht="12" customHeight="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</row>
    <row r="62" spans="1:16" ht="12" customHeight="1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</row>
  </sheetData>
  <mergeCells count="5">
    <mergeCell ref="B4:D4"/>
    <mergeCell ref="E4:G4"/>
    <mergeCell ref="H4:J4"/>
    <mergeCell ref="A30:J30"/>
    <mergeCell ref="M51:P51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53BA7-6ECD-48F6-AA26-6B0074E689D4}">
  <sheetPr>
    <tabColor theme="8" tint="0.39997558519241921"/>
  </sheetPr>
  <dimension ref="A1:X63"/>
  <sheetViews>
    <sheetView showGridLines="0" zoomScaleNormal="100" zoomScaleSheetLayoutView="100" workbookViewId="0">
      <selection activeCell="Q2" sqref="Q2"/>
    </sheetView>
  </sheetViews>
  <sheetFormatPr defaultColWidth="9.140625" defaultRowHeight="9.75" x14ac:dyDescent="0.2"/>
  <cols>
    <col min="1" max="1" width="21.28515625" style="8" customWidth="1"/>
    <col min="2" max="10" width="6.7109375" style="8" customWidth="1"/>
    <col min="11" max="15" width="7.28515625" style="34" customWidth="1"/>
    <col min="16" max="24" width="9.140625" style="34"/>
    <col min="25" max="16384" width="9.140625" style="8"/>
  </cols>
  <sheetData>
    <row r="1" spans="1:12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98"/>
    </row>
    <row r="2" spans="1:12" ht="35.25" customHeight="1" x14ac:dyDescent="0.2">
      <c r="A2" s="121" t="s">
        <v>5</v>
      </c>
      <c r="B2" s="121"/>
      <c r="C2" s="121"/>
      <c r="D2" s="121"/>
      <c r="E2" s="121"/>
      <c r="F2" s="121"/>
      <c r="G2" s="121"/>
      <c r="H2" s="121"/>
      <c r="I2" s="121"/>
      <c r="J2" s="121"/>
    </row>
    <row r="3" spans="1:12" ht="12" customHeight="1" thickBot="1" x14ac:dyDescent="0.25">
      <c r="A3" s="10"/>
      <c r="B3" s="11"/>
      <c r="C3" s="11"/>
      <c r="D3" s="11"/>
      <c r="E3" s="11"/>
      <c r="F3" s="11"/>
      <c r="G3" s="11"/>
      <c r="H3" s="11"/>
      <c r="I3" s="11"/>
      <c r="J3" s="11"/>
    </row>
    <row r="4" spans="1:12" ht="27" customHeight="1" x14ac:dyDescent="0.2">
      <c r="A4" s="12"/>
      <c r="B4" s="122" t="s">
        <v>78</v>
      </c>
      <c r="C4" s="123"/>
      <c r="D4" s="124"/>
      <c r="E4" s="122" t="s">
        <v>79</v>
      </c>
      <c r="F4" s="123"/>
      <c r="G4" s="124"/>
      <c r="H4" s="123" t="s">
        <v>80</v>
      </c>
      <c r="I4" s="123"/>
      <c r="J4" s="123"/>
    </row>
    <row r="5" spans="1:12" ht="12.75" customHeight="1" thickBot="1" x14ac:dyDescent="0.25">
      <c r="A5" s="13"/>
      <c r="B5" s="14" t="s">
        <v>25</v>
      </c>
      <c r="C5" s="15" t="s">
        <v>26</v>
      </c>
      <c r="D5" s="16" t="s">
        <v>27</v>
      </c>
      <c r="E5" s="14" t="s">
        <v>25</v>
      </c>
      <c r="F5" s="15" t="s">
        <v>26</v>
      </c>
      <c r="G5" s="16" t="s">
        <v>27</v>
      </c>
      <c r="H5" s="17" t="s">
        <v>25</v>
      </c>
      <c r="I5" s="15" t="s">
        <v>26</v>
      </c>
      <c r="J5" s="18" t="s">
        <v>27</v>
      </c>
      <c r="L5" s="98"/>
    </row>
    <row r="6" spans="1:12" ht="12.75" customHeight="1" x14ac:dyDescent="0.2">
      <c r="A6" s="19" t="s">
        <v>28</v>
      </c>
      <c r="B6" s="20">
        <v>1843.5</v>
      </c>
      <c r="C6" s="21">
        <v>21.210999999999999</v>
      </c>
      <c r="D6" s="22">
        <v>23.975999999999999</v>
      </c>
      <c r="E6" s="20">
        <v>2829.6</v>
      </c>
      <c r="F6" s="21">
        <v>32.555999999999997</v>
      </c>
      <c r="G6" s="22">
        <v>36.799999999999997</v>
      </c>
      <c r="H6" s="23">
        <v>643.20000000000005</v>
      </c>
      <c r="I6" s="21">
        <v>7.4</v>
      </c>
      <c r="J6" s="23">
        <v>8.3650000000000002</v>
      </c>
    </row>
    <row r="7" spans="1:12" ht="12" customHeight="1" x14ac:dyDescent="0.2">
      <c r="A7" s="24" t="s">
        <v>29</v>
      </c>
      <c r="B7" s="25"/>
      <c r="C7" s="26"/>
      <c r="D7" s="27"/>
      <c r="E7" s="25"/>
      <c r="F7" s="26"/>
      <c r="G7" s="27"/>
      <c r="H7" s="28"/>
      <c r="I7" s="26"/>
      <c r="J7" s="28"/>
      <c r="L7" s="98"/>
    </row>
    <row r="8" spans="1:12" ht="12" customHeight="1" x14ac:dyDescent="0.2">
      <c r="A8" s="29" t="s">
        <v>30</v>
      </c>
      <c r="B8" s="25">
        <v>1296.4000000000001</v>
      </c>
      <c r="C8" s="26">
        <v>31.091000000000001</v>
      </c>
      <c r="D8" s="27">
        <v>34.898000000000003</v>
      </c>
      <c r="E8" s="25">
        <v>1575.8</v>
      </c>
      <c r="F8" s="26">
        <v>37.792000000000002</v>
      </c>
      <c r="G8" s="27">
        <v>42.418999999999997</v>
      </c>
      <c r="H8" s="28">
        <v>485.7</v>
      </c>
      <c r="I8" s="26">
        <v>11.65</v>
      </c>
      <c r="J8" s="28">
        <v>13.076000000000001</v>
      </c>
      <c r="L8" s="98"/>
    </row>
    <row r="9" spans="1:12" ht="12" customHeight="1" x14ac:dyDescent="0.2">
      <c r="A9" s="29" t="s">
        <v>31</v>
      </c>
      <c r="B9" s="25">
        <v>547.20000000000005</v>
      </c>
      <c r="C9" s="26">
        <v>12.1</v>
      </c>
      <c r="D9" s="27">
        <v>13.768000000000001</v>
      </c>
      <c r="E9" s="25">
        <v>1253.8</v>
      </c>
      <c r="F9" s="26">
        <v>27.727</v>
      </c>
      <c r="G9" s="27">
        <v>31.547999999999998</v>
      </c>
      <c r="H9" s="28">
        <v>157.4</v>
      </c>
      <c r="I9" s="26">
        <v>3.4820000000000002</v>
      </c>
      <c r="J9" s="28">
        <v>3.9609999999999999</v>
      </c>
      <c r="L9" s="98"/>
    </row>
    <row r="10" spans="1:12" ht="12" customHeight="1" x14ac:dyDescent="0.2">
      <c r="A10" s="24" t="s">
        <v>32</v>
      </c>
      <c r="B10" s="25"/>
      <c r="C10" s="26"/>
      <c r="D10" s="27"/>
      <c r="E10" s="25"/>
      <c r="F10" s="26"/>
      <c r="G10" s="27"/>
      <c r="H10" s="28"/>
      <c r="I10" s="26"/>
      <c r="J10" s="28"/>
      <c r="L10" s="98"/>
    </row>
    <row r="11" spans="1:12" ht="12" customHeight="1" x14ac:dyDescent="0.2">
      <c r="A11" s="29" t="s">
        <v>33</v>
      </c>
      <c r="B11" s="25">
        <v>436.2</v>
      </c>
      <c r="C11" s="26">
        <v>45.087000000000003</v>
      </c>
      <c r="D11" s="27">
        <v>45.258000000000003</v>
      </c>
      <c r="E11" s="25">
        <v>524.9</v>
      </c>
      <c r="F11" s="26">
        <v>54.252000000000002</v>
      </c>
      <c r="G11" s="27">
        <v>54.457999999999998</v>
      </c>
      <c r="H11" s="28">
        <v>147.19999999999999</v>
      </c>
      <c r="I11" s="26">
        <v>15.212</v>
      </c>
      <c r="J11" s="28">
        <v>15.27</v>
      </c>
      <c r="L11" s="98"/>
    </row>
    <row r="12" spans="1:12" ht="12" customHeight="1" x14ac:dyDescent="0.2">
      <c r="A12" s="29" t="s">
        <v>34</v>
      </c>
      <c r="B12" s="25">
        <v>395.6</v>
      </c>
      <c r="C12" s="26">
        <v>33.915999999999997</v>
      </c>
      <c r="D12" s="27">
        <v>34.146000000000001</v>
      </c>
      <c r="E12" s="25">
        <v>601.29999999999995</v>
      </c>
      <c r="F12" s="26">
        <v>51.554000000000002</v>
      </c>
      <c r="G12" s="27">
        <v>51.904000000000003</v>
      </c>
      <c r="H12" s="28">
        <v>130.6</v>
      </c>
      <c r="I12" s="26">
        <v>11.194000000000001</v>
      </c>
      <c r="J12" s="28">
        <v>11.269</v>
      </c>
      <c r="L12" s="98"/>
    </row>
    <row r="13" spans="1:12" ht="12" customHeight="1" x14ac:dyDescent="0.2">
      <c r="A13" s="29" t="s">
        <v>35</v>
      </c>
      <c r="B13" s="25">
        <v>435</v>
      </c>
      <c r="C13" s="26">
        <v>30.454000000000001</v>
      </c>
      <c r="D13" s="27">
        <v>30.821000000000002</v>
      </c>
      <c r="E13" s="25">
        <v>622.1</v>
      </c>
      <c r="F13" s="26">
        <v>43.555999999999997</v>
      </c>
      <c r="G13" s="27">
        <v>44.081000000000003</v>
      </c>
      <c r="H13" s="28">
        <v>182</v>
      </c>
      <c r="I13" s="26">
        <v>12.744</v>
      </c>
      <c r="J13" s="28">
        <v>12.897</v>
      </c>
      <c r="L13" s="99"/>
    </row>
    <row r="14" spans="1:12" ht="12" customHeight="1" x14ac:dyDescent="0.2">
      <c r="A14" s="29" t="s">
        <v>36</v>
      </c>
      <c r="B14" s="25">
        <v>320.3</v>
      </c>
      <c r="C14" s="26">
        <v>19.082000000000001</v>
      </c>
      <c r="D14" s="27">
        <v>19.402999999999999</v>
      </c>
      <c r="E14" s="25">
        <v>597.79999999999995</v>
      </c>
      <c r="F14" s="26">
        <v>35.613</v>
      </c>
      <c r="G14" s="27">
        <v>36.212000000000003</v>
      </c>
      <c r="H14" s="28">
        <v>113.7</v>
      </c>
      <c r="I14" s="26">
        <v>6.7750000000000004</v>
      </c>
      <c r="J14" s="28">
        <v>6.8890000000000002</v>
      </c>
      <c r="L14" s="98"/>
    </row>
    <row r="15" spans="1:12" ht="12" customHeight="1" x14ac:dyDescent="0.2">
      <c r="A15" s="29" t="s">
        <v>37</v>
      </c>
      <c r="B15" s="25">
        <v>154.80000000000001</v>
      </c>
      <c r="C15" s="26">
        <v>12.169</v>
      </c>
      <c r="D15" s="27">
        <v>12.872999999999999</v>
      </c>
      <c r="E15" s="25">
        <v>300.3</v>
      </c>
      <c r="F15" s="26">
        <v>23.61</v>
      </c>
      <c r="G15" s="27">
        <v>24.975999999999999</v>
      </c>
      <c r="H15" s="28">
        <v>53.4</v>
      </c>
      <c r="I15" s="26">
        <v>4.1950000000000003</v>
      </c>
      <c r="J15" s="28">
        <v>4.4370000000000003</v>
      </c>
      <c r="L15" s="98"/>
    </row>
    <row r="16" spans="1:12" ht="12" customHeight="1" x14ac:dyDescent="0.2">
      <c r="A16" s="29" t="s">
        <v>38</v>
      </c>
      <c r="B16" s="25">
        <v>83</v>
      </c>
      <c r="C16" s="26">
        <v>6.9649999999999999</v>
      </c>
      <c r="D16" s="27">
        <v>9.2669999999999995</v>
      </c>
      <c r="E16" s="25">
        <v>128.4</v>
      </c>
      <c r="F16" s="26">
        <v>10.773999999999999</v>
      </c>
      <c r="G16" s="27">
        <v>14.334</v>
      </c>
      <c r="H16" s="28">
        <v>15.7</v>
      </c>
      <c r="I16" s="26">
        <v>1.3160000000000001</v>
      </c>
      <c r="J16" s="28">
        <v>1.75</v>
      </c>
      <c r="L16" s="98"/>
    </row>
    <row r="17" spans="1:17" ht="12" customHeight="1" x14ac:dyDescent="0.2">
      <c r="A17" s="29" t="s">
        <v>39</v>
      </c>
      <c r="B17" s="25">
        <v>18.7</v>
      </c>
      <c r="C17" s="26">
        <v>1.89</v>
      </c>
      <c r="D17" s="27">
        <v>4.593</v>
      </c>
      <c r="E17" s="25">
        <v>54.7</v>
      </c>
      <c r="F17" s="26">
        <v>5.5469999999999997</v>
      </c>
      <c r="G17" s="27">
        <v>13.476000000000001</v>
      </c>
      <c r="H17" s="28">
        <v>0.7</v>
      </c>
      <c r="I17" s="26">
        <v>6.7000000000000004E-2</v>
      </c>
      <c r="J17" s="28">
        <v>0.16200000000000001</v>
      </c>
    </row>
    <row r="18" spans="1:17" ht="12" customHeight="1" x14ac:dyDescent="0.2">
      <c r="A18" s="24" t="s">
        <v>40</v>
      </c>
      <c r="B18" s="25"/>
      <c r="C18" s="26"/>
      <c r="D18" s="27"/>
      <c r="E18" s="25"/>
      <c r="F18" s="26"/>
      <c r="G18" s="27"/>
      <c r="H18" s="28"/>
      <c r="I18" s="26"/>
      <c r="J18" s="28"/>
      <c r="L18" s="100"/>
    </row>
    <row r="19" spans="1:17" ht="12" customHeight="1" x14ac:dyDescent="0.2">
      <c r="A19" s="29" t="s">
        <v>41</v>
      </c>
      <c r="B19" s="25">
        <v>40.200000000000003</v>
      </c>
      <c r="C19" s="26">
        <v>12.237</v>
      </c>
      <c r="D19" s="27">
        <v>14.484</v>
      </c>
      <c r="E19" s="25">
        <v>64.5</v>
      </c>
      <c r="F19" s="26">
        <v>19.632999999999999</v>
      </c>
      <c r="G19" s="27">
        <v>23.238</v>
      </c>
      <c r="H19" s="28">
        <v>7.9</v>
      </c>
      <c r="I19" s="26">
        <v>2.3929999999999998</v>
      </c>
      <c r="J19" s="28">
        <v>2.8330000000000002</v>
      </c>
    </row>
    <row r="20" spans="1:17" ht="12" customHeight="1" x14ac:dyDescent="0.2">
      <c r="A20" s="29" t="s">
        <v>42</v>
      </c>
      <c r="B20" s="25">
        <v>250</v>
      </c>
      <c r="C20" s="26">
        <v>14.327</v>
      </c>
      <c r="D20" s="27">
        <v>14.795999999999999</v>
      </c>
      <c r="E20" s="25">
        <v>438.6</v>
      </c>
      <c r="F20" s="26">
        <v>25.138999999999999</v>
      </c>
      <c r="G20" s="27">
        <v>25.962</v>
      </c>
      <c r="H20" s="28">
        <v>20.5</v>
      </c>
      <c r="I20" s="26">
        <v>1.173</v>
      </c>
      <c r="J20" s="28">
        <v>1.212</v>
      </c>
    </row>
    <row r="21" spans="1:17" ht="12" customHeight="1" x14ac:dyDescent="0.2">
      <c r="A21" s="29" t="s">
        <v>43</v>
      </c>
      <c r="B21" s="25">
        <v>468.3</v>
      </c>
      <c r="C21" s="26">
        <v>22.465</v>
      </c>
      <c r="D21" s="27">
        <v>22.638000000000002</v>
      </c>
      <c r="E21" s="25">
        <v>833.8</v>
      </c>
      <c r="F21" s="26">
        <v>39.996000000000002</v>
      </c>
      <c r="G21" s="27">
        <v>40.304000000000002</v>
      </c>
      <c r="H21" s="28">
        <v>150</v>
      </c>
      <c r="I21" s="26">
        <v>7.194</v>
      </c>
      <c r="J21" s="28">
        <v>7.2489999999999997</v>
      </c>
    </row>
    <row r="22" spans="1:17" ht="12" customHeight="1" x14ac:dyDescent="0.2">
      <c r="A22" s="29" t="s">
        <v>44</v>
      </c>
      <c r="B22" s="25">
        <v>547.20000000000005</v>
      </c>
      <c r="C22" s="26">
        <v>39.44</v>
      </c>
      <c r="D22" s="27">
        <v>39.44</v>
      </c>
      <c r="E22" s="25">
        <v>784.6</v>
      </c>
      <c r="F22" s="26">
        <v>56.557000000000002</v>
      </c>
      <c r="G22" s="27">
        <v>56.557000000000002</v>
      </c>
      <c r="H22" s="28">
        <v>301.39999999999998</v>
      </c>
      <c r="I22" s="26">
        <v>21.722000000000001</v>
      </c>
      <c r="J22" s="28">
        <v>21.722000000000001</v>
      </c>
    </row>
    <row r="23" spans="1:17" ht="12" customHeight="1" x14ac:dyDescent="0.2">
      <c r="A23" s="24" t="s">
        <v>45</v>
      </c>
      <c r="B23" s="25"/>
      <c r="C23" s="26"/>
      <c r="D23" s="27"/>
      <c r="E23" s="25"/>
      <c r="F23" s="26"/>
      <c r="G23" s="27"/>
      <c r="H23" s="28"/>
      <c r="I23" s="26"/>
      <c r="J23" s="28"/>
    </row>
    <row r="24" spans="1:17" ht="12" customHeight="1" x14ac:dyDescent="0.2">
      <c r="A24" s="29" t="s">
        <v>46</v>
      </c>
      <c r="B24" s="25">
        <v>1262.5</v>
      </c>
      <c r="C24" s="26">
        <v>25.297999999999998</v>
      </c>
      <c r="D24" s="27">
        <v>25.565999999999999</v>
      </c>
      <c r="E24" s="25">
        <v>1976.5</v>
      </c>
      <c r="F24" s="26">
        <v>39.604999999999997</v>
      </c>
      <c r="G24" s="27">
        <v>40.024000000000001</v>
      </c>
      <c r="H24" s="28">
        <v>474.4</v>
      </c>
      <c r="I24" s="26">
        <v>9.5060000000000002</v>
      </c>
      <c r="J24" s="28">
        <v>9.6069999999999993</v>
      </c>
    </row>
    <row r="25" spans="1:17" ht="12" customHeight="1" x14ac:dyDescent="0.2">
      <c r="A25" s="29" t="s">
        <v>47</v>
      </c>
      <c r="B25" s="25">
        <v>54.1</v>
      </c>
      <c r="C25" s="26">
        <v>15.459</v>
      </c>
      <c r="D25" s="27">
        <v>15.803000000000001</v>
      </c>
      <c r="E25" s="25">
        <v>144.1</v>
      </c>
      <c r="F25" s="26">
        <v>41.215000000000003</v>
      </c>
      <c r="G25" s="27">
        <v>42.131</v>
      </c>
      <c r="H25" s="28">
        <v>6.1</v>
      </c>
      <c r="I25" s="26">
        <v>1.7450000000000001</v>
      </c>
      <c r="J25" s="28">
        <v>1.784</v>
      </c>
    </row>
    <row r="26" spans="1:17" ht="12" customHeight="1" x14ac:dyDescent="0.2">
      <c r="A26" s="29" t="s">
        <v>48</v>
      </c>
      <c r="B26" s="25">
        <v>380.6</v>
      </c>
      <c r="C26" s="26">
        <v>48.356999999999999</v>
      </c>
      <c r="D26" s="27">
        <v>48.356999999999999</v>
      </c>
      <c r="E26" s="25">
        <v>467.1</v>
      </c>
      <c r="F26" s="26">
        <v>59.347000000000001</v>
      </c>
      <c r="G26" s="27">
        <v>59.347000000000001</v>
      </c>
      <c r="H26" s="28">
        <v>140.5</v>
      </c>
      <c r="I26" s="26">
        <v>17.856000000000002</v>
      </c>
      <c r="J26" s="28">
        <v>17.856000000000002</v>
      </c>
    </row>
    <row r="27" spans="1:17" ht="12" customHeight="1" x14ac:dyDescent="0.2">
      <c r="A27" s="29" t="s">
        <v>49</v>
      </c>
      <c r="B27" s="25">
        <v>101.3</v>
      </c>
      <c r="C27" s="26">
        <v>4.593</v>
      </c>
      <c r="D27" s="27">
        <v>7.6459999999999999</v>
      </c>
      <c r="E27" s="25">
        <v>174.9</v>
      </c>
      <c r="F27" s="26">
        <v>7.93</v>
      </c>
      <c r="G27" s="27">
        <v>13.2</v>
      </c>
      <c r="H27" s="28">
        <v>13.8</v>
      </c>
      <c r="I27" s="26">
        <v>0.627</v>
      </c>
      <c r="J27" s="28">
        <v>1.044</v>
      </c>
    </row>
    <row r="28" spans="1:17" ht="12" customHeight="1" x14ac:dyDescent="0.2">
      <c r="A28" s="29" t="s">
        <v>50</v>
      </c>
      <c r="B28" s="25">
        <v>12.3</v>
      </c>
      <c r="C28" s="26">
        <v>5.7910000000000004</v>
      </c>
      <c r="D28" s="27">
        <v>8.02</v>
      </c>
      <c r="E28" s="25">
        <v>26.9</v>
      </c>
      <c r="F28" s="26">
        <v>12.662000000000001</v>
      </c>
      <c r="G28" s="27">
        <v>17.536000000000001</v>
      </c>
      <c r="H28" s="28">
        <v>2</v>
      </c>
      <c r="I28" s="26">
        <v>0.95699999999999996</v>
      </c>
      <c r="J28" s="28">
        <v>1.325</v>
      </c>
    </row>
    <row r="29" spans="1:17" ht="19.149999999999999" customHeight="1" x14ac:dyDescent="0.2">
      <c r="A29" s="30"/>
      <c r="B29" s="31"/>
      <c r="C29" s="32"/>
      <c r="D29" s="31"/>
      <c r="E29" s="32"/>
      <c r="F29" s="31"/>
      <c r="G29" s="32"/>
      <c r="H29" s="11"/>
      <c r="I29" s="11"/>
      <c r="J29" s="11"/>
    </row>
    <row r="30" spans="1:17" ht="20.45" customHeight="1" x14ac:dyDescent="0.2">
      <c r="A30" s="125" t="s">
        <v>17</v>
      </c>
      <c r="B30" s="125"/>
      <c r="C30" s="125"/>
      <c r="D30" s="125"/>
      <c r="E30" s="125"/>
      <c r="F30" s="125"/>
      <c r="G30" s="125"/>
      <c r="H30" s="125"/>
      <c r="I30" s="125"/>
      <c r="J30" s="125"/>
    </row>
    <row r="31" spans="1:17" ht="12" customHeight="1" x14ac:dyDescent="0.2">
      <c r="A31" s="11"/>
      <c r="B31" s="11"/>
      <c r="C31" s="11"/>
      <c r="D31" s="33"/>
      <c r="E31" s="11"/>
      <c r="F31" s="11"/>
      <c r="G31" s="11"/>
      <c r="H31" s="11"/>
      <c r="I31" s="11"/>
      <c r="J31" s="33"/>
    </row>
    <row r="32" spans="1:17" ht="12" customHeight="1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O32" s="34" t="s">
        <v>81</v>
      </c>
      <c r="P32" s="34" t="s">
        <v>82</v>
      </c>
      <c r="Q32" s="34" t="s">
        <v>83</v>
      </c>
    </row>
    <row r="33" spans="1:17" ht="12" customHeight="1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N33" s="34" t="s">
        <v>54</v>
      </c>
      <c r="O33" s="34">
        <v>21.210999999999999</v>
      </c>
      <c r="P33" s="34">
        <v>32.555999999999997</v>
      </c>
      <c r="Q33" s="34">
        <v>7.4</v>
      </c>
    </row>
    <row r="34" spans="1:17" ht="12" customHeight="1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N34" s="34" t="s">
        <v>55</v>
      </c>
      <c r="O34" s="34">
        <v>25.297999999999998</v>
      </c>
      <c r="P34" s="34">
        <v>39.604999999999997</v>
      </c>
      <c r="Q34" s="34">
        <v>9.5060000000000002</v>
      </c>
    </row>
    <row r="35" spans="1:17" ht="12" customHeight="1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</row>
    <row r="36" spans="1:17" ht="12" customHeight="1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N36" s="34" t="s">
        <v>56</v>
      </c>
      <c r="O36" s="34">
        <v>38.896999999999998</v>
      </c>
      <c r="P36" s="34">
        <v>61.24</v>
      </c>
      <c r="Q36" s="34">
        <v>24.16</v>
      </c>
    </row>
    <row r="37" spans="1:17" ht="12" customHeight="1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N37" s="34" t="s">
        <v>57</v>
      </c>
      <c r="O37" s="34">
        <v>39.457999999999998</v>
      </c>
      <c r="P37" s="34">
        <v>57.064999999999998</v>
      </c>
      <c r="Q37" s="34">
        <v>23.975999999999999</v>
      </c>
    </row>
    <row r="38" spans="1:17" ht="12" customHeight="1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N38" s="101" t="s">
        <v>58</v>
      </c>
      <c r="O38" s="34">
        <v>28.777999999999999</v>
      </c>
      <c r="P38" s="34">
        <v>45.618000000000002</v>
      </c>
      <c r="Q38" s="34">
        <v>10.089</v>
      </c>
    </row>
    <row r="39" spans="1:17" ht="12" customHeight="1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N39" s="34" t="s">
        <v>59</v>
      </c>
      <c r="O39" s="34">
        <v>23.215</v>
      </c>
      <c r="P39" s="34">
        <v>33.71</v>
      </c>
      <c r="Q39" s="34">
        <v>7.7350000000000003</v>
      </c>
    </row>
    <row r="40" spans="1:17" ht="12" customHeight="1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L40" s="101"/>
      <c r="M40" s="40"/>
      <c r="N40" s="101" t="s">
        <v>60</v>
      </c>
      <c r="O40" s="34">
        <v>15.666</v>
      </c>
      <c r="P40" s="34">
        <v>29.783999999999999</v>
      </c>
      <c r="Q40" s="34">
        <v>2.2749999999999999</v>
      </c>
    </row>
    <row r="41" spans="1:17" ht="12" customHeight="1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L41" s="101"/>
      <c r="N41" s="101" t="s">
        <v>61</v>
      </c>
      <c r="O41" s="34">
        <v>19.933</v>
      </c>
      <c r="P41" s="34">
        <v>27.863</v>
      </c>
      <c r="Q41" s="34">
        <v>2.1509999999999998</v>
      </c>
    </row>
    <row r="42" spans="1:17" ht="12" customHeight="1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L42" s="101"/>
      <c r="N42" s="101" t="s">
        <v>62</v>
      </c>
      <c r="O42" s="34">
        <v>17.231999999999999</v>
      </c>
      <c r="P42" s="34">
        <v>29.026</v>
      </c>
      <c r="Q42" s="34">
        <v>0.73099999999999998</v>
      </c>
    </row>
    <row r="43" spans="1:17" ht="12" customHeight="1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L43" s="101"/>
      <c r="M43" s="40"/>
      <c r="N43" s="101" t="s">
        <v>63</v>
      </c>
      <c r="O43" s="34">
        <v>11.529</v>
      </c>
      <c r="P43" s="34">
        <v>29.693999999999999</v>
      </c>
      <c r="Q43" s="34">
        <v>1.35</v>
      </c>
    </row>
    <row r="44" spans="1:17" ht="12" customHeight="1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</row>
    <row r="45" spans="1:17" ht="12" customHeight="1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N45" s="101"/>
    </row>
    <row r="46" spans="1:17" ht="9" customHeight="1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</row>
    <row r="47" spans="1:17" ht="12" customHeight="1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</row>
    <row r="48" spans="1:17" ht="9.6" customHeight="1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</row>
    <row r="49" spans="1:15" ht="12" customHeight="1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</row>
    <row r="50" spans="1:15" ht="12" customHeight="1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</row>
    <row r="51" spans="1:15" ht="12" customHeight="1" x14ac:dyDescent="0.2">
      <c r="B51" s="11"/>
      <c r="C51" s="11"/>
      <c r="D51" s="11"/>
      <c r="E51" s="11"/>
      <c r="F51" s="11"/>
      <c r="G51" s="11"/>
      <c r="H51" s="11"/>
      <c r="I51" s="11"/>
      <c r="J51" s="11"/>
    </row>
    <row r="52" spans="1:15" ht="12" customHeight="1" x14ac:dyDescent="0.2">
      <c r="B52" s="11"/>
      <c r="C52" s="11"/>
      <c r="D52" s="11"/>
      <c r="E52" s="11"/>
      <c r="F52" s="11"/>
      <c r="G52" s="11"/>
      <c r="H52" s="11"/>
      <c r="I52" s="11"/>
      <c r="J52" s="11"/>
      <c r="M52" s="126"/>
      <c r="N52" s="126"/>
      <c r="O52" s="126"/>
    </row>
    <row r="53" spans="1:15" ht="12" customHeight="1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</row>
    <row r="54" spans="1:15" ht="12" customHeight="1" x14ac:dyDescent="0.2">
      <c r="A54" s="36" t="s">
        <v>64</v>
      </c>
      <c r="B54" s="11"/>
      <c r="C54" s="11"/>
      <c r="D54" s="11"/>
      <c r="E54" s="11"/>
      <c r="F54" s="11"/>
      <c r="G54" s="11"/>
      <c r="H54" s="11"/>
      <c r="I54" s="11"/>
      <c r="J54" s="11"/>
    </row>
    <row r="55" spans="1:15" ht="12" customHeight="1" x14ac:dyDescent="0.2">
      <c r="A55" s="36" t="s">
        <v>65</v>
      </c>
      <c r="B55" s="11"/>
      <c r="C55" s="11"/>
      <c r="D55" s="11"/>
      <c r="E55" s="11"/>
      <c r="F55" s="11"/>
      <c r="G55" s="11"/>
      <c r="H55" s="11"/>
      <c r="I55" s="11"/>
      <c r="J55" s="11"/>
    </row>
    <row r="56" spans="1:15" ht="12" customHeight="1" x14ac:dyDescent="0.2">
      <c r="B56" s="11"/>
      <c r="C56" s="11"/>
      <c r="D56" s="11"/>
      <c r="E56" s="11"/>
      <c r="F56" s="11"/>
      <c r="G56" s="11"/>
      <c r="H56" s="11"/>
      <c r="I56" s="11"/>
      <c r="J56" s="11"/>
    </row>
    <row r="57" spans="1:15" ht="12" customHeight="1" x14ac:dyDescent="0.2">
      <c r="B57" s="11"/>
      <c r="C57" s="11"/>
      <c r="D57" s="11"/>
      <c r="E57" s="11"/>
      <c r="F57" s="11"/>
      <c r="G57" s="11"/>
      <c r="H57" s="11"/>
      <c r="I57" s="11"/>
      <c r="J57" s="11"/>
    </row>
    <row r="58" spans="1:15" ht="12" customHeight="1" x14ac:dyDescent="0.2">
      <c r="B58" s="11"/>
      <c r="C58" s="11"/>
      <c r="D58" s="11"/>
      <c r="E58" s="11"/>
      <c r="F58" s="11"/>
      <c r="G58" s="11"/>
      <c r="H58" s="11"/>
      <c r="I58" s="11"/>
      <c r="J58" s="11"/>
    </row>
    <row r="59" spans="1:15" ht="12" customHeight="1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</row>
    <row r="60" spans="1:15" ht="12" customHeight="1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</row>
    <row r="61" spans="1:15" ht="12" customHeight="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</row>
    <row r="62" spans="1:15" ht="12" customHeight="1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</row>
    <row r="63" spans="1:15" ht="12" customHeight="1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</row>
  </sheetData>
  <mergeCells count="6">
    <mergeCell ref="M52:O52"/>
    <mergeCell ref="A2:J2"/>
    <mergeCell ref="B4:D4"/>
    <mergeCell ref="E4:G4"/>
    <mergeCell ref="H4:J4"/>
    <mergeCell ref="A30:J30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9E9C5-0909-4781-8E69-4C5AC839BFD3}">
  <sheetPr>
    <tabColor theme="8" tint="0.39997558519241921"/>
  </sheetPr>
  <dimension ref="A1:X57"/>
  <sheetViews>
    <sheetView showGridLines="0" zoomScaleNormal="100" zoomScaleSheetLayoutView="98" workbookViewId="0">
      <selection activeCell="Q2" sqref="Q2"/>
    </sheetView>
  </sheetViews>
  <sheetFormatPr defaultColWidth="9.140625" defaultRowHeight="9.75" x14ac:dyDescent="0.2"/>
  <cols>
    <col min="1" max="1" width="21.28515625" style="8" customWidth="1"/>
    <col min="2" max="9" width="8" style="8" customWidth="1"/>
    <col min="10" max="10" width="7.28515625" style="8" customWidth="1"/>
    <col min="11" max="24" width="9.140625" style="34"/>
    <col min="25" max="16384" width="9.140625" style="8"/>
  </cols>
  <sheetData>
    <row r="1" spans="1:15" ht="12" customHeight="1" x14ac:dyDescent="0.25">
      <c r="A1" s="41"/>
      <c r="B1" s="41"/>
      <c r="C1" s="41"/>
      <c r="D1" s="41"/>
      <c r="E1" s="41"/>
      <c r="F1" s="41"/>
      <c r="G1" s="41"/>
      <c r="H1" s="6"/>
      <c r="I1" s="6"/>
      <c r="J1" s="7"/>
      <c r="K1" s="98"/>
    </row>
    <row r="2" spans="1:15" ht="18" customHeight="1" x14ac:dyDescent="0.2">
      <c r="A2" s="37" t="s">
        <v>6</v>
      </c>
      <c r="B2" s="11"/>
      <c r="C2" s="11"/>
      <c r="D2" s="11"/>
      <c r="E2" s="11"/>
      <c r="F2" s="11"/>
      <c r="G2" s="11"/>
      <c r="H2" s="11"/>
      <c r="I2" s="11"/>
    </row>
    <row r="3" spans="1:15" ht="15" customHeight="1" thickBot="1" x14ac:dyDescent="0.3">
      <c r="A3"/>
      <c r="B3"/>
      <c r="C3"/>
      <c r="D3"/>
      <c r="E3"/>
      <c r="F3"/>
      <c r="G3"/>
    </row>
    <row r="4" spans="1:15" ht="42.75" customHeight="1" x14ac:dyDescent="0.2">
      <c r="A4" s="42"/>
      <c r="B4" s="122" t="s">
        <v>24</v>
      </c>
      <c r="C4" s="124"/>
      <c r="D4" s="122" t="s">
        <v>84</v>
      </c>
      <c r="E4" s="124"/>
      <c r="F4" s="122" t="s">
        <v>85</v>
      </c>
      <c r="G4" s="123"/>
      <c r="H4" s="122" t="s">
        <v>80</v>
      </c>
      <c r="I4" s="123"/>
    </row>
    <row r="5" spans="1:15" ht="12" customHeight="1" thickBot="1" x14ac:dyDescent="0.25">
      <c r="A5" s="43"/>
      <c r="B5" s="44" t="s">
        <v>26</v>
      </c>
      <c r="C5" s="45" t="s">
        <v>27</v>
      </c>
      <c r="D5" s="44" t="s">
        <v>26</v>
      </c>
      <c r="E5" s="45" t="s">
        <v>27</v>
      </c>
      <c r="F5" s="44" t="s">
        <v>26</v>
      </c>
      <c r="G5" s="46" t="s">
        <v>27</v>
      </c>
      <c r="H5" s="44" t="s">
        <v>26</v>
      </c>
      <c r="I5" s="46" t="s">
        <v>27</v>
      </c>
      <c r="M5" s="106" t="s">
        <v>86</v>
      </c>
      <c r="N5" s="106" t="s">
        <v>87</v>
      </c>
      <c r="O5" s="106" t="s">
        <v>88</v>
      </c>
    </row>
    <row r="6" spans="1:15" ht="12" customHeight="1" x14ac:dyDescent="0.25">
      <c r="A6" s="19" t="s">
        <v>89</v>
      </c>
      <c r="B6" s="47">
        <v>34.5959</v>
      </c>
      <c r="C6" s="48">
        <v>37.836799999999997</v>
      </c>
      <c r="D6" s="47">
        <v>49.607500000000002</v>
      </c>
      <c r="E6" s="48">
        <v>54.2547</v>
      </c>
      <c r="F6" s="47">
        <v>38.377600000000001</v>
      </c>
      <c r="G6" s="48">
        <v>41.972900000000003</v>
      </c>
      <c r="H6" s="47">
        <v>6.5060999999999991</v>
      </c>
      <c r="I6" s="48">
        <v>7.1155999999999997</v>
      </c>
      <c r="J6" s="49"/>
      <c r="L6" s="34" t="s">
        <v>90</v>
      </c>
      <c r="M6" s="34">
        <v>55.945199999999993</v>
      </c>
      <c r="N6" s="34">
        <v>68.842800000000011</v>
      </c>
      <c r="O6" s="34">
        <v>49.991600000000005</v>
      </c>
    </row>
    <row r="7" spans="1:15" ht="12" customHeight="1" x14ac:dyDescent="0.25">
      <c r="A7" s="29" t="s">
        <v>91</v>
      </c>
      <c r="B7" s="50">
        <v>28.500299999999999</v>
      </c>
      <c r="C7" s="51">
        <v>30.1188</v>
      </c>
      <c r="D7" s="50">
        <v>57.788600000000002</v>
      </c>
      <c r="E7" s="51">
        <v>61.070399999999999</v>
      </c>
      <c r="F7" s="50">
        <v>45.756700000000002</v>
      </c>
      <c r="G7" s="51">
        <v>48.3551</v>
      </c>
      <c r="H7" s="50">
        <v>5.7755000000000001</v>
      </c>
      <c r="I7" s="51">
        <v>6.1033999999999997</v>
      </c>
      <c r="J7" s="49"/>
      <c r="L7" s="34" t="s">
        <v>92</v>
      </c>
      <c r="M7" s="34">
        <v>53.928200000000004</v>
      </c>
      <c r="N7" s="34">
        <v>65.671300000000002</v>
      </c>
      <c r="O7" s="34">
        <v>44.131900000000002</v>
      </c>
    </row>
    <row r="8" spans="1:15" ht="12" customHeight="1" x14ac:dyDescent="0.25">
      <c r="A8" s="29" t="s">
        <v>93</v>
      </c>
      <c r="B8" s="52">
        <v>20.436299999999999</v>
      </c>
      <c r="C8" s="53">
        <v>25.421599999999998</v>
      </c>
      <c r="D8" s="52">
        <v>30.403300000000002</v>
      </c>
      <c r="E8" s="53">
        <v>37.82</v>
      </c>
      <c r="F8" s="52">
        <v>16.991600000000002</v>
      </c>
      <c r="G8" s="53">
        <v>21.136499999999998</v>
      </c>
      <c r="H8" s="52">
        <v>1.4095</v>
      </c>
      <c r="I8" s="53">
        <v>1.7533000000000001</v>
      </c>
      <c r="J8" s="49"/>
      <c r="L8" s="34" t="s">
        <v>94</v>
      </c>
      <c r="M8" s="34">
        <v>49.369800000000005</v>
      </c>
      <c r="N8" s="34">
        <v>43.9925</v>
      </c>
      <c r="O8" s="34">
        <v>32.0974</v>
      </c>
    </row>
    <row r="9" spans="1:15" ht="12" customHeight="1" x14ac:dyDescent="0.25">
      <c r="A9" s="54" t="s">
        <v>95</v>
      </c>
      <c r="B9" s="55">
        <v>29.643599999999999</v>
      </c>
      <c r="C9" s="56">
        <v>32.206499999999998</v>
      </c>
      <c r="D9" s="55">
        <v>61.170999999999999</v>
      </c>
      <c r="E9" s="56">
        <v>66.459699999999998</v>
      </c>
      <c r="F9" s="55">
        <v>44.590800000000002</v>
      </c>
      <c r="G9" s="56">
        <v>48.445999999999998</v>
      </c>
      <c r="H9" s="55">
        <v>6.4466999999999999</v>
      </c>
      <c r="I9" s="56">
        <v>7.0041000000000002</v>
      </c>
      <c r="J9" s="49"/>
      <c r="L9" s="34" t="s">
        <v>96</v>
      </c>
      <c r="M9" s="34">
        <v>48.7333</v>
      </c>
      <c r="N9" s="34">
        <v>60.786200000000001</v>
      </c>
      <c r="O9" s="34">
        <v>42.464600000000004</v>
      </c>
    </row>
    <row r="10" spans="1:15" ht="12" customHeight="1" x14ac:dyDescent="0.25">
      <c r="A10" s="29" t="s">
        <v>96</v>
      </c>
      <c r="B10" s="57">
        <v>32.027699999999996</v>
      </c>
      <c r="C10" s="28">
        <v>32.417699999999996</v>
      </c>
      <c r="D10" s="57">
        <v>44.143500000000003</v>
      </c>
      <c r="E10" s="28">
        <v>44.680999999999997</v>
      </c>
      <c r="F10" s="57">
        <v>48.7333</v>
      </c>
      <c r="G10" s="28">
        <v>49.326700000000002</v>
      </c>
      <c r="H10" s="57">
        <v>11.461599999999999</v>
      </c>
      <c r="I10" s="28">
        <v>11.6012</v>
      </c>
      <c r="J10" s="49"/>
      <c r="L10" s="34" t="s">
        <v>97</v>
      </c>
      <c r="M10" s="34">
        <v>48.18</v>
      </c>
      <c r="N10" s="34">
        <v>58.533100000000005</v>
      </c>
      <c r="O10" s="34">
        <v>44.762099999999997</v>
      </c>
    </row>
    <row r="11" spans="1:15" ht="12" customHeight="1" x14ac:dyDescent="0.25">
      <c r="A11" s="29" t="s">
        <v>98</v>
      </c>
      <c r="B11" s="52">
        <v>39.831699999999998</v>
      </c>
      <c r="C11" s="53">
        <v>42.739600000000003</v>
      </c>
      <c r="D11" s="52">
        <v>57.067199999999993</v>
      </c>
      <c r="E11" s="53">
        <v>61.2333</v>
      </c>
      <c r="F11" s="52">
        <v>47.526000000000003</v>
      </c>
      <c r="G11" s="53">
        <v>50.995599999999996</v>
      </c>
      <c r="H11" s="52">
        <v>8.0117999999999991</v>
      </c>
      <c r="I11" s="53">
        <v>8.5967000000000002</v>
      </c>
      <c r="J11" s="49"/>
      <c r="L11" s="34" t="s">
        <v>98</v>
      </c>
      <c r="M11" s="34">
        <v>47.526000000000003</v>
      </c>
      <c r="N11" s="34">
        <v>66.959199999999996</v>
      </c>
      <c r="O11" s="34">
        <v>28.485899999999997</v>
      </c>
    </row>
    <row r="12" spans="1:15" ht="12" customHeight="1" x14ac:dyDescent="0.25">
      <c r="A12" s="29" t="s">
        <v>92</v>
      </c>
      <c r="B12" s="50">
        <v>57.643000000000001</v>
      </c>
      <c r="C12" s="51">
        <v>59.001999999999995</v>
      </c>
      <c r="D12" s="50">
        <v>69.142200000000003</v>
      </c>
      <c r="E12" s="51">
        <v>70.772300000000001</v>
      </c>
      <c r="F12" s="50">
        <v>53.928200000000004</v>
      </c>
      <c r="G12" s="51">
        <v>55.199600000000004</v>
      </c>
      <c r="H12" s="50">
        <v>10.563400000000001</v>
      </c>
      <c r="I12" s="51">
        <v>10.8124</v>
      </c>
      <c r="J12" s="49"/>
      <c r="L12" s="34" t="s">
        <v>99</v>
      </c>
      <c r="M12" s="34">
        <v>46.051700000000004</v>
      </c>
      <c r="N12" s="34">
        <v>64.614599999999996</v>
      </c>
      <c r="O12" s="34">
        <v>25.710899999999999</v>
      </c>
    </row>
    <row r="13" spans="1:15" ht="12" customHeight="1" x14ac:dyDescent="0.25">
      <c r="A13" s="29" t="s">
        <v>100</v>
      </c>
      <c r="B13" s="50">
        <v>39.982800000000005</v>
      </c>
      <c r="C13" s="51">
        <v>43.0717</v>
      </c>
      <c r="D13" s="50">
        <v>53.365700000000004</v>
      </c>
      <c r="E13" s="51">
        <v>57.488599999999998</v>
      </c>
      <c r="F13" s="50">
        <v>41.886899999999997</v>
      </c>
      <c r="G13" s="51">
        <v>45.123000000000005</v>
      </c>
      <c r="H13" s="50">
        <v>6.2409999999999997</v>
      </c>
      <c r="I13" s="51">
        <v>6.7232000000000003</v>
      </c>
      <c r="J13" s="49"/>
      <c r="L13" s="34" t="s">
        <v>91</v>
      </c>
      <c r="M13" s="34">
        <v>45.756700000000002</v>
      </c>
      <c r="N13" s="34">
        <v>58.362199999999994</v>
      </c>
      <c r="O13" s="34">
        <v>34.394100000000002</v>
      </c>
    </row>
    <row r="14" spans="1:15" ht="12" customHeight="1" x14ac:dyDescent="0.25">
      <c r="A14" s="29" t="s">
        <v>101</v>
      </c>
      <c r="B14" s="50">
        <v>17.758800000000001</v>
      </c>
      <c r="C14" s="51">
        <v>21.294</v>
      </c>
      <c r="D14" s="50">
        <v>47.456499999999998</v>
      </c>
      <c r="E14" s="51">
        <v>56.903499999999994</v>
      </c>
      <c r="F14" s="57">
        <v>34.709600000000002</v>
      </c>
      <c r="G14" s="28">
        <v>41.619099999999996</v>
      </c>
      <c r="H14" s="50">
        <v>5.9927999999999999</v>
      </c>
      <c r="I14" s="51">
        <v>7.1858000000000004</v>
      </c>
      <c r="J14" s="49"/>
      <c r="L14" s="34" t="s">
        <v>95</v>
      </c>
      <c r="M14" s="34">
        <v>44.590800000000002</v>
      </c>
      <c r="N14" s="34">
        <v>56.554499999999997</v>
      </c>
      <c r="O14" s="34">
        <v>37.478699999999996</v>
      </c>
    </row>
    <row r="15" spans="1:15" ht="12" customHeight="1" x14ac:dyDescent="0.25">
      <c r="A15" s="29" t="s">
        <v>94</v>
      </c>
      <c r="B15" s="50">
        <v>43.811499999999995</v>
      </c>
      <c r="C15" s="51">
        <v>46.971400000000003</v>
      </c>
      <c r="D15" s="50">
        <v>60.6372</v>
      </c>
      <c r="E15" s="51">
        <v>65.010800000000003</v>
      </c>
      <c r="F15" s="50">
        <v>49.369800000000005</v>
      </c>
      <c r="G15" s="51">
        <v>52.930699999999995</v>
      </c>
      <c r="H15" s="50">
        <v>10.174300000000001</v>
      </c>
      <c r="I15" s="51">
        <v>10.908199999999999</v>
      </c>
      <c r="J15" s="49"/>
      <c r="L15" s="34" t="s">
        <v>102</v>
      </c>
      <c r="M15" s="34">
        <v>42.794399999999996</v>
      </c>
      <c r="N15" s="34">
        <v>52.327199999999998</v>
      </c>
      <c r="O15" s="34">
        <v>32.999499999999998</v>
      </c>
    </row>
    <row r="16" spans="1:15" ht="12" customHeight="1" x14ac:dyDescent="0.25">
      <c r="A16" s="29" t="s">
        <v>103</v>
      </c>
      <c r="B16" s="57">
        <v>30.052899999999998</v>
      </c>
      <c r="C16" s="28">
        <v>34.575200000000002</v>
      </c>
      <c r="D16" s="57">
        <v>42.427500000000002</v>
      </c>
      <c r="E16" s="28">
        <v>48.811799999999998</v>
      </c>
      <c r="F16" s="57">
        <v>34.280300000000004</v>
      </c>
      <c r="G16" s="28">
        <v>39.438600000000001</v>
      </c>
      <c r="H16" s="57">
        <v>6.0304000000000002</v>
      </c>
      <c r="I16" s="28">
        <v>6.9377999999999993</v>
      </c>
      <c r="J16" s="49"/>
      <c r="L16" s="34" t="s">
        <v>100</v>
      </c>
      <c r="M16" s="34">
        <v>41.886899999999997</v>
      </c>
      <c r="N16" s="34">
        <v>54.379399999999997</v>
      </c>
      <c r="O16" s="34">
        <v>29.795300000000001</v>
      </c>
    </row>
    <row r="17" spans="1:15" ht="12" customHeight="1" x14ac:dyDescent="0.25">
      <c r="A17" s="29" t="s">
        <v>104</v>
      </c>
      <c r="B17" s="50">
        <v>34.622799999999998</v>
      </c>
      <c r="C17" s="51">
        <v>37.954799999999999</v>
      </c>
      <c r="D17" s="50">
        <v>48.9788</v>
      </c>
      <c r="E17" s="51">
        <v>53.692399999999992</v>
      </c>
      <c r="F17" s="50">
        <v>37.3675</v>
      </c>
      <c r="G17" s="51">
        <v>40.9636</v>
      </c>
      <c r="H17" s="50">
        <v>5.1711999999999998</v>
      </c>
      <c r="I17" s="51">
        <v>5.6689000000000007</v>
      </c>
      <c r="J17" s="49"/>
      <c r="L17" s="34" t="s">
        <v>105</v>
      </c>
      <c r="M17" s="34">
        <v>41.105599999999995</v>
      </c>
      <c r="N17" s="34">
        <v>46.501799999999996</v>
      </c>
      <c r="O17" s="34">
        <v>35.144500000000001</v>
      </c>
    </row>
    <row r="18" spans="1:15" ht="12" customHeight="1" x14ac:dyDescent="0.25">
      <c r="A18" s="29" t="s">
        <v>106</v>
      </c>
      <c r="B18" s="52">
        <v>36.257800000000003</v>
      </c>
      <c r="C18" s="53">
        <v>40.967999999999996</v>
      </c>
      <c r="D18" s="52">
        <v>44.566099999999999</v>
      </c>
      <c r="E18" s="53">
        <v>50.355600000000003</v>
      </c>
      <c r="F18" s="52">
        <v>37.9664</v>
      </c>
      <c r="G18" s="53">
        <v>42.898499999999999</v>
      </c>
      <c r="H18" s="52">
        <v>5.6392999999999995</v>
      </c>
      <c r="I18" s="53">
        <v>6.3719000000000001</v>
      </c>
      <c r="J18" s="49"/>
      <c r="L18" s="34" t="s">
        <v>107</v>
      </c>
      <c r="M18" s="34">
        <v>40.647199999999998</v>
      </c>
      <c r="N18" s="34">
        <v>52.5242</v>
      </c>
      <c r="O18" s="34">
        <v>31.045699999999997</v>
      </c>
    </row>
    <row r="19" spans="1:15" ht="12" customHeight="1" x14ac:dyDescent="0.25">
      <c r="A19" s="29" t="s">
        <v>108</v>
      </c>
      <c r="B19" s="50">
        <v>20.333499999999997</v>
      </c>
      <c r="C19" s="51">
        <v>22.021999999999998</v>
      </c>
      <c r="D19" s="50">
        <v>42.136600000000001</v>
      </c>
      <c r="E19" s="51">
        <v>45.635599999999997</v>
      </c>
      <c r="F19" s="50">
        <v>30.6966</v>
      </c>
      <c r="G19" s="51">
        <v>33.245699999999999</v>
      </c>
      <c r="H19" s="50">
        <v>3.9308000000000001</v>
      </c>
      <c r="I19" s="51">
        <v>4.2572999999999999</v>
      </c>
      <c r="J19" s="49"/>
      <c r="L19" s="34" t="s">
        <v>109</v>
      </c>
      <c r="M19" s="34">
        <v>38.851999999999997</v>
      </c>
      <c r="N19" s="34">
        <v>60.5777</v>
      </c>
      <c r="O19" s="34">
        <v>20.462700000000002</v>
      </c>
    </row>
    <row r="20" spans="1:15" ht="12" customHeight="1" x14ac:dyDescent="0.25">
      <c r="A20" s="29" t="s">
        <v>102</v>
      </c>
      <c r="B20" s="50">
        <v>41.177</v>
      </c>
      <c r="C20" s="51">
        <v>41.447299999999998</v>
      </c>
      <c r="D20" s="50">
        <v>53.839000000000006</v>
      </c>
      <c r="E20" s="51">
        <v>54.192399999999999</v>
      </c>
      <c r="F20" s="50">
        <v>42.794399999999996</v>
      </c>
      <c r="G20" s="51">
        <v>43.075299999999999</v>
      </c>
      <c r="H20" s="50">
        <v>9.2036000000000016</v>
      </c>
      <c r="I20" s="51">
        <v>9.2639999999999993</v>
      </c>
      <c r="J20" s="49"/>
      <c r="L20" s="34" t="s">
        <v>110</v>
      </c>
      <c r="M20" s="34">
        <v>38.377600000000001</v>
      </c>
      <c r="N20" s="34">
        <v>49.250899999999994</v>
      </c>
      <c r="O20" s="34">
        <v>29.054099999999998</v>
      </c>
    </row>
    <row r="21" spans="1:15" ht="11.45" customHeight="1" x14ac:dyDescent="0.2">
      <c r="A21" s="29" t="s">
        <v>111</v>
      </c>
      <c r="B21" s="50">
        <v>28.428399999999996</v>
      </c>
      <c r="C21" s="51">
        <v>31.086200000000002</v>
      </c>
      <c r="D21" s="50">
        <v>49.144199999999998</v>
      </c>
      <c r="E21" s="51">
        <v>53.738900000000001</v>
      </c>
      <c r="F21" s="50">
        <v>38.091500000000003</v>
      </c>
      <c r="G21" s="51">
        <v>41.652799999999999</v>
      </c>
      <c r="H21" s="50">
        <v>5.3108000000000004</v>
      </c>
      <c r="I21" s="51">
        <v>5.8072999999999997</v>
      </c>
      <c r="L21" s="34" t="s">
        <v>112</v>
      </c>
      <c r="M21" s="34">
        <v>38.313000000000002</v>
      </c>
      <c r="N21" s="34">
        <v>51.535299999999992</v>
      </c>
      <c r="O21" s="34">
        <v>24.859400000000001</v>
      </c>
    </row>
    <row r="22" spans="1:15" ht="12" customHeight="1" x14ac:dyDescent="0.2">
      <c r="A22" s="29" t="s">
        <v>99</v>
      </c>
      <c r="B22" s="50">
        <v>36.398200000000003</v>
      </c>
      <c r="C22" s="51">
        <v>39.532000000000004</v>
      </c>
      <c r="D22" s="50">
        <v>54.316200000000002</v>
      </c>
      <c r="E22" s="51">
        <v>58.992699999999999</v>
      </c>
      <c r="F22" s="50">
        <v>46.051700000000004</v>
      </c>
      <c r="G22" s="51">
        <v>50.016599999999997</v>
      </c>
      <c r="H22" s="50">
        <v>9.735199999999999</v>
      </c>
      <c r="I22" s="51">
        <v>10.5733</v>
      </c>
      <c r="L22" s="34" t="s">
        <v>111</v>
      </c>
      <c r="M22" s="34">
        <v>38.091500000000003</v>
      </c>
      <c r="N22" s="34">
        <v>46.482900000000001</v>
      </c>
      <c r="O22" s="34">
        <v>24.491399999999999</v>
      </c>
    </row>
    <row r="23" spans="1:15" ht="12" customHeight="1" x14ac:dyDescent="0.2">
      <c r="A23" s="29" t="s">
        <v>113</v>
      </c>
      <c r="B23" s="52">
        <v>35.425899999999999</v>
      </c>
      <c r="C23" s="53">
        <v>38.308</v>
      </c>
      <c r="D23" s="52">
        <v>50.785499999999992</v>
      </c>
      <c r="E23" s="53">
        <v>54.917200000000001</v>
      </c>
      <c r="F23" s="52">
        <v>37.539000000000001</v>
      </c>
      <c r="G23" s="53">
        <v>40.593000000000004</v>
      </c>
      <c r="H23" s="52">
        <v>5.5229999999999997</v>
      </c>
      <c r="I23" s="53">
        <v>5.9724000000000004</v>
      </c>
      <c r="L23" s="34" t="s">
        <v>106</v>
      </c>
      <c r="M23" s="34">
        <v>37.9664</v>
      </c>
      <c r="N23" s="34">
        <v>63.568499999999993</v>
      </c>
      <c r="O23" s="34">
        <v>18.482299999999999</v>
      </c>
    </row>
    <row r="24" spans="1:15" ht="13.15" customHeight="1" x14ac:dyDescent="0.2">
      <c r="A24" s="29" t="s">
        <v>90</v>
      </c>
      <c r="B24" s="50">
        <v>48.032799999999995</v>
      </c>
      <c r="C24" s="51">
        <v>48.4437</v>
      </c>
      <c r="D24" s="50">
        <v>71.967099999999988</v>
      </c>
      <c r="E24" s="51">
        <v>72.582700000000003</v>
      </c>
      <c r="F24" s="50">
        <v>55.945199999999993</v>
      </c>
      <c r="G24" s="51">
        <v>56.423699999999997</v>
      </c>
      <c r="H24" s="50">
        <v>11.6707</v>
      </c>
      <c r="I24" s="51">
        <v>11.7705</v>
      </c>
      <c r="L24" s="34" t="s">
        <v>113</v>
      </c>
      <c r="M24" s="34">
        <v>37.539000000000001</v>
      </c>
      <c r="N24" s="34">
        <v>45.548899999999996</v>
      </c>
      <c r="O24" s="34">
        <v>32.269300000000001</v>
      </c>
    </row>
    <row r="25" spans="1:15" ht="12" customHeight="1" x14ac:dyDescent="0.2">
      <c r="A25" s="29" t="s">
        <v>114</v>
      </c>
      <c r="B25" s="50">
        <v>28.050399999999996</v>
      </c>
      <c r="C25" s="51">
        <v>32.4602</v>
      </c>
      <c r="D25" s="50">
        <v>41.9084</v>
      </c>
      <c r="E25" s="51">
        <v>48.4968</v>
      </c>
      <c r="F25" s="50">
        <v>31.19</v>
      </c>
      <c r="G25" s="51">
        <v>36.093399999999995</v>
      </c>
      <c r="H25" s="50">
        <v>5.3795000000000002</v>
      </c>
      <c r="I25" s="51">
        <v>6.2252000000000001</v>
      </c>
      <c r="L25" s="34" t="s">
        <v>104</v>
      </c>
      <c r="M25" s="34">
        <v>37.3675</v>
      </c>
      <c r="N25" s="34">
        <v>46.451700000000002</v>
      </c>
      <c r="O25" s="34">
        <v>22.206899999999997</v>
      </c>
    </row>
    <row r="26" spans="1:15" ht="12" customHeight="1" x14ac:dyDescent="0.2">
      <c r="A26" s="29" t="s">
        <v>112</v>
      </c>
      <c r="B26" s="50">
        <v>40.308399999999999</v>
      </c>
      <c r="C26" s="51">
        <v>46.9848</v>
      </c>
      <c r="D26" s="50">
        <v>51.601799999999997</v>
      </c>
      <c r="E26" s="51">
        <v>60.148900000000005</v>
      </c>
      <c r="F26" s="50">
        <v>38.313000000000002</v>
      </c>
      <c r="G26" s="51">
        <v>44.658999999999999</v>
      </c>
      <c r="H26" s="50">
        <v>9.3623999999999992</v>
      </c>
      <c r="I26" s="51">
        <v>10.9131</v>
      </c>
      <c r="L26" s="34" t="s">
        <v>115</v>
      </c>
      <c r="M26" s="34">
        <v>34.731400000000001</v>
      </c>
      <c r="N26" s="34">
        <v>40.435200000000002</v>
      </c>
      <c r="O26" s="34">
        <v>21.517299999999999</v>
      </c>
    </row>
    <row r="27" spans="1:15" ht="12" customHeight="1" x14ac:dyDescent="0.2">
      <c r="A27" s="29" t="s">
        <v>105</v>
      </c>
      <c r="B27" s="50">
        <v>46.1327</v>
      </c>
      <c r="C27" s="51">
        <v>48.3902</v>
      </c>
      <c r="D27" s="50">
        <v>56.426900000000003</v>
      </c>
      <c r="E27" s="51">
        <v>59.188200000000002</v>
      </c>
      <c r="F27" s="50">
        <v>41.105599999999995</v>
      </c>
      <c r="G27" s="51">
        <v>43.117199999999997</v>
      </c>
      <c r="H27" s="50">
        <v>9.1729000000000003</v>
      </c>
      <c r="I27" s="51">
        <v>9.6218000000000004</v>
      </c>
      <c r="L27" s="34" t="s">
        <v>101</v>
      </c>
      <c r="M27" s="34">
        <v>34.709600000000002</v>
      </c>
      <c r="N27" s="34">
        <v>65.254599999999996</v>
      </c>
      <c r="O27" s="34">
        <v>16.839000000000002</v>
      </c>
    </row>
    <row r="28" spans="1:15" ht="12" customHeight="1" x14ac:dyDescent="0.2">
      <c r="A28" s="29" t="s">
        <v>116</v>
      </c>
      <c r="B28" s="50">
        <v>17.565899999999999</v>
      </c>
      <c r="C28" s="51">
        <v>19.692</v>
      </c>
      <c r="D28" s="50">
        <v>19.249700000000001</v>
      </c>
      <c r="E28" s="51">
        <v>21.579499999999999</v>
      </c>
      <c r="F28" s="50">
        <v>18.567900000000002</v>
      </c>
      <c r="G28" s="51">
        <v>20.815200000000001</v>
      </c>
      <c r="H28" s="50">
        <v>1.6538000000000002</v>
      </c>
      <c r="I28" s="51">
        <v>1.8538999999999999</v>
      </c>
      <c r="L28" s="34" t="s">
        <v>103</v>
      </c>
      <c r="M28" s="34">
        <v>34.280300000000004</v>
      </c>
      <c r="N28" s="34">
        <v>43.727199999999996</v>
      </c>
      <c r="O28" s="34">
        <v>28.561199999999999</v>
      </c>
    </row>
    <row r="29" spans="1:15" ht="12" customHeight="1" x14ac:dyDescent="0.2">
      <c r="A29" s="29" t="s">
        <v>109</v>
      </c>
      <c r="B29" s="50">
        <v>21.243600000000001</v>
      </c>
      <c r="C29" s="51">
        <v>24.9895</v>
      </c>
      <c r="D29" s="50">
        <v>56.343699999999998</v>
      </c>
      <c r="E29" s="51">
        <v>66.278700000000001</v>
      </c>
      <c r="F29" s="50">
        <v>38.851999999999997</v>
      </c>
      <c r="G29" s="51">
        <v>45.7027</v>
      </c>
      <c r="H29" s="50">
        <v>3.8881999999999999</v>
      </c>
      <c r="I29" s="51">
        <v>4.5739000000000001</v>
      </c>
      <c r="L29" s="34" t="s">
        <v>117</v>
      </c>
      <c r="M29" s="34">
        <v>32.885899999999999</v>
      </c>
      <c r="N29" s="34">
        <v>45.378800000000005</v>
      </c>
      <c r="O29" s="34">
        <v>23.258400000000002</v>
      </c>
    </row>
    <row r="30" spans="1:15" ht="12" customHeight="1" x14ac:dyDescent="0.2">
      <c r="A30" s="29" t="s">
        <v>115</v>
      </c>
      <c r="B30" s="57">
        <v>21.374199999999998</v>
      </c>
      <c r="C30" s="28">
        <v>24.507999999999999</v>
      </c>
      <c r="D30" s="57">
        <v>42.037999999999997</v>
      </c>
      <c r="E30" s="28">
        <v>48.2014</v>
      </c>
      <c r="F30" s="57">
        <v>34.731400000000001</v>
      </c>
      <c r="G30" s="28">
        <v>39.823500000000003</v>
      </c>
      <c r="H30" s="57">
        <v>4.3522999999999996</v>
      </c>
      <c r="I30" s="28">
        <v>4.9904999999999999</v>
      </c>
      <c r="L30" s="34" t="s">
        <v>114</v>
      </c>
      <c r="M30" s="34">
        <v>31.19</v>
      </c>
      <c r="N30" s="34">
        <v>45.880800000000001</v>
      </c>
      <c r="O30" s="34">
        <v>14.8675</v>
      </c>
    </row>
    <row r="31" spans="1:15" ht="12" customHeight="1" x14ac:dyDescent="0.2">
      <c r="A31" s="29" t="s">
        <v>117</v>
      </c>
      <c r="B31" s="50">
        <v>29.448200000000003</v>
      </c>
      <c r="C31" s="51">
        <v>32.583400000000005</v>
      </c>
      <c r="D31" s="50">
        <v>44.817599999999999</v>
      </c>
      <c r="E31" s="51">
        <v>49.589100000000002</v>
      </c>
      <c r="F31" s="50">
        <v>32.885899999999999</v>
      </c>
      <c r="G31" s="51">
        <v>36.387099999999997</v>
      </c>
      <c r="H31" s="50">
        <v>4.8729000000000005</v>
      </c>
      <c r="I31" s="51">
        <v>5.3917000000000002</v>
      </c>
      <c r="L31" s="34" t="s">
        <v>108</v>
      </c>
      <c r="M31" s="34">
        <v>30.6966</v>
      </c>
      <c r="N31" s="34">
        <v>48.014299999999999</v>
      </c>
      <c r="O31" s="34">
        <v>16.711100000000002</v>
      </c>
    </row>
    <row r="32" spans="1:15" ht="12" customHeight="1" x14ac:dyDescent="0.2">
      <c r="A32" s="29" t="s">
        <v>107</v>
      </c>
      <c r="B32" s="50">
        <v>43.2742</v>
      </c>
      <c r="C32" s="51">
        <v>45.339100000000002</v>
      </c>
      <c r="D32" s="50">
        <v>50.721199999999996</v>
      </c>
      <c r="E32" s="51">
        <v>53.141499999999994</v>
      </c>
      <c r="F32" s="50">
        <v>40.647199999999998</v>
      </c>
      <c r="G32" s="51">
        <v>42.586800000000004</v>
      </c>
      <c r="H32" s="50">
        <v>8.7089999999999996</v>
      </c>
      <c r="I32" s="51">
        <v>9.1245999999999992</v>
      </c>
      <c r="L32" s="34" t="s">
        <v>116</v>
      </c>
      <c r="M32" s="34">
        <v>18.567900000000002</v>
      </c>
      <c r="N32" s="34">
        <v>26.108999999999998</v>
      </c>
      <c r="O32" s="34">
        <v>6.8684999999999992</v>
      </c>
    </row>
    <row r="33" spans="1:15" ht="12" customHeight="1" x14ac:dyDescent="0.2">
      <c r="A33" s="29" t="s">
        <v>97</v>
      </c>
      <c r="B33" s="50">
        <v>33.735900000000001</v>
      </c>
      <c r="C33" s="51">
        <v>34.567399999999999</v>
      </c>
      <c r="D33" s="50">
        <v>68.200099999999992</v>
      </c>
      <c r="E33" s="51">
        <v>69.881</v>
      </c>
      <c r="F33" s="50">
        <v>48.18</v>
      </c>
      <c r="G33" s="51">
        <v>49.367400000000004</v>
      </c>
      <c r="H33" s="50">
        <v>10.274899999999999</v>
      </c>
      <c r="I33" s="51">
        <v>10.5282</v>
      </c>
      <c r="L33" s="34" t="s">
        <v>93</v>
      </c>
      <c r="M33" s="34">
        <v>16.991600000000002</v>
      </c>
      <c r="N33" s="34">
        <v>22.4254</v>
      </c>
      <c r="O33" s="34">
        <v>9.7560000000000002</v>
      </c>
    </row>
    <row r="34" spans="1:15" ht="23.25" customHeight="1" x14ac:dyDescent="0.2"/>
    <row r="35" spans="1:15" ht="12" customHeight="1" x14ac:dyDescent="0.2">
      <c r="A35" s="121" t="s">
        <v>18</v>
      </c>
      <c r="B35" s="121"/>
      <c r="C35" s="121"/>
      <c r="D35" s="121"/>
      <c r="E35" s="121"/>
      <c r="F35" s="121"/>
      <c r="G35" s="121"/>
      <c r="H35" s="121"/>
      <c r="I35" s="121"/>
      <c r="J35" s="121"/>
    </row>
    <row r="36" spans="1:15" ht="12" customHeight="1" x14ac:dyDescent="0.2"/>
    <row r="37" spans="1:15" ht="12" customHeight="1" x14ac:dyDescent="0.2">
      <c r="A37" s="121"/>
      <c r="B37" s="121"/>
      <c r="C37" s="121"/>
      <c r="D37" s="121"/>
      <c r="E37" s="121"/>
      <c r="F37" s="121"/>
      <c r="G37" s="121"/>
      <c r="H37" s="121"/>
      <c r="I37" s="121"/>
      <c r="J37" s="121"/>
    </row>
    <row r="38" spans="1:15" ht="12" customHeight="1" x14ac:dyDescent="0.2"/>
    <row r="39" spans="1:15" ht="12" customHeight="1" x14ac:dyDescent="0.2"/>
    <row r="40" spans="1:15" ht="12" customHeight="1" x14ac:dyDescent="0.2"/>
    <row r="41" spans="1:15" ht="12" customHeight="1" x14ac:dyDescent="0.2"/>
    <row r="42" spans="1:15" ht="12" customHeight="1" x14ac:dyDescent="0.2"/>
    <row r="43" spans="1:15" ht="12" customHeight="1" x14ac:dyDescent="0.2"/>
    <row r="44" spans="1:15" ht="12" customHeight="1" x14ac:dyDescent="0.2"/>
    <row r="45" spans="1:15" ht="12" customHeight="1" x14ac:dyDescent="0.2"/>
    <row r="46" spans="1:15" ht="12" customHeight="1" x14ac:dyDescent="0.2"/>
    <row r="47" spans="1:15" ht="12" customHeight="1" x14ac:dyDescent="0.2"/>
    <row r="48" spans="1:15" ht="12" customHeight="1" x14ac:dyDescent="0.2"/>
    <row r="49" spans="1:9" ht="12" customHeight="1" x14ac:dyDescent="0.2"/>
    <row r="50" spans="1:9" ht="12" customHeight="1" x14ac:dyDescent="0.2"/>
    <row r="51" spans="1:9" ht="12" customHeight="1" x14ac:dyDescent="0.2"/>
    <row r="52" spans="1:9" ht="3.6" customHeight="1" x14ac:dyDescent="0.25">
      <c r="A52"/>
      <c r="B52"/>
      <c r="C52"/>
      <c r="D52"/>
      <c r="E52"/>
      <c r="F52"/>
      <c r="G52"/>
      <c r="H52" s="11"/>
      <c r="I52" s="11"/>
    </row>
    <row r="53" spans="1:9" ht="12" customHeight="1" x14ac:dyDescent="0.2"/>
    <row r="54" spans="1:9" ht="12" customHeight="1" x14ac:dyDescent="0.2"/>
    <row r="55" spans="1:9" ht="14.45" customHeight="1" x14ac:dyDescent="0.2">
      <c r="B55" s="58"/>
      <c r="C55" s="58"/>
      <c r="D55" s="58"/>
      <c r="E55" s="58"/>
      <c r="F55" s="58"/>
      <c r="G55" s="58"/>
      <c r="H55" s="58"/>
      <c r="I55" s="58"/>
    </row>
    <row r="56" spans="1:9" ht="12" customHeight="1" x14ac:dyDescent="0.2">
      <c r="A56" s="59" t="s">
        <v>118</v>
      </c>
      <c r="B56" s="11"/>
      <c r="C56" s="11"/>
      <c r="D56" s="11"/>
      <c r="E56" s="11"/>
      <c r="F56" s="11"/>
      <c r="G56" s="11"/>
      <c r="H56" s="11"/>
      <c r="I56" s="11"/>
    </row>
    <row r="57" spans="1:9" ht="11.25" x14ac:dyDescent="0.2">
      <c r="A57" s="60" t="s">
        <v>119</v>
      </c>
      <c r="B57" s="11"/>
      <c r="C57" s="11"/>
      <c r="D57" s="11"/>
      <c r="E57" s="11"/>
      <c r="F57" s="11"/>
      <c r="G57" s="11"/>
      <c r="H57" s="11"/>
      <c r="I57" s="11"/>
    </row>
  </sheetData>
  <mergeCells count="6">
    <mergeCell ref="A37:J37"/>
    <mergeCell ref="B4:C4"/>
    <mergeCell ref="D4:E4"/>
    <mergeCell ref="F4:G4"/>
    <mergeCell ref="H4:I4"/>
    <mergeCell ref="A35:J3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D5BEC0-681D-42D8-B320-FDCC95EFA0F0}">
  <sheetPr>
    <tabColor theme="8" tint="0.39997558519241921"/>
  </sheetPr>
  <dimension ref="A1:X58"/>
  <sheetViews>
    <sheetView showGridLines="0" zoomScaleNormal="100" zoomScaleSheetLayoutView="100" workbookViewId="0">
      <selection activeCell="Q2" sqref="Q2"/>
    </sheetView>
  </sheetViews>
  <sheetFormatPr defaultColWidth="9.140625" defaultRowHeight="9.75" x14ac:dyDescent="0.2"/>
  <cols>
    <col min="1" max="1" width="21.28515625" style="8" customWidth="1"/>
    <col min="2" max="9" width="7.5703125" style="8" customWidth="1"/>
    <col min="10" max="10" width="7.28515625" style="8" customWidth="1"/>
    <col min="11" max="24" width="9.140625" style="34"/>
    <col min="25" max="16384" width="9.140625" style="8"/>
  </cols>
  <sheetData>
    <row r="1" spans="1:15" ht="12" customHeight="1" x14ac:dyDescent="0.25">
      <c r="A1" s="41"/>
      <c r="B1" s="41"/>
      <c r="C1" s="41"/>
      <c r="D1" s="41"/>
      <c r="E1" s="41"/>
      <c r="F1" s="41"/>
      <c r="G1" s="41"/>
      <c r="H1" s="6"/>
      <c r="I1" s="6"/>
      <c r="J1" s="7"/>
      <c r="K1" s="98"/>
    </row>
    <row r="2" spans="1:15" ht="23.25" customHeight="1" x14ac:dyDescent="0.2">
      <c r="A2" s="37" t="s">
        <v>21</v>
      </c>
      <c r="B2" s="11"/>
      <c r="C2" s="11"/>
      <c r="D2" s="11"/>
      <c r="E2" s="11"/>
      <c r="F2" s="11"/>
      <c r="G2" s="11"/>
      <c r="H2" s="11"/>
      <c r="I2" s="11"/>
    </row>
    <row r="3" spans="1:15" ht="24.75" customHeight="1" x14ac:dyDescent="0.2">
      <c r="I3" s="61" t="s">
        <v>120</v>
      </c>
    </row>
    <row r="4" spans="1:15" ht="33.75" customHeight="1" x14ac:dyDescent="0.2"/>
    <row r="5" spans="1:15" ht="12" customHeight="1" x14ac:dyDescent="0.2">
      <c r="M5" s="34" t="s">
        <v>86</v>
      </c>
      <c r="N5" s="34" t="s">
        <v>121</v>
      </c>
      <c r="O5" s="34" t="s">
        <v>87</v>
      </c>
    </row>
    <row r="6" spans="1:15" ht="12" customHeight="1" x14ac:dyDescent="0.25">
      <c r="J6" s="49"/>
      <c r="L6" s="34" t="s">
        <v>90</v>
      </c>
      <c r="M6" s="34">
        <v>11.6707</v>
      </c>
      <c r="N6" s="34">
        <v>20.945800000000002</v>
      </c>
      <c r="O6" s="34">
        <v>18.987499999999997</v>
      </c>
    </row>
    <row r="7" spans="1:15" ht="12" customHeight="1" x14ac:dyDescent="0.25">
      <c r="J7" s="49"/>
      <c r="L7" s="34" t="s">
        <v>96</v>
      </c>
      <c r="M7" s="34">
        <v>11.461599999999999</v>
      </c>
      <c r="N7" s="34">
        <v>18.9328</v>
      </c>
      <c r="O7" s="34">
        <v>18.285499999999999</v>
      </c>
    </row>
    <row r="8" spans="1:15" ht="12" customHeight="1" x14ac:dyDescent="0.25">
      <c r="J8" s="49"/>
      <c r="L8" s="34" t="s">
        <v>92</v>
      </c>
      <c r="M8" s="34">
        <v>10.563400000000001</v>
      </c>
      <c r="N8" s="34">
        <v>20.299300000000002</v>
      </c>
      <c r="O8" s="34">
        <v>18.3843</v>
      </c>
    </row>
    <row r="9" spans="1:15" ht="12" customHeight="1" x14ac:dyDescent="0.25">
      <c r="J9" s="49"/>
      <c r="L9" s="34" t="s">
        <v>97</v>
      </c>
      <c r="M9" s="34">
        <v>10.274899999999999</v>
      </c>
      <c r="N9" s="34">
        <v>13.916500000000001</v>
      </c>
      <c r="O9" s="34">
        <v>20.5749</v>
      </c>
    </row>
    <row r="10" spans="1:15" ht="12" customHeight="1" x14ac:dyDescent="0.25">
      <c r="J10" s="49"/>
      <c r="L10" s="34" t="s">
        <v>94</v>
      </c>
      <c r="M10" s="34">
        <v>10.174300000000001</v>
      </c>
      <c r="N10" s="34">
        <v>12.708500000000001</v>
      </c>
      <c r="O10" s="34">
        <v>13.788500000000001</v>
      </c>
    </row>
    <row r="11" spans="1:15" ht="12" customHeight="1" x14ac:dyDescent="0.25">
      <c r="J11" s="49"/>
      <c r="L11" s="34" t="s">
        <v>99</v>
      </c>
      <c r="M11" s="34">
        <v>9.735199999999999</v>
      </c>
      <c r="N11" s="34">
        <v>22.262999999999998</v>
      </c>
      <c r="O11" s="34">
        <v>15.0235</v>
      </c>
    </row>
    <row r="12" spans="1:15" ht="12" customHeight="1" x14ac:dyDescent="0.25">
      <c r="J12" s="49"/>
      <c r="L12" s="34" t="s">
        <v>112</v>
      </c>
      <c r="M12" s="34">
        <v>9.3623999999999992</v>
      </c>
      <c r="N12" s="34">
        <v>25.970800000000001</v>
      </c>
      <c r="O12" s="34">
        <v>16.469900000000003</v>
      </c>
    </row>
    <row r="13" spans="1:15" ht="12" customHeight="1" x14ac:dyDescent="0.25">
      <c r="J13" s="49"/>
      <c r="L13" s="34" t="s">
        <v>102</v>
      </c>
      <c r="M13" s="34">
        <v>9.2036000000000016</v>
      </c>
      <c r="N13" s="34">
        <v>13.1602</v>
      </c>
      <c r="O13" s="34">
        <v>12.905700000000001</v>
      </c>
    </row>
    <row r="14" spans="1:15" ht="12" customHeight="1" x14ac:dyDescent="0.25">
      <c r="J14" s="49"/>
      <c r="L14" s="34" t="s">
        <v>105</v>
      </c>
      <c r="M14" s="34">
        <v>9.1729000000000003</v>
      </c>
      <c r="N14" s="34">
        <v>14.7371</v>
      </c>
      <c r="O14" s="34">
        <v>13.930799999999998</v>
      </c>
    </row>
    <row r="15" spans="1:15" ht="12" customHeight="1" x14ac:dyDescent="0.25">
      <c r="J15" s="49"/>
      <c r="L15" s="34" t="s">
        <v>107</v>
      </c>
      <c r="M15" s="34">
        <v>8.7089999999999996</v>
      </c>
      <c r="N15" s="34">
        <v>19.435700000000001</v>
      </c>
      <c r="O15" s="34">
        <v>14.9504</v>
      </c>
    </row>
    <row r="16" spans="1:15" ht="12" customHeight="1" x14ac:dyDescent="0.25">
      <c r="J16" s="49"/>
      <c r="L16" s="34" t="s">
        <v>98</v>
      </c>
      <c r="M16" s="34">
        <v>8.0117999999999991</v>
      </c>
      <c r="N16" s="34">
        <v>20.400099999999998</v>
      </c>
      <c r="O16" s="34">
        <v>14.4893</v>
      </c>
    </row>
    <row r="17" spans="10:15" ht="12" customHeight="1" x14ac:dyDescent="0.25">
      <c r="J17" s="49"/>
      <c r="L17" s="34" t="s">
        <v>110</v>
      </c>
      <c r="M17" s="34">
        <v>6.5060999999999991</v>
      </c>
      <c r="N17" s="34">
        <v>14.330000000000002</v>
      </c>
      <c r="O17" s="34">
        <v>10.9125</v>
      </c>
    </row>
    <row r="18" spans="10:15" ht="12" customHeight="1" x14ac:dyDescent="0.25">
      <c r="J18" s="49"/>
      <c r="L18" s="34" t="s">
        <v>95</v>
      </c>
      <c r="M18" s="34">
        <v>6.4466999999999999</v>
      </c>
      <c r="N18" s="34">
        <v>11.4262</v>
      </c>
      <c r="O18" s="34">
        <v>12.3614</v>
      </c>
    </row>
    <row r="19" spans="10:15" ht="12" customHeight="1" x14ac:dyDescent="0.25">
      <c r="J19" s="49"/>
      <c r="L19" s="34" t="s">
        <v>100</v>
      </c>
      <c r="M19" s="34">
        <v>6.2409999999999997</v>
      </c>
      <c r="N19" s="34">
        <v>19.182099999999998</v>
      </c>
      <c r="O19" s="34">
        <v>9.3651</v>
      </c>
    </row>
    <row r="20" spans="10:15" ht="12" customHeight="1" x14ac:dyDescent="0.25">
      <c r="J20" s="49"/>
      <c r="L20" s="34" t="s">
        <v>103</v>
      </c>
      <c r="M20" s="34">
        <v>6.0304000000000002</v>
      </c>
      <c r="N20" s="34">
        <v>13.919599999999999</v>
      </c>
      <c r="O20" s="34">
        <v>8.9733999999999998</v>
      </c>
    </row>
    <row r="21" spans="10:15" ht="11.45" customHeight="1" x14ac:dyDescent="0.2">
      <c r="L21" s="34" t="s">
        <v>101</v>
      </c>
      <c r="M21" s="34">
        <v>5.9927999999999999</v>
      </c>
      <c r="N21" s="34">
        <v>13.986699999999999</v>
      </c>
      <c r="O21" s="34">
        <v>19.428899999999999</v>
      </c>
    </row>
    <row r="22" spans="10:15" ht="12" customHeight="1" x14ac:dyDescent="0.2">
      <c r="L22" s="34" t="s">
        <v>91</v>
      </c>
      <c r="M22" s="34">
        <v>5.7755000000000001</v>
      </c>
      <c r="N22" s="34">
        <v>10.850999999999999</v>
      </c>
      <c r="O22" s="34">
        <v>9.9040999999999997</v>
      </c>
    </row>
    <row r="23" spans="10:15" ht="12" customHeight="1" x14ac:dyDescent="0.2">
      <c r="L23" s="34" t="s">
        <v>106</v>
      </c>
      <c r="M23" s="34">
        <v>5.6392999999999995</v>
      </c>
      <c r="N23" s="34">
        <v>13.161200000000001</v>
      </c>
      <c r="O23" s="34">
        <v>11.1717</v>
      </c>
    </row>
    <row r="24" spans="10:15" ht="13.15" customHeight="1" x14ac:dyDescent="0.2">
      <c r="L24" s="34" t="s">
        <v>113</v>
      </c>
      <c r="M24" s="34">
        <v>5.5229999999999997</v>
      </c>
      <c r="N24" s="34">
        <v>9.4464000000000006</v>
      </c>
      <c r="O24" s="34">
        <v>9.1613000000000007</v>
      </c>
    </row>
    <row r="25" spans="10:15" ht="12" customHeight="1" x14ac:dyDescent="0.2">
      <c r="L25" s="34" t="s">
        <v>114</v>
      </c>
      <c r="M25" s="34">
        <v>5.3795000000000002</v>
      </c>
      <c r="N25" s="34">
        <v>11.427900000000001</v>
      </c>
      <c r="O25" s="34">
        <v>8.7019000000000002</v>
      </c>
    </row>
    <row r="26" spans="10:15" ht="12" customHeight="1" x14ac:dyDescent="0.2">
      <c r="L26" s="34" t="s">
        <v>111</v>
      </c>
      <c r="M26" s="34">
        <v>5.3108000000000004</v>
      </c>
      <c r="N26" s="34">
        <v>12.1303</v>
      </c>
      <c r="O26" s="34">
        <v>9.9677000000000007</v>
      </c>
    </row>
    <row r="27" spans="10:15" ht="12" customHeight="1" x14ac:dyDescent="0.2">
      <c r="L27" s="34" t="s">
        <v>104</v>
      </c>
      <c r="M27" s="34">
        <v>5.1711999999999998</v>
      </c>
      <c r="N27" s="34">
        <v>4.5853000000000002</v>
      </c>
      <c r="O27" s="34">
        <v>6.9171999999999993</v>
      </c>
    </row>
    <row r="28" spans="10:15" ht="12" customHeight="1" x14ac:dyDescent="0.2">
      <c r="L28" s="34" t="s">
        <v>117</v>
      </c>
      <c r="M28" s="34">
        <v>4.8729000000000005</v>
      </c>
      <c r="N28" s="34">
        <v>14.690600000000002</v>
      </c>
      <c r="O28" s="34">
        <v>6.311799999999999</v>
      </c>
    </row>
    <row r="29" spans="10:15" ht="12" customHeight="1" x14ac:dyDescent="0.2">
      <c r="L29" s="34" t="s">
        <v>115</v>
      </c>
      <c r="M29" s="34">
        <v>4.3522999999999996</v>
      </c>
      <c r="N29" s="34">
        <v>10.540099999999999</v>
      </c>
      <c r="O29" s="34">
        <v>6.7804000000000002</v>
      </c>
    </row>
    <row r="30" spans="10:15" ht="12" customHeight="1" x14ac:dyDescent="0.2">
      <c r="L30" s="34" t="s">
        <v>108</v>
      </c>
      <c r="M30" s="34">
        <v>3.9308000000000001</v>
      </c>
      <c r="N30" s="34">
        <v>10.4909</v>
      </c>
      <c r="O30" s="34">
        <v>7.6265999999999998</v>
      </c>
    </row>
    <row r="31" spans="10:15" ht="12" customHeight="1" x14ac:dyDescent="0.2">
      <c r="L31" s="34" t="s">
        <v>109</v>
      </c>
      <c r="M31" s="34">
        <v>3.8881999999999999</v>
      </c>
      <c r="N31" s="34">
        <v>6.2343999999999999</v>
      </c>
      <c r="O31" s="34">
        <v>9.5881999999999987</v>
      </c>
    </row>
    <row r="32" spans="10:15" ht="12" customHeight="1" x14ac:dyDescent="0.2">
      <c r="L32" s="34" t="s">
        <v>116</v>
      </c>
      <c r="M32" s="34">
        <v>1.6538000000000002</v>
      </c>
      <c r="N32" s="34">
        <v>3.633</v>
      </c>
      <c r="O32" s="34">
        <v>2.7539000000000002</v>
      </c>
    </row>
    <row r="33" spans="1:15" ht="12" customHeight="1" x14ac:dyDescent="0.2">
      <c r="L33" s="34" t="s">
        <v>93</v>
      </c>
      <c r="M33" s="34">
        <v>1.4095</v>
      </c>
      <c r="N33" s="34">
        <v>2.0074999999999998</v>
      </c>
      <c r="O33" s="34">
        <v>3.3592999999999997</v>
      </c>
    </row>
    <row r="34" spans="1:15" ht="26.25" customHeight="1" x14ac:dyDescent="0.2"/>
    <row r="35" spans="1:15" ht="12" customHeight="1" x14ac:dyDescent="0.2">
      <c r="A35" s="121" t="s">
        <v>19</v>
      </c>
      <c r="B35" s="121"/>
      <c r="C35" s="121"/>
      <c r="D35" s="121"/>
      <c r="E35" s="121"/>
      <c r="F35" s="121"/>
      <c r="G35" s="121"/>
      <c r="H35" s="121"/>
      <c r="I35" s="121"/>
      <c r="J35" s="121"/>
    </row>
    <row r="36" spans="1:15" ht="12" customHeight="1" x14ac:dyDescent="0.2"/>
    <row r="37" spans="1:15" ht="12" customHeight="1" x14ac:dyDescent="0.2">
      <c r="A37" s="121"/>
      <c r="B37" s="121"/>
      <c r="C37" s="121"/>
      <c r="D37" s="121"/>
      <c r="E37" s="121"/>
      <c r="F37" s="121"/>
      <c r="G37" s="121"/>
      <c r="H37" s="121"/>
      <c r="I37" s="121"/>
      <c r="J37" s="121"/>
    </row>
    <row r="38" spans="1:15" ht="12" customHeight="1" x14ac:dyDescent="0.2"/>
    <row r="39" spans="1:15" ht="12" customHeight="1" x14ac:dyDescent="0.2"/>
    <row r="40" spans="1:15" ht="12" customHeight="1" x14ac:dyDescent="0.2"/>
    <row r="41" spans="1:15" ht="12" customHeight="1" x14ac:dyDescent="0.2"/>
    <row r="42" spans="1:15" ht="12" customHeight="1" x14ac:dyDescent="0.2"/>
    <row r="43" spans="1:15" ht="12" customHeight="1" x14ac:dyDescent="0.2"/>
    <row r="44" spans="1:15" ht="12" customHeight="1" x14ac:dyDescent="0.2"/>
    <row r="45" spans="1:15" ht="12" customHeight="1" x14ac:dyDescent="0.2"/>
    <row r="46" spans="1:15" ht="12" customHeight="1" x14ac:dyDescent="0.2"/>
    <row r="47" spans="1:15" ht="12" customHeight="1" x14ac:dyDescent="0.2"/>
    <row r="48" spans="1:15" ht="12" customHeight="1" x14ac:dyDescent="0.2"/>
    <row r="49" spans="1:9" ht="12" customHeight="1" x14ac:dyDescent="0.2"/>
    <row r="50" spans="1:9" ht="12" customHeight="1" x14ac:dyDescent="0.2"/>
    <row r="51" spans="1:9" ht="3.6" customHeight="1" x14ac:dyDescent="0.25">
      <c r="A51"/>
      <c r="B51"/>
      <c r="C51"/>
      <c r="D51"/>
      <c r="E51"/>
      <c r="F51"/>
      <c r="G51"/>
      <c r="H51" s="11"/>
      <c r="I51" s="11"/>
    </row>
    <row r="52" spans="1:9" ht="12" customHeight="1" x14ac:dyDescent="0.2"/>
    <row r="53" spans="1:9" ht="12" customHeight="1" x14ac:dyDescent="0.2"/>
    <row r="54" spans="1:9" ht="14.45" customHeight="1" x14ac:dyDescent="0.2">
      <c r="B54" s="58"/>
      <c r="C54" s="58"/>
      <c r="D54" s="58"/>
      <c r="E54" s="58"/>
      <c r="F54" s="58"/>
      <c r="G54" s="58"/>
      <c r="H54" s="58"/>
      <c r="I54" s="58"/>
    </row>
    <row r="55" spans="1:9" ht="12" customHeight="1" x14ac:dyDescent="0.2">
      <c r="A55" s="62"/>
      <c r="B55" s="11"/>
      <c r="C55" s="11"/>
      <c r="D55" s="11"/>
      <c r="E55" s="11"/>
      <c r="F55" s="11"/>
      <c r="G55" s="11"/>
      <c r="H55" s="11"/>
      <c r="I55" s="11"/>
    </row>
    <row r="56" spans="1:9" ht="11.25" x14ac:dyDescent="0.2">
      <c r="B56" s="11"/>
      <c r="C56" s="11"/>
      <c r="D56" s="11"/>
      <c r="E56" s="11"/>
      <c r="F56" s="11"/>
      <c r="G56" s="11"/>
      <c r="H56" s="11"/>
      <c r="I56" s="11"/>
    </row>
    <row r="57" spans="1:9" ht="11.25" x14ac:dyDescent="0.2">
      <c r="A57" s="59" t="s">
        <v>118</v>
      </c>
    </row>
    <row r="58" spans="1:9" ht="11.25" x14ac:dyDescent="0.2">
      <c r="A58" s="60" t="s">
        <v>119</v>
      </c>
    </row>
  </sheetData>
  <mergeCells count="2">
    <mergeCell ref="A35:J35"/>
    <mergeCell ref="A37:J37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E3D14-F7F9-49D9-95AD-F8D162E27FFD}">
  <sheetPr>
    <tabColor theme="8" tint="0.39997558519241921"/>
  </sheetPr>
  <dimension ref="A1:X51"/>
  <sheetViews>
    <sheetView showGridLines="0" topLeftCell="A2" zoomScaleNormal="100" zoomScaleSheetLayoutView="107" workbookViewId="0">
      <selection activeCell="Q2" sqref="Q2"/>
    </sheetView>
  </sheetViews>
  <sheetFormatPr defaultColWidth="9.140625" defaultRowHeight="9.75" x14ac:dyDescent="0.2"/>
  <cols>
    <col min="1" max="1" width="20.28515625" style="8" customWidth="1"/>
    <col min="2" max="2" width="7" style="8" customWidth="1"/>
    <col min="3" max="4" width="6.28515625" style="8" customWidth="1"/>
    <col min="5" max="6" width="6.85546875" style="8" customWidth="1"/>
    <col min="7" max="7" width="6.140625" style="8" customWidth="1"/>
    <col min="8" max="8" width="6.85546875" style="8" customWidth="1"/>
    <col min="9" max="9" width="6.140625" style="8" customWidth="1"/>
    <col min="10" max="10" width="6.5703125" style="8" customWidth="1"/>
    <col min="11" max="11" width="6.5703125" style="34" customWidth="1"/>
    <col min="12" max="18" width="7.28515625" style="34" customWidth="1"/>
    <col min="19" max="24" width="9.140625" style="34"/>
    <col min="25" max="16384" width="9.140625" style="8"/>
  </cols>
  <sheetData>
    <row r="1" spans="1:11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105"/>
    </row>
    <row r="2" spans="1:11" ht="29.25" customHeight="1" x14ac:dyDescent="0.2">
      <c r="A2" s="121" t="s">
        <v>7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</row>
    <row r="3" spans="1:11" ht="12" customHeight="1" thickBot="1" x14ac:dyDescent="0.25">
      <c r="A3" s="10"/>
      <c r="B3" s="11"/>
      <c r="C3" s="11"/>
      <c r="D3" s="11"/>
      <c r="E3" s="11"/>
      <c r="F3" s="11"/>
      <c r="G3" s="11"/>
      <c r="H3" s="11"/>
      <c r="I3" s="11"/>
      <c r="J3" s="11"/>
      <c r="K3" s="106"/>
    </row>
    <row r="4" spans="1:11" ht="14.45" customHeight="1" x14ac:dyDescent="0.2">
      <c r="A4" s="127"/>
      <c r="B4" s="130" t="s">
        <v>122</v>
      </c>
      <c r="C4" s="131"/>
      <c r="D4" s="132"/>
      <c r="E4" s="130" t="s">
        <v>123</v>
      </c>
      <c r="F4" s="131"/>
      <c r="G4" s="132"/>
      <c r="H4" s="131" t="s">
        <v>124</v>
      </c>
      <c r="I4" s="131"/>
      <c r="J4" s="131"/>
      <c r="K4" s="131"/>
    </row>
    <row r="5" spans="1:11" ht="14.45" customHeight="1" x14ac:dyDescent="0.2">
      <c r="A5" s="128"/>
      <c r="B5" s="133"/>
      <c r="C5" s="134"/>
      <c r="D5" s="135"/>
      <c r="E5" s="133"/>
      <c r="F5" s="134"/>
      <c r="G5" s="135"/>
      <c r="H5" s="136" t="s">
        <v>125</v>
      </c>
      <c r="I5" s="137"/>
      <c r="J5" s="138" t="s">
        <v>126</v>
      </c>
      <c r="K5" s="138"/>
    </row>
    <row r="6" spans="1:11" ht="12" customHeight="1" thickBot="1" x14ac:dyDescent="0.25">
      <c r="A6" s="129"/>
      <c r="B6" s="63" t="s">
        <v>25</v>
      </c>
      <c r="C6" s="15" t="s">
        <v>26</v>
      </c>
      <c r="D6" s="64" t="s">
        <v>27</v>
      </c>
      <c r="E6" s="63" t="s">
        <v>25</v>
      </c>
      <c r="F6" s="15" t="s">
        <v>26</v>
      </c>
      <c r="G6" s="64" t="s">
        <v>127</v>
      </c>
      <c r="H6" s="63" t="s">
        <v>25</v>
      </c>
      <c r="I6" s="64" t="s">
        <v>128</v>
      </c>
      <c r="J6" s="65" t="s">
        <v>25</v>
      </c>
      <c r="K6" s="46" t="s">
        <v>128</v>
      </c>
    </row>
    <row r="7" spans="1:11" ht="12" customHeight="1" x14ac:dyDescent="0.2">
      <c r="A7" s="19" t="s">
        <v>28</v>
      </c>
      <c r="B7" s="66">
        <v>5127.6000000000004</v>
      </c>
      <c r="C7" s="21">
        <v>59</v>
      </c>
      <c r="D7" s="67">
        <v>68.900000000000006</v>
      </c>
      <c r="E7" s="66">
        <v>1986.4</v>
      </c>
      <c r="F7" s="21">
        <v>22.9</v>
      </c>
      <c r="G7" s="68">
        <v>38.700000000000003</v>
      </c>
      <c r="H7" s="66">
        <v>1814.6</v>
      </c>
      <c r="I7" s="68">
        <v>91.4</v>
      </c>
      <c r="J7" s="23">
        <v>526.70000000000005</v>
      </c>
      <c r="K7" s="114">
        <v>26.5</v>
      </c>
    </row>
    <row r="8" spans="1:11" ht="12" customHeight="1" x14ac:dyDescent="0.2">
      <c r="A8" s="24" t="s">
        <v>29</v>
      </c>
      <c r="B8" s="57"/>
      <c r="C8" s="26"/>
      <c r="D8" s="70"/>
      <c r="E8" s="57"/>
      <c r="F8" s="26"/>
      <c r="G8" s="71"/>
      <c r="H8" s="57"/>
      <c r="I8" s="71"/>
      <c r="J8" s="28"/>
      <c r="K8" s="115"/>
    </row>
    <row r="9" spans="1:11" ht="12" customHeight="1" x14ac:dyDescent="0.2">
      <c r="A9" s="29" t="s">
        <v>30</v>
      </c>
      <c r="B9" s="57">
        <v>2515.6999999999998</v>
      </c>
      <c r="C9" s="26">
        <v>60.3</v>
      </c>
      <c r="D9" s="70">
        <v>70.2</v>
      </c>
      <c r="E9" s="57">
        <v>1021.4</v>
      </c>
      <c r="F9" s="26">
        <v>24.5</v>
      </c>
      <c r="G9" s="71">
        <v>40.6</v>
      </c>
      <c r="H9" s="57">
        <v>947.6</v>
      </c>
      <c r="I9" s="71">
        <v>92.8</v>
      </c>
      <c r="J9" s="28">
        <v>265.60000000000002</v>
      </c>
      <c r="K9" s="115">
        <v>26</v>
      </c>
    </row>
    <row r="10" spans="1:11" ht="12" customHeight="1" x14ac:dyDescent="0.2">
      <c r="A10" s="29" t="s">
        <v>31</v>
      </c>
      <c r="B10" s="57">
        <v>2611.8000000000002</v>
      </c>
      <c r="C10" s="26">
        <v>57.8</v>
      </c>
      <c r="D10" s="70">
        <v>67.599999999999994</v>
      </c>
      <c r="E10" s="57">
        <v>965</v>
      </c>
      <c r="F10" s="26">
        <v>21.3</v>
      </c>
      <c r="G10" s="71">
        <v>36.9</v>
      </c>
      <c r="H10" s="57">
        <v>867</v>
      </c>
      <c r="I10" s="71">
        <v>89.8</v>
      </c>
      <c r="J10" s="28">
        <v>261.10000000000002</v>
      </c>
      <c r="K10" s="115">
        <v>27.1</v>
      </c>
    </row>
    <row r="11" spans="1:11" ht="12" customHeight="1" x14ac:dyDescent="0.2">
      <c r="A11" s="24" t="s">
        <v>32</v>
      </c>
      <c r="B11" s="57"/>
      <c r="C11" s="26"/>
      <c r="D11" s="70"/>
      <c r="E11" s="57"/>
      <c r="F11" s="26"/>
      <c r="G11" s="71"/>
      <c r="H11" s="57"/>
      <c r="I11" s="71"/>
      <c r="J11" s="28"/>
      <c r="K11" s="115"/>
    </row>
    <row r="12" spans="1:11" ht="12" customHeight="1" x14ac:dyDescent="0.2">
      <c r="A12" s="29" t="s">
        <v>33</v>
      </c>
      <c r="B12" s="57">
        <v>705</v>
      </c>
      <c r="C12" s="26">
        <v>72.900000000000006</v>
      </c>
      <c r="D12" s="70">
        <v>73.5</v>
      </c>
      <c r="E12" s="57">
        <v>353.3</v>
      </c>
      <c r="F12" s="26">
        <v>36.5</v>
      </c>
      <c r="G12" s="71">
        <v>50.1</v>
      </c>
      <c r="H12" s="57">
        <v>325.60000000000002</v>
      </c>
      <c r="I12" s="71">
        <v>92.2</v>
      </c>
      <c r="J12" s="28">
        <v>101.9</v>
      </c>
      <c r="K12" s="115">
        <v>28.8</v>
      </c>
    </row>
    <row r="13" spans="1:11" ht="12" customHeight="1" x14ac:dyDescent="0.2">
      <c r="A13" s="29" t="s">
        <v>34</v>
      </c>
      <c r="B13" s="57">
        <v>895.4</v>
      </c>
      <c r="C13" s="26">
        <v>76.8</v>
      </c>
      <c r="D13" s="70">
        <v>77.8</v>
      </c>
      <c r="E13" s="57">
        <v>398.5</v>
      </c>
      <c r="F13" s="26">
        <v>34.200000000000003</v>
      </c>
      <c r="G13" s="71">
        <v>44.5</v>
      </c>
      <c r="H13" s="57">
        <v>396.8</v>
      </c>
      <c r="I13" s="71">
        <v>99.6</v>
      </c>
      <c r="J13" s="28">
        <v>74.8</v>
      </c>
      <c r="K13" s="115">
        <v>18.8</v>
      </c>
    </row>
    <row r="14" spans="1:11" ht="12" customHeight="1" x14ac:dyDescent="0.2">
      <c r="A14" s="29" t="s">
        <v>35</v>
      </c>
      <c r="B14" s="57">
        <v>1024.9000000000001</v>
      </c>
      <c r="C14" s="26">
        <v>71.8</v>
      </c>
      <c r="D14" s="70">
        <v>73.7</v>
      </c>
      <c r="E14" s="57">
        <v>452.4</v>
      </c>
      <c r="F14" s="26">
        <v>31.7</v>
      </c>
      <c r="G14" s="71">
        <v>44.1</v>
      </c>
      <c r="H14" s="57">
        <v>430.2</v>
      </c>
      <c r="I14" s="71">
        <v>95.1</v>
      </c>
      <c r="J14" s="28">
        <v>82.9</v>
      </c>
      <c r="K14" s="115">
        <v>18.3</v>
      </c>
    </row>
    <row r="15" spans="1:11" ht="12" customHeight="1" x14ac:dyDescent="0.2">
      <c r="A15" s="29" t="s">
        <v>36</v>
      </c>
      <c r="B15" s="57">
        <v>1140.5999999999999</v>
      </c>
      <c r="C15" s="26">
        <v>68</v>
      </c>
      <c r="D15" s="70">
        <v>70.3</v>
      </c>
      <c r="E15" s="57">
        <v>385.5</v>
      </c>
      <c r="F15" s="26">
        <v>23</v>
      </c>
      <c r="G15" s="71">
        <v>33.799999999999997</v>
      </c>
      <c r="H15" s="57">
        <v>336.8</v>
      </c>
      <c r="I15" s="71">
        <v>87.4</v>
      </c>
      <c r="J15" s="28">
        <v>130.19999999999999</v>
      </c>
      <c r="K15" s="115">
        <v>33.799999999999997</v>
      </c>
    </row>
    <row r="16" spans="1:11" ht="12" customHeight="1" x14ac:dyDescent="0.2">
      <c r="A16" s="29" t="s">
        <v>37</v>
      </c>
      <c r="B16" s="57">
        <v>710.3</v>
      </c>
      <c r="C16" s="26">
        <v>55.8</v>
      </c>
      <c r="D16" s="70">
        <v>62.2</v>
      </c>
      <c r="E16" s="57">
        <v>244.5</v>
      </c>
      <c r="F16" s="26">
        <v>19.2</v>
      </c>
      <c r="G16" s="71">
        <v>34.4</v>
      </c>
      <c r="H16" s="57">
        <v>198.2</v>
      </c>
      <c r="I16" s="71">
        <v>81.099999999999994</v>
      </c>
      <c r="J16" s="28">
        <v>79.900000000000006</v>
      </c>
      <c r="K16" s="115">
        <v>32.700000000000003</v>
      </c>
    </row>
    <row r="17" spans="1:20" ht="12" customHeight="1" x14ac:dyDescent="0.2">
      <c r="A17" s="29" t="s">
        <v>129</v>
      </c>
      <c r="B17" s="57">
        <v>452.7</v>
      </c>
      <c r="C17" s="26">
        <v>38</v>
      </c>
      <c r="D17" s="70">
        <v>54.6</v>
      </c>
      <c r="E17" s="57">
        <v>107.7</v>
      </c>
      <c r="F17" s="26">
        <v>9</v>
      </c>
      <c r="G17" s="71">
        <v>23.8</v>
      </c>
      <c r="H17" s="57">
        <v>96</v>
      </c>
      <c r="I17" s="71">
        <v>89.1</v>
      </c>
      <c r="J17" s="28">
        <v>35.6</v>
      </c>
      <c r="K17" s="115">
        <v>33</v>
      </c>
    </row>
    <row r="18" spans="1:20" ht="12" customHeight="1" x14ac:dyDescent="0.2">
      <c r="A18" s="29" t="s">
        <v>39</v>
      </c>
      <c r="B18" s="57">
        <v>198.7</v>
      </c>
      <c r="C18" s="26">
        <v>20.100000000000001</v>
      </c>
      <c r="D18" s="70">
        <v>56.7</v>
      </c>
      <c r="E18" s="57">
        <v>44.4</v>
      </c>
      <c r="F18" s="26">
        <v>4.5</v>
      </c>
      <c r="G18" s="71">
        <v>22.4</v>
      </c>
      <c r="H18" s="57" t="s">
        <v>130</v>
      </c>
      <c r="I18" s="71" t="s">
        <v>130</v>
      </c>
      <c r="J18" s="28" t="s">
        <v>130</v>
      </c>
      <c r="K18" s="115" t="s">
        <v>130</v>
      </c>
    </row>
    <row r="19" spans="1:20" ht="12" customHeight="1" x14ac:dyDescent="0.2">
      <c r="A19" s="24" t="s">
        <v>40</v>
      </c>
      <c r="B19" s="57"/>
      <c r="C19" s="26"/>
      <c r="D19" s="70"/>
      <c r="E19" s="57"/>
      <c r="F19" s="26"/>
      <c r="G19" s="71"/>
      <c r="H19" s="57"/>
      <c r="I19" s="71"/>
      <c r="J19" s="28"/>
      <c r="K19" s="115"/>
    </row>
    <row r="20" spans="1:20" ht="12" customHeight="1" x14ac:dyDescent="0.2">
      <c r="A20" s="29" t="s">
        <v>41</v>
      </c>
      <c r="B20" s="57">
        <v>151</v>
      </c>
      <c r="C20" s="26">
        <v>45.9</v>
      </c>
      <c r="D20" s="70">
        <v>58.4</v>
      </c>
      <c r="E20" s="57">
        <v>39.4</v>
      </c>
      <c r="F20" s="26">
        <v>12</v>
      </c>
      <c r="G20" s="71" t="s">
        <v>130</v>
      </c>
      <c r="H20" s="57" t="s">
        <v>130</v>
      </c>
      <c r="I20" s="71" t="s">
        <v>130</v>
      </c>
      <c r="J20" s="28" t="s">
        <v>130</v>
      </c>
      <c r="K20" s="115" t="s">
        <v>130</v>
      </c>
    </row>
    <row r="21" spans="1:20" ht="12" customHeight="1" x14ac:dyDescent="0.2">
      <c r="A21" s="29" t="s">
        <v>42</v>
      </c>
      <c r="B21" s="57">
        <v>998.9</v>
      </c>
      <c r="C21" s="26">
        <v>57.3</v>
      </c>
      <c r="D21" s="70">
        <v>60.7</v>
      </c>
      <c r="E21" s="57">
        <v>259.8</v>
      </c>
      <c r="F21" s="26">
        <v>14.9</v>
      </c>
      <c r="G21" s="71">
        <v>26</v>
      </c>
      <c r="H21" s="57">
        <v>213.7</v>
      </c>
      <c r="I21" s="71">
        <v>82.2</v>
      </c>
      <c r="J21" s="28">
        <v>98.2</v>
      </c>
      <c r="K21" s="115">
        <v>37.799999999999997</v>
      </c>
    </row>
    <row r="22" spans="1:20" ht="12" customHeight="1" x14ac:dyDescent="0.2">
      <c r="A22" s="29" t="s">
        <v>43</v>
      </c>
      <c r="B22" s="57">
        <v>1497.2</v>
      </c>
      <c r="C22" s="26">
        <v>71.8</v>
      </c>
      <c r="D22" s="70">
        <v>73.599999999999994</v>
      </c>
      <c r="E22" s="57">
        <v>617.29999999999995</v>
      </c>
      <c r="F22" s="26">
        <v>29.6</v>
      </c>
      <c r="G22" s="71">
        <v>41.2</v>
      </c>
      <c r="H22" s="57">
        <v>574.79999999999995</v>
      </c>
      <c r="I22" s="71">
        <v>93.1</v>
      </c>
      <c r="J22" s="28">
        <v>138.30000000000001</v>
      </c>
      <c r="K22" s="115">
        <v>22.4</v>
      </c>
    </row>
    <row r="23" spans="1:20" ht="12" customHeight="1" x14ac:dyDescent="0.2">
      <c r="A23" s="29" t="s">
        <v>44</v>
      </c>
      <c r="B23" s="57">
        <v>1123.9000000000001</v>
      </c>
      <c r="C23" s="26">
        <v>81</v>
      </c>
      <c r="D23" s="70">
        <v>82.3</v>
      </c>
      <c r="E23" s="57">
        <v>564.5</v>
      </c>
      <c r="F23" s="26">
        <v>40.700000000000003</v>
      </c>
      <c r="G23" s="71">
        <v>50.2</v>
      </c>
      <c r="H23" s="57">
        <v>541.6</v>
      </c>
      <c r="I23" s="71">
        <v>96</v>
      </c>
      <c r="J23" s="28">
        <v>118.2</v>
      </c>
      <c r="K23" s="115">
        <v>20.9</v>
      </c>
    </row>
    <row r="24" spans="1:20" ht="12" customHeight="1" x14ac:dyDescent="0.2">
      <c r="A24" s="24" t="s">
        <v>45</v>
      </c>
      <c r="B24" s="57"/>
      <c r="C24" s="26"/>
      <c r="D24" s="70"/>
      <c r="E24" s="57"/>
      <c r="F24" s="26"/>
      <c r="G24" s="71"/>
      <c r="H24" s="57"/>
      <c r="I24" s="71"/>
      <c r="J24" s="28"/>
      <c r="K24" s="115"/>
    </row>
    <row r="25" spans="1:20" ht="12" customHeight="1" x14ac:dyDescent="0.2">
      <c r="A25" s="29" t="s">
        <v>46</v>
      </c>
      <c r="B25" s="57">
        <v>3438.7</v>
      </c>
      <c r="C25" s="26">
        <v>68.900000000000006</v>
      </c>
      <c r="D25" s="70">
        <v>71.3</v>
      </c>
      <c r="E25" s="57">
        <v>1368.4</v>
      </c>
      <c r="F25" s="26">
        <v>27.4</v>
      </c>
      <c r="G25" s="71">
        <v>39.799999999999997</v>
      </c>
      <c r="H25" s="57">
        <v>1261</v>
      </c>
      <c r="I25" s="71">
        <v>92.2</v>
      </c>
      <c r="J25" s="28">
        <v>358</v>
      </c>
      <c r="K25" s="115">
        <v>26.2</v>
      </c>
    </row>
    <row r="26" spans="1:20" ht="12" customHeight="1" x14ac:dyDescent="0.2">
      <c r="A26" s="29" t="s">
        <v>47</v>
      </c>
      <c r="B26" s="57">
        <v>244.9</v>
      </c>
      <c r="C26" s="26">
        <v>70</v>
      </c>
      <c r="D26" s="70">
        <v>71.8</v>
      </c>
      <c r="E26" s="57">
        <v>86</v>
      </c>
      <c r="F26" s="26">
        <v>24.6</v>
      </c>
      <c r="G26" s="71">
        <v>35.1</v>
      </c>
      <c r="H26" s="57" t="s">
        <v>130</v>
      </c>
      <c r="I26" s="71" t="s">
        <v>130</v>
      </c>
      <c r="J26" s="28" t="s">
        <v>130</v>
      </c>
      <c r="K26" s="115" t="s">
        <v>130</v>
      </c>
      <c r="M26" s="106"/>
      <c r="N26" s="106"/>
      <c r="O26" s="106"/>
      <c r="P26" s="106"/>
      <c r="Q26" s="106"/>
      <c r="R26" s="106"/>
      <c r="S26" s="106"/>
      <c r="T26" s="106"/>
    </row>
    <row r="27" spans="1:20" ht="12" customHeight="1" x14ac:dyDescent="0.2">
      <c r="A27" s="29" t="s">
        <v>48</v>
      </c>
      <c r="B27" s="57">
        <v>590.4</v>
      </c>
      <c r="C27" s="26">
        <v>75</v>
      </c>
      <c r="D27" s="70">
        <v>75.5</v>
      </c>
      <c r="E27" s="57">
        <v>311.7</v>
      </c>
      <c r="F27" s="26">
        <v>39.6</v>
      </c>
      <c r="G27" s="71">
        <v>52.8</v>
      </c>
      <c r="H27" s="57">
        <v>284</v>
      </c>
      <c r="I27" s="71">
        <v>91.1</v>
      </c>
      <c r="J27" s="28">
        <v>83.1</v>
      </c>
      <c r="K27" s="115">
        <v>26.7</v>
      </c>
      <c r="M27" s="106"/>
      <c r="N27" s="106"/>
      <c r="O27" s="106"/>
      <c r="P27" s="106"/>
      <c r="Q27" s="106"/>
      <c r="R27" s="106"/>
      <c r="S27" s="106"/>
      <c r="T27" s="106"/>
    </row>
    <row r="28" spans="1:20" ht="12" customHeight="1" x14ac:dyDescent="0.2">
      <c r="A28" s="29" t="s">
        <v>49</v>
      </c>
      <c r="B28" s="57">
        <v>669.8</v>
      </c>
      <c r="C28" s="26">
        <v>30.4</v>
      </c>
      <c r="D28" s="70">
        <v>55.4</v>
      </c>
      <c r="E28" s="57">
        <v>165.5</v>
      </c>
      <c r="F28" s="26">
        <v>7.5</v>
      </c>
      <c r="G28" s="71">
        <v>24.7</v>
      </c>
      <c r="H28" s="57">
        <v>136.9</v>
      </c>
      <c r="I28" s="71">
        <v>82.7</v>
      </c>
      <c r="J28" s="28">
        <v>58.5</v>
      </c>
      <c r="K28" s="115">
        <v>35.299999999999997</v>
      </c>
      <c r="M28" s="106"/>
      <c r="N28" s="106"/>
      <c r="P28" s="106"/>
      <c r="Q28" s="106"/>
      <c r="R28" s="106"/>
      <c r="S28" s="106"/>
      <c r="T28" s="106"/>
    </row>
    <row r="29" spans="1:20" ht="12" customHeight="1" x14ac:dyDescent="0.2">
      <c r="A29" s="29" t="s">
        <v>50</v>
      </c>
      <c r="B29" s="57">
        <v>84.2</v>
      </c>
      <c r="C29" s="26">
        <v>39.700000000000003</v>
      </c>
      <c r="D29" s="70" t="s">
        <v>130</v>
      </c>
      <c r="E29" s="57">
        <v>28.6</v>
      </c>
      <c r="F29" s="26">
        <v>13.5</v>
      </c>
      <c r="G29" s="71" t="s">
        <v>130</v>
      </c>
      <c r="H29" s="57" t="s">
        <v>130</v>
      </c>
      <c r="I29" s="71" t="s">
        <v>130</v>
      </c>
      <c r="J29" s="28" t="s">
        <v>130</v>
      </c>
      <c r="K29" s="115" t="s">
        <v>130</v>
      </c>
      <c r="M29" s="106"/>
      <c r="N29" s="106"/>
      <c r="P29" s="106"/>
      <c r="Q29" s="106"/>
      <c r="R29" s="106"/>
      <c r="S29" s="106"/>
    </row>
    <row r="30" spans="1:20" ht="12" customHeight="1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06"/>
      <c r="M30" s="106"/>
      <c r="N30" s="106"/>
      <c r="P30" s="106"/>
      <c r="Q30" s="106"/>
      <c r="R30" s="106"/>
      <c r="S30" s="106"/>
    </row>
    <row r="31" spans="1:20" ht="39.75" customHeight="1" x14ac:dyDescent="0.2">
      <c r="A31" s="121" t="s">
        <v>8</v>
      </c>
      <c r="B31" s="121"/>
      <c r="C31" s="121"/>
      <c r="D31" s="121"/>
      <c r="E31" s="121"/>
      <c r="F31" s="121"/>
      <c r="G31" s="121"/>
      <c r="H31" s="121"/>
      <c r="I31" s="121"/>
      <c r="J31" s="121"/>
      <c r="K31" s="121"/>
    </row>
    <row r="32" spans="1:20" ht="12" customHeight="1" thickBot="1" x14ac:dyDescent="0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07"/>
    </row>
    <row r="33" spans="1:23" ht="12" customHeight="1" x14ac:dyDescent="0.2">
      <c r="A33" s="127"/>
      <c r="B33" s="122" t="s">
        <v>131</v>
      </c>
      <c r="C33" s="124"/>
      <c r="D33" s="122" t="s">
        <v>132</v>
      </c>
      <c r="E33" s="124"/>
      <c r="F33" s="122" t="s">
        <v>133</v>
      </c>
      <c r="G33" s="124"/>
      <c r="H33" s="122" t="s">
        <v>134</v>
      </c>
      <c r="I33" s="123"/>
      <c r="J33" s="122" t="s">
        <v>135</v>
      </c>
      <c r="K33" s="123"/>
    </row>
    <row r="34" spans="1:23" ht="12" customHeight="1" thickBot="1" x14ac:dyDescent="0.25">
      <c r="A34" s="129"/>
      <c r="B34" s="73" t="s">
        <v>25</v>
      </c>
      <c r="C34" s="64" t="s">
        <v>127</v>
      </c>
      <c r="D34" s="73" t="s">
        <v>25</v>
      </c>
      <c r="E34" s="64" t="s">
        <v>127</v>
      </c>
      <c r="F34" s="73" t="s">
        <v>25</v>
      </c>
      <c r="G34" s="64" t="s">
        <v>127</v>
      </c>
      <c r="H34" s="73" t="s">
        <v>25</v>
      </c>
      <c r="I34" s="64" t="s">
        <v>127</v>
      </c>
      <c r="J34" s="73" t="s">
        <v>25</v>
      </c>
      <c r="K34" s="64" t="s">
        <v>127</v>
      </c>
      <c r="L34" s="106"/>
    </row>
    <row r="35" spans="1:23" ht="12" customHeight="1" x14ac:dyDescent="0.2">
      <c r="A35" s="139" t="s">
        <v>66</v>
      </c>
      <c r="B35" s="74">
        <v>3141.2</v>
      </c>
      <c r="C35" s="75">
        <f>B35/B7*100</f>
        <v>61.260628754192993</v>
      </c>
      <c r="D35" s="74">
        <v>351.7</v>
      </c>
      <c r="E35" s="75">
        <v>49.9</v>
      </c>
      <c r="F35" s="74">
        <v>1069.4000000000001</v>
      </c>
      <c r="G35" s="75">
        <v>55.7</v>
      </c>
      <c r="H35" s="74">
        <v>1220.8</v>
      </c>
      <c r="I35" s="75">
        <v>66</v>
      </c>
      <c r="J35" s="74">
        <v>499.3</v>
      </c>
      <c r="K35" s="116">
        <v>76.599999999999994</v>
      </c>
      <c r="N35" s="102"/>
    </row>
    <row r="36" spans="1:23" ht="0.6" customHeight="1" thickBot="1" x14ac:dyDescent="0.25">
      <c r="A36" s="140"/>
      <c r="B36" s="20"/>
      <c r="C36" s="69"/>
      <c r="D36" s="20"/>
      <c r="E36" s="69"/>
      <c r="F36" s="20"/>
      <c r="G36" s="69"/>
      <c r="H36" s="20"/>
      <c r="I36" s="69"/>
      <c r="J36" s="20"/>
      <c r="K36" s="114"/>
    </row>
    <row r="37" spans="1:23" ht="23.25" customHeight="1" thickBot="1" x14ac:dyDescent="0.25">
      <c r="A37" s="76" t="s">
        <v>136</v>
      </c>
      <c r="B37" s="77" t="s">
        <v>25</v>
      </c>
      <c r="C37" s="78" t="s">
        <v>137</v>
      </c>
      <c r="D37" s="77" t="s">
        <v>25</v>
      </c>
      <c r="E37" s="78" t="s">
        <v>137</v>
      </c>
      <c r="F37" s="77" t="s">
        <v>25</v>
      </c>
      <c r="G37" s="78" t="s">
        <v>137</v>
      </c>
      <c r="H37" s="77" t="s">
        <v>25</v>
      </c>
      <c r="I37" s="78" t="s">
        <v>137</v>
      </c>
      <c r="J37" s="77" t="s">
        <v>25</v>
      </c>
      <c r="K37" s="79" t="s">
        <v>137</v>
      </c>
    </row>
    <row r="38" spans="1:23" ht="30" customHeight="1" x14ac:dyDescent="0.2">
      <c r="A38" s="80" t="s">
        <v>138</v>
      </c>
      <c r="B38" s="25">
        <v>2239</v>
      </c>
      <c r="C38" s="72">
        <v>71.3</v>
      </c>
      <c r="D38" s="25">
        <v>266.7</v>
      </c>
      <c r="E38" s="72">
        <v>75.8</v>
      </c>
      <c r="F38" s="25">
        <v>774.6</v>
      </c>
      <c r="G38" s="72">
        <v>72.400000000000006</v>
      </c>
      <c r="H38" s="25">
        <v>879.6</v>
      </c>
      <c r="I38" s="72">
        <v>72</v>
      </c>
      <c r="J38" s="25">
        <v>318.2</v>
      </c>
      <c r="K38" s="115">
        <v>63.7</v>
      </c>
    </row>
    <row r="39" spans="1:23" ht="30" customHeight="1" x14ac:dyDescent="0.2">
      <c r="A39" s="80" t="s">
        <v>139</v>
      </c>
      <c r="B39" s="25">
        <v>309.60000000000002</v>
      </c>
      <c r="C39" s="72">
        <v>9.9</v>
      </c>
      <c r="D39" s="25">
        <v>35.299999999999997</v>
      </c>
      <c r="E39" s="72">
        <v>10</v>
      </c>
      <c r="F39" s="25">
        <v>74.5</v>
      </c>
      <c r="G39" s="72">
        <v>7</v>
      </c>
      <c r="H39" s="25">
        <v>115.8</v>
      </c>
      <c r="I39" s="72">
        <v>9.5</v>
      </c>
      <c r="J39" s="25">
        <v>83.9</v>
      </c>
      <c r="K39" s="115">
        <v>16.8</v>
      </c>
      <c r="M39" s="106"/>
      <c r="N39" s="106"/>
      <c r="O39" s="106"/>
      <c r="P39" s="106"/>
      <c r="Q39" s="106"/>
      <c r="R39" s="106"/>
      <c r="S39" s="106"/>
      <c r="T39" s="106"/>
      <c r="U39" s="106"/>
      <c r="V39" s="106"/>
      <c r="W39" s="106"/>
    </row>
    <row r="40" spans="1:23" ht="19.149999999999999" customHeight="1" x14ac:dyDescent="0.2">
      <c r="A40" s="80" t="s">
        <v>140</v>
      </c>
      <c r="B40" s="25">
        <v>723.6</v>
      </c>
      <c r="C40" s="72">
        <v>23</v>
      </c>
      <c r="D40" s="25">
        <v>65.7</v>
      </c>
      <c r="E40" s="72">
        <v>18.7</v>
      </c>
      <c r="F40" s="25">
        <v>261.2</v>
      </c>
      <c r="G40" s="72">
        <v>24.4</v>
      </c>
      <c r="H40" s="25">
        <v>274.7</v>
      </c>
      <c r="I40" s="72">
        <v>22.5</v>
      </c>
      <c r="J40" s="25">
        <v>122</v>
      </c>
      <c r="K40" s="115">
        <v>24.4</v>
      </c>
      <c r="M40" s="106"/>
      <c r="N40" s="106"/>
      <c r="O40" s="106"/>
      <c r="P40" s="106"/>
      <c r="Q40" s="106"/>
      <c r="R40" s="106"/>
      <c r="S40" s="106"/>
      <c r="T40" s="106"/>
      <c r="U40" s="106"/>
      <c r="V40" s="106"/>
      <c r="W40" s="106"/>
    </row>
    <row r="41" spans="1:23" ht="9.75" customHeight="1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</row>
    <row r="42" spans="1:23" ht="9.75" customHeight="1" x14ac:dyDescent="0.2">
      <c r="A42" s="11"/>
      <c r="B42" s="81"/>
      <c r="C42" s="81"/>
      <c r="D42" s="81"/>
      <c r="E42" s="81"/>
      <c r="F42" s="81"/>
      <c r="G42" s="81"/>
      <c r="H42" s="81"/>
      <c r="I42" s="81"/>
      <c r="J42" s="81"/>
      <c r="K42" s="108"/>
      <c r="M42" s="106"/>
      <c r="N42" s="106"/>
      <c r="O42" s="106"/>
      <c r="P42" s="106"/>
      <c r="Q42" s="106"/>
      <c r="R42" s="106"/>
      <c r="S42" s="106"/>
      <c r="T42" s="106"/>
      <c r="U42" s="106"/>
      <c r="V42" s="106"/>
      <c r="W42" s="106"/>
    </row>
    <row r="43" spans="1:23" ht="9.75" customHeight="1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</row>
    <row r="44" spans="1:23" ht="12" customHeight="1" x14ac:dyDescent="0.2">
      <c r="A44" s="59" t="s">
        <v>64</v>
      </c>
    </row>
    <row r="45" spans="1:23" ht="12" customHeight="1" x14ac:dyDescent="0.2">
      <c r="A45" s="59" t="s">
        <v>141</v>
      </c>
    </row>
    <row r="46" spans="1:23" ht="12.6" customHeight="1" x14ac:dyDescent="0.2">
      <c r="A46" s="141" t="s">
        <v>142</v>
      </c>
      <c r="B46" s="142"/>
      <c r="C46" s="142"/>
      <c r="D46" s="142"/>
      <c r="E46" s="142"/>
      <c r="F46" s="142"/>
      <c r="G46" s="142"/>
      <c r="H46" s="142"/>
      <c r="I46" s="142"/>
      <c r="J46" s="142"/>
      <c r="K46" s="142"/>
    </row>
    <row r="47" spans="1:23" ht="12.6" customHeight="1" x14ac:dyDescent="0.2">
      <c r="A47" s="141" t="s">
        <v>143</v>
      </c>
      <c r="B47" s="142"/>
      <c r="C47" s="142"/>
      <c r="D47" s="142"/>
      <c r="E47" s="142"/>
      <c r="F47" s="142"/>
      <c r="G47" s="142"/>
      <c r="H47" s="142"/>
      <c r="I47" s="142"/>
      <c r="J47" s="142"/>
      <c r="K47" s="142"/>
    </row>
    <row r="48" spans="1:23" ht="12.6" customHeight="1" x14ac:dyDescent="0.2">
      <c r="A48" s="141" t="s">
        <v>144</v>
      </c>
      <c r="B48" s="141"/>
      <c r="C48" s="141"/>
      <c r="D48" s="141"/>
      <c r="E48" s="141"/>
      <c r="F48" s="141"/>
      <c r="G48" s="141"/>
      <c r="H48" s="141"/>
      <c r="I48" s="141"/>
      <c r="J48" s="141"/>
      <c r="K48" s="141"/>
    </row>
    <row r="49" spans="1:11" ht="12" customHeight="1" x14ac:dyDescent="0.2">
      <c r="A49" s="82"/>
      <c r="B49" s="11"/>
      <c r="C49" s="11"/>
      <c r="D49" s="11"/>
      <c r="E49" s="11"/>
      <c r="F49" s="11"/>
      <c r="G49" s="11"/>
      <c r="H49" s="11"/>
      <c r="I49" s="11"/>
      <c r="J49" s="11"/>
      <c r="K49" s="106"/>
    </row>
    <row r="50" spans="1:11" ht="12" customHeight="1" x14ac:dyDescent="0.2">
      <c r="A50" s="83"/>
      <c r="B50" s="11"/>
      <c r="C50" s="11"/>
      <c r="D50" s="11"/>
      <c r="E50" s="11"/>
      <c r="F50" s="11"/>
      <c r="G50" s="11"/>
      <c r="H50" s="11"/>
      <c r="I50" s="11"/>
      <c r="J50" s="11"/>
      <c r="K50" s="106"/>
    </row>
    <row r="51" spans="1:11" ht="12" customHeight="1" x14ac:dyDescent="0.2">
      <c r="B51" s="11"/>
      <c r="C51" s="11"/>
      <c r="D51" s="11"/>
      <c r="E51" s="11"/>
      <c r="F51" s="11"/>
      <c r="G51" s="11"/>
      <c r="H51" s="11"/>
      <c r="I51" s="11"/>
      <c r="J51" s="11"/>
      <c r="K51" s="106"/>
    </row>
  </sheetData>
  <mergeCells count="18">
    <mergeCell ref="A35:A36"/>
    <mergeCell ref="A46:K46"/>
    <mergeCell ref="A47:K47"/>
    <mergeCell ref="A48:K48"/>
    <mergeCell ref="A31:K31"/>
    <mergeCell ref="A33:A34"/>
    <mergeCell ref="B33:C33"/>
    <mergeCell ref="D33:E33"/>
    <mergeCell ref="F33:G33"/>
    <mergeCell ref="H33:I33"/>
    <mergeCell ref="J33:K33"/>
    <mergeCell ref="A2:K2"/>
    <mergeCell ref="A4:A6"/>
    <mergeCell ref="B4:D5"/>
    <mergeCell ref="E4:G5"/>
    <mergeCell ref="H4:K4"/>
    <mergeCell ref="H5:I5"/>
    <mergeCell ref="J5:K5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55DDA-21D9-4BD9-9ADC-2AEE406024BE}">
  <sheetPr>
    <tabColor theme="8" tint="0.39997558519241921"/>
  </sheetPr>
  <dimension ref="A1:X47"/>
  <sheetViews>
    <sheetView showGridLines="0" zoomScaleNormal="100" zoomScaleSheetLayoutView="107" workbookViewId="0">
      <selection activeCell="Q2" sqref="Q2"/>
    </sheetView>
  </sheetViews>
  <sheetFormatPr defaultColWidth="9.140625" defaultRowHeight="9.75" x14ac:dyDescent="0.2"/>
  <cols>
    <col min="1" max="1" width="21.5703125" style="8" customWidth="1"/>
    <col min="2" max="10" width="7.140625" style="8" customWidth="1"/>
    <col min="11" max="11" width="6.5703125" style="34" customWidth="1"/>
    <col min="12" max="12" width="7.28515625" style="34" customWidth="1"/>
    <col min="13" max="24" width="9.140625" style="34"/>
    <col min="25" max="16384" width="9.140625" style="8"/>
  </cols>
  <sheetData>
    <row r="1" spans="1:11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105"/>
    </row>
    <row r="2" spans="1:11" ht="27" customHeight="1" x14ac:dyDescent="0.2">
      <c r="A2" s="121" t="s">
        <v>9</v>
      </c>
      <c r="B2" s="121"/>
      <c r="C2" s="121"/>
      <c r="D2" s="121"/>
      <c r="E2" s="121"/>
      <c r="F2" s="121"/>
      <c r="G2" s="121"/>
      <c r="H2" s="121"/>
      <c r="I2" s="121"/>
      <c r="J2" s="121"/>
      <c r="K2" s="35"/>
    </row>
    <row r="3" spans="1:11" ht="12" customHeight="1" thickBot="1" x14ac:dyDescent="0.25">
      <c r="A3" s="10"/>
      <c r="B3" s="11"/>
      <c r="C3" s="11"/>
      <c r="D3" s="11"/>
      <c r="E3" s="11"/>
      <c r="F3" s="11"/>
      <c r="G3" s="11"/>
      <c r="H3" s="11"/>
      <c r="I3" s="11"/>
      <c r="J3" s="11"/>
      <c r="K3" s="106"/>
    </row>
    <row r="4" spans="1:11" ht="14.45" customHeight="1" x14ac:dyDescent="0.2">
      <c r="A4" s="127"/>
      <c r="B4" s="130" t="s">
        <v>66</v>
      </c>
      <c r="C4" s="131"/>
      <c r="D4" s="132"/>
      <c r="E4" s="122" t="s">
        <v>145</v>
      </c>
      <c r="F4" s="123"/>
      <c r="G4" s="123"/>
      <c r="H4" s="123"/>
      <c r="I4" s="123"/>
      <c r="J4" s="123"/>
    </row>
    <row r="5" spans="1:11" ht="14.45" customHeight="1" x14ac:dyDescent="0.2">
      <c r="A5" s="128"/>
      <c r="B5" s="133"/>
      <c r="C5" s="134"/>
      <c r="D5" s="135"/>
      <c r="E5" s="143" t="s">
        <v>146</v>
      </c>
      <c r="F5" s="144"/>
      <c r="G5" s="136" t="s">
        <v>147</v>
      </c>
      <c r="H5" s="137"/>
      <c r="I5" s="136" t="s">
        <v>148</v>
      </c>
      <c r="J5" s="138"/>
    </row>
    <row r="6" spans="1:11" ht="12" customHeight="1" thickBot="1" x14ac:dyDescent="0.25">
      <c r="A6" s="129"/>
      <c r="B6" s="63" t="s">
        <v>25</v>
      </c>
      <c r="C6" s="15" t="s">
        <v>26</v>
      </c>
      <c r="D6" s="64" t="s">
        <v>27</v>
      </c>
      <c r="E6" s="63" t="s">
        <v>25</v>
      </c>
      <c r="F6" s="64" t="s">
        <v>127</v>
      </c>
      <c r="G6" s="63" t="s">
        <v>25</v>
      </c>
      <c r="H6" s="64" t="s">
        <v>127</v>
      </c>
      <c r="I6" s="63" t="s">
        <v>25</v>
      </c>
      <c r="J6" s="46" t="s">
        <v>127</v>
      </c>
    </row>
    <row r="7" spans="1:11" ht="12" customHeight="1" x14ac:dyDescent="0.2">
      <c r="A7" s="19" t="s">
        <v>28</v>
      </c>
      <c r="B7" s="66">
        <v>2741.2</v>
      </c>
      <c r="C7" s="21">
        <v>31.5</v>
      </c>
      <c r="D7" s="67">
        <v>35.700000000000003</v>
      </c>
      <c r="E7" s="66">
        <v>2208.4</v>
      </c>
      <c r="F7" s="68">
        <v>80.599999999999994</v>
      </c>
      <c r="G7" s="66">
        <v>1046.5999999999999</v>
      </c>
      <c r="H7" s="68">
        <v>38.200000000000003</v>
      </c>
      <c r="I7" s="66">
        <v>645.20000000000005</v>
      </c>
      <c r="J7" s="69">
        <v>23.5</v>
      </c>
    </row>
    <row r="8" spans="1:11" ht="12" customHeight="1" x14ac:dyDescent="0.2">
      <c r="A8" s="24" t="s">
        <v>29</v>
      </c>
      <c r="B8" s="57"/>
      <c r="C8" s="26"/>
      <c r="D8" s="70"/>
      <c r="E8" s="57"/>
      <c r="F8" s="71"/>
      <c r="G8" s="57"/>
      <c r="H8" s="71"/>
      <c r="I8" s="57"/>
      <c r="J8" s="72"/>
    </row>
    <row r="9" spans="1:11" ht="12" customHeight="1" x14ac:dyDescent="0.2">
      <c r="A9" s="29" t="s">
        <v>30</v>
      </c>
      <c r="B9" s="57">
        <v>1404.1</v>
      </c>
      <c r="C9" s="26">
        <v>33.700000000000003</v>
      </c>
      <c r="D9" s="70">
        <v>37.799999999999997</v>
      </c>
      <c r="E9" s="57">
        <v>1165.7</v>
      </c>
      <c r="F9" s="71">
        <v>83</v>
      </c>
      <c r="G9" s="57">
        <v>578.20000000000005</v>
      </c>
      <c r="H9" s="71">
        <v>41.2</v>
      </c>
      <c r="I9" s="57">
        <v>301.2</v>
      </c>
      <c r="J9" s="72">
        <v>21.4</v>
      </c>
    </row>
    <row r="10" spans="1:11" ht="12" customHeight="1" x14ac:dyDescent="0.2">
      <c r="A10" s="29" t="s">
        <v>31</v>
      </c>
      <c r="B10" s="57">
        <v>1337.1</v>
      </c>
      <c r="C10" s="26">
        <v>29.6</v>
      </c>
      <c r="D10" s="70">
        <v>33.6</v>
      </c>
      <c r="E10" s="57">
        <v>1042.7</v>
      </c>
      <c r="F10" s="71">
        <v>78</v>
      </c>
      <c r="G10" s="57">
        <v>468.4</v>
      </c>
      <c r="H10" s="71">
        <v>35</v>
      </c>
      <c r="I10" s="57">
        <v>344.1</v>
      </c>
      <c r="J10" s="72">
        <v>25.7</v>
      </c>
    </row>
    <row r="11" spans="1:11" ht="12" customHeight="1" x14ac:dyDescent="0.2">
      <c r="A11" s="24" t="s">
        <v>32</v>
      </c>
      <c r="B11" s="57"/>
      <c r="C11" s="26"/>
      <c r="D11" s="70"/>
      <c r="E11" s="57"/>
      <c r="F11" s="71"/>
      <c r="G11" s="57"/>
      <c r="H11" s="71"/>
      <c r="I11" s="57"/>
      <c r="J11" s="72"/>
    </row>
    <row r="12" spans="1:11" ht="12" customHeight="1" x14ac:dyDescent="0.2">
      <c r="A12" s="29" t="s">
        <v>33</v>
      </c>
      <c r="B12" s="57">
        <v>759.2</v>
      </c>
      <c r="C12" s="26">
        <v>78.5</v>
      </c>
      <c r="D12" s="70">
        <v>78.8</v>
      </c>
      <c r="E12" s="57">
        <v>511.2</v>
      </c>
      <c r="F12" s="71">
        <v>67.3</v>
      </c>
      <c r="G12" s="57">
        <v>78.099999999999994</v>
      </c>
      <c r="H12" s="71">
        <v>10.3</v>
      </c>
      <c r="I12" s="57">
        <v>569.1</v>
      </c>
      <c r="J12" s="72">
        <v>75</v>
      </c>
    </row>
    <row r="13" spans="1:11" ht="12" customHeight="1" x14ac:dyDescent="0.2">
      <c r="A13" s="29" t="s">
        <v>34</v>
      </c>
      <c r="B13" s="57">
        <v>657.3</v>
      </c>
      <c r="C13" s="26">
        <v>56.4</v>
      </c>
      <c r="D13" s="70">
        <v>56.7</v>
      </c>
      <c r="E13" s="57">
        <v>601.5</v>
      </c>
      <c r="F13" s="71">
        <v>91.5</v>
      </c>
      <c r="G13" s="57">
        <v>255.2</v>
      </c>
      <c r="H13" s="71">
        <v>38.799999999999997</v>
      </c>
      <c r="I13" s="57">
        <v>54.8</v>
      </c>
      <c r="J13" s="72">
        <v>8.3000000000000007</v>
      </c>
    </row>
    <row r="14" spans="1:11" ht="12" customHeight="1" x14ac:dyDescent="0.2">
      <c r="A14" s="29" t="s">
        <v>35</v>
      </c>
      <c r="B14" s="57">
        <v>577.29999999999995</v>
      </c>
      <c r="C14" s="26">
        <v>40.4</v>
      </c>
      <c r="D14" s="70">
        <v>40.9</v>
      </c>
      <c r="E14" s="57">
        <v>500.7</v>
      </c>
      <c r="F14" s="71">
        <v>86.7</v>
      </c>
      <c r="G14" s="57">
        <v>335</v>
      </c>
      <c r="H14" s="71">
        <v>58</v>
      </c>
      <c r="I14" s="57">
        <v>16</v>
      </c>
      <c r="J14" s="72">
        <v>2.8</v>
      </c>
    </row>
    <row r="15" spans="1:11" ht="12" customHeight="1" x14ac:dyDescent="0.2">
      <c r="A15" s="29" t="s">
        <v>36</v>
      </c>
      <c r="B15" s="57">
        <v>452.6</v>
      </c>
      <c r="C15" s="26">
        <v>27</v>
      </c>
      <c r="D15" s="70">
        <v>27.4</v>
      </c>
      <c r="E15" s="57">
        <v>350.3</v>
      </c>
      <c r="F15" s="71">
        <v>77.400000000000006</v>
      </c>
      <c r="G15" s="57">
        <v>253.7</v>
      </c>
      <c r="H15" s="71">
        <v>56.1</v>
      </c>
      <c r="I15" s="57">
        <v>2.1</v>
      </c>
      <c r="J15" s="72">
        <v>0.5</v>
      </c>
    </row>
    <row r="16" spans="1:11" ht="12" customHeight="1" x14ac:dyDescent="0.2">
      <c r="A16" s="29" t="s">
        <v>37</v>
      </c>
      <c r="B16" s="57">
        <v>206.7</v>
      </c>
      <c r="C16" s="26">
        <v>16.2</v>
      </c>
      <c r="D16" s="70">
        <v>17.2</v>
      </c>
      <c r="E16" s="57">
        <v>172.1</v>
      </c>
      <c r="F16" s="71">
        <v>83.3</v>
      </c>
      <c r="G16" s="57">
        <v>95.5</v>
      </c>
      <c r="H16" s="71">
        <v>46.2</v>
      </c>
      <c r="I16" s="57">
        <v>3.2</v>
      </c>
      <c r="J16" s="72">
        <v>1.5</v>
      </c>
    </row>
    <row r="17" spans="1:11" ht="12" customHeight="1" x14ac:dyDescent="0.2">
      <c r="A17" s="29" t="s">
        <v>129</v>
      </c>
      <c r="B17" s="57">
        <v>70.900000000000006</v>
      </c>
      <c r="C17" s="26">
        <v>5.9</v>
      </c>
      <c r="D17" s="70">
        <v>7.9</v>
      </c>
      <c r="E17" s="57" t="s">
        <v>130</v>
      </c>
      <c r="F17" s="71" t="s">
        <v>130</v>
      </c>
      <c r="G17" s="57" t="s">
        <v>130</v>
      </c>
      <c r="H17" s="71" t="s">
        <v>130</v>
      </c>
      <c r="I17" s="57" t="s">
        <v>130</v>
      </c>
      <c r="J17" s="72" t="s">
        <v>130</v>
      </c>
    </row>
    <row r="18" spans="1:11" ht="12" customHeight="1" x14ac:dyDescent="0.2">
      <c r="A18" s="29" t="s">
        <v>39</v>
      </c>
      <c r="B18" s="57">
        <v>17.399999999999999</v>
      </c>
      <c r="C18" s="26">
        <v>1.8</v>
      </c>
      <c r="D18" s="70">
        <v>4.3</v>
      </c>
      <c r="E18" s="57" t="s">
        <v>130</v>
      </c>
      <c r="F18" s="71" t="s">
        <v>130</v>
      </c>
      <c r="G18" s="57" t="s">
        <v>130</v>
      </c>
      <c r="H18" s="71" t="s">
        <v>130</v>
      </c>
      <c r="I18" s="57" t="s">
        <v>130</v>
      </c>
      <c r="J18" s="72" t="s">
        <v>130</v>
      </c>
    </row>
    <row r="19" spans="1:11" ht="12" customHeight="1" x14ac:dyDescent="0.2">
      <c r="A19" s="24" t="s">
        <v>40</v>
      </c>
      <c r="B19" s="57"/>
      <c r="C19" s="26"/>
      <c r="D19" s="70"/>
      <c r="E19" s="57"/>
      <c r="F19" s="71"/>
      <c r="G19" s="57"/>
      <c r="H19" s="71"/>
      <c r="I19" s="57"/>
      <c r="J19" s="72"/>
    </row>
    <row r="20" spans="1:11" ht="12" customHeight="1" x14ac:dyDescent="0.2">
      <c r="A20" s="29" t="s">
        <v>41</v>
      </c>
      <c r="B20" s="57">
        <v>53.8</v>
      </c>
      <c r="C20" s="26">
        <v>16.399999999999999</v>
      </c>
      <c r="D20" s="70">
        <v>19.399999999999999</v>
      </c>
      <c r="E20" s="57">
        <v>53.8</v>
      </c>
      <c r="F20" s="71">
        <v>100</v>
      </c>
      <c r="G20" s="57">
        <v>4.2</v>
      </c>
      <c r="H20" s="71">
        <v>7.7</v>
      </c>
      <c r="I20" s="57" t="s">
        <v>149</v>
      </c>
      <c r="J20" s="72" t="s">
        <v>149</v>
      </c>
    </row>
    <row r="21" spans="1:11" ht="12" customHeight="1" x14ac:dyDescent="0.2">
      <c r="A21" s="29" t="s">
        <v>42</v>
      </c>
      <c r="B21" s="57">
        <v>230.3</v>
      </c>
      <c r="C21" s="26">
        <v>13.2</v>
      </c>
      <c r="D21" s="70">
        <v>13.6</v>
      </c>
      <c r="E21" s="57">
        <v>226</v>
      </c>
      <c r="F21" s="71">
        <v>98.1</v>
      </c>
      <c r="G21" s="57">
        <v>32.299999999999997</v>
      </c>
      <c r="H21" s="71">
        <v>14</v>
      </c>
      <c r="I21" s="57">
        <v>1.9</v>
      </c>
      <c r="J21" s="72">
        <v>0.8</v>
      </c>
    </row>
    <row r="22" spans="1:11" ht="12" customHeight="1" x14ac:dyDescent="0.2">
      <c r="A22" s="29" t="s">
        <v>43</v>
      </c>
      <c r="B22" s="57">
        <v>777.6</v>
      </c>
      <c r="C22" s="26">
        <v>37.299999999999997</v>
      </c>
      <c r="D22" s="70">
        <v>37.6</v>
      </c>
      <c r="E22" s="57">
        <v>692.5</v>
      </c>
      <c r="F22" s="71">
        <v>89.1</v>
      </c>
      <c r="G22" s="57">
        <v>355.6</v>
      </c>
      <c r="H22" s="71">
        <v>45.7</v>
      </c>
      <c r="I22" s="57">
        <v>23.6</v>
      </c>
      <c r="J22" s="72">
        <v>3</v>
      </c>
    </row>
    <row r="23" spans="1:11" ht="12" customHeight="1" x14ac:dyDescent="0.2">
      <c r="A23" s="29" t="s">
        <v>44</v>
      </c>
      <c r="B23" s="57">
        <v>832.1</v>
      </c>
      <c r="C23" s="26">
        <v>60</v>
      </c>
      <c r="D23" s="70">
        <v>60</v>
      </c>
      <c r="E23" s="57">
        <v>652.29999999999995</v>
      </c>
      <c r="F23" s="71">
        <v>78.400000000000006</v>
      </c>
      <c r="G23" s="57">
        <v>547.20000000000005</v>
      </c>
      <c r="H23" s="71">
        <v>65.8</v>
      </c>
      <c r="I23" s="57">
        <v>50.6</v>
      </c>
      <c r="J23" s="72">
        <v>6.1</v>
      </c>
    </row>
    <row r="24" spans="1:11" ht="12" customHeight="1" x14ac:dyDescent="0.2">
      <c r="A24" s="24" t="s">
        <v>45</v>
      </c>
      <c r="B24" s="57"/>
      <c r="C24" s="26"/>
      <c r="D24" s="70"/>
      <c r="E24" s="57"/>
      <c r="F24" s="71"/>
      <c r="G24" s="57"/>
      <c r="H24" s="71"/>
      <c r="I24" s="57"/>
      <c r="J24" s="72"/>
    </row>
    <row r="25" spans="1:11" ht="12" customHeight="1" x14ac:dyDescent="0.2">
      <c r="A25" s="29" t="s">
        <v>46</v>
      </c>
      <c r="B25" s="57">
        <v>1805.9</v>
      </c>
      <c r="C25" s="26">
        <v>36.200000000000003</v>
      </c>
      <c r="D25" s="70">
        <v>36.6</v>
      </c>
      <c r="E25" s="57">
        <v>1528.1</v>
      </c>
      <c r="F25" s="71">
        <v>84.6</v>
      </c>
      <c r="G25" s="57">
        <v>976.9</v>
      </c>
      <c r="H25" s="71">
        <v>54.1</v>
      </c>
      <c r="I25" s="57">
        <v>54.1</v>
      </c>
      <c r="J25" s="72">
        <v>3</v>
      </c>
    </row>
    <row r="26" spans="1:11" ht="12" customHeight="1" x14ac:dyDescent="0.2">
      <c r="A26" s="29" t="s">
        <v>47</v>
      </c>
      <c r="B26" s="57">
        <v>136.19999999999999</v>
      </c>
      <c r="C26" s="26">
        <v>39</v>
      </c>
      <c r="D26" s="70">
        <v>39.799999999999997</v>
      </c>
      <c r="E26" s="57">
        <v>126.9</v>
      </c>
      <c r="F26" s="71">
        <v>93.2</v>
      </c>
      <c r="G26" s="57">
        <v>8.8000000000000007</v>
      </c>
      <c r="H26" s="71">
        <v>6.5</v>
      </c>
      <c r="I26" s="57">
        <v>6.7</v>
      </c>
      <c r="J26" s="72">
        <v>4.9000000000000004</v>
      </c>
    </row>
    <row r="27" spans="1:11" ht="12" customHeight="1" x14ac:dyDescent="0.2">
      <c r="A27" s="29" t="s">
        <v>48</v>
      </c>
      <c r="B27" s="57">
        <v>673.4</v>
      </c>
      <c r="C27" s="26">
        <v>85.6</v>
      </c>
      <c r="D27" s="70">
        <v>85.6</v>
      </c>
      <c r="E27" s="57">
        <v>430.7</v>
      </c>
      <c r="F27" s="71">
        <v>64</v>
      </c>
      <c r="G27" s="57">
        <v>39.700000000000003</v>
      </c>
      <c r="H27" s="71">
        <v>5.9</v>
      </c>
      <c r="I27" s="57">
        <v>584.4</v>
      </c>
      <c r="J27" s="72">
        <v>86.8</v>
      </c>
    </row>
    <row r="28" spans="1:11" ht="12" customHeight="1" x14ac:dyDescent="0.2">
      <c r="A28" s="29" t="s">
        <v>49</v>
      </c>
      <c r="B28" s="57">
        <v>59.6</v>
      </c>
      <c r="C28" s="26">
        <v>2.7</v>
      </c>
      <c r="D28" s="70">
        <v>4.5</v>
      </c>
      <c r="E28" s="57" t="s">
        <v>130</v>
      </c>
      <c r="F28" s="71" t="s">
        <v>130</v>
      </c>
      <c r="G28" s="57" t="s">
        <v>130</v>
      </c>
      <c r="H28" s="71" t="s">
        <v>130</v>
      </c>
      <c r="I28" s="57" t="s">
        <v>130</v>
      </c>
      <c r="J28" s="72" t="s">
        <v>130</v>
      </c>
    </row>
    <row r="29" spans="1:11" ht="12" customHeight="1" x14ac:dyDescent="0.2">
      <c r="A29" s="29" t="s">
        <v>50</v>
      </c>
      <c r="B29" s="57">
        <v>16.8</v>
      </c>
      <c r="C29" s="26">
        <v>7.9</v>
      </c>
      <c r="D29" s="70">
        <v>11</v>
      </c>
      <c r="E29" s="57" t="s">
        <v>130</v>
      </c>
      <c r="F29" s="71" t="s">
        <v>130</v>
      </c>
      <c r="G29" s="57" t="s">
        <v>130</v>
      </c>
      <c r="H29" s="71" t="s">
        <v>130</v>
      </c>
      <c r="I29" s="57" t="s">
        <v>130</v>
      </c>
      <c r="J29" s="72" t="s">
        <v>130</v>
      </c>
    </row>
    <row r="30" spans="1:11" ht="12" customHeight="1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</row>
    <row r="31" spans="1:11" ht="28.9" customHeight="1" x14ac:dyDescent="0.2">
      <c r="A31" s="121" t="s">
        <v>10</v>
      </c>
      <c r="B31" s="121"/>
      <c r="C31" s="121"/>
      <c r="D31" s="121"/>
      <c r="E31" s="121"/>
      <c r="F31" s="121"/>
      <c r="G31" s="121"/>
      <c r="H31" s="121"/>
      <c r="I31" s="121"/>
      <c r="J31" s="121"/>
      <c r="K31" s="35"/>
    </row>
    <row r="32" spans="1:11" ht="7.5" customHeight="1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35"/>
    </row>
    <row r="33" spans="1:12" ht="17.25" customHeight="1" thickBot="1" x14ac:dyDescent="0.25">
      <c r="A33" s="11"/>
      <c r="B33" s="11"/>
      <c r="C33" s="11"/>
      <c r="D33" s="11"/>
      <c r="E33" s="11"/>
      <c r="F33" s="11"/>
      <c r="G33" s="11"/>
      <c r="H33" s="11"/>
      <c r="I33" s="11"/>
      <c r="J33" s="33" t="s">
        <v>150</v>
      </c>
      <c r="K33" s="106"/>
    </row>
    <row r="34" spans="1:12" ht="15" customHeight="1" x14ac:dyDescent="0.2">
      <c r="A34" s="145"/>
      <c r="B34" s="127"/>
      <c r="C34" s="147" t="s">
        <v>151</v>
      </c>
      <c r="D34" s="122" t="s">
        <v>32</v>
      </c>
      <c r="E34" s="123"/>
      <c r="F34" s="124"/>
      <c r="G34" s="122" t="s">
        <v>152</v>
      </c>
      <c r="H34" s="123"/>
      <c r="I34" s="123"/>
      <c r="J34" s="123"/>
      <c r="K34" s="106"/>
    </row>
    <row r="35" spans="1:12" ht="42" customHeight="1" thickBot="1" x14ac:dyDescent="0.25">
      <c r="A35" s="146"/>
      <c r="B35" s="129"/>
      <c r="C35" s="148"/>
      <c r="D35" s="84" t="s">
        <v>153</v>
      </c>
      <c r="E35" s="85" t="s">
        <v>154</v>
      </c>
      <c r="F35" s="86" t="s">
        <v>155</v>
      </c>
      <c r="G35" s="87" t="s">
        <v>156</v>
      </c>
      <c r="H35" s="88" t="s">
        <v>157</v>
      </c>
      <c r="I35" s="89" t="s">
        <v>158</v>
      </c>
      <c r="J35" s="90" t="s">
        <v>159</v>
      </c>
      <c r="K35" s="106"/>
      <c r="L35" s="106"/>
    </row>
    <row r="36" spans="1:12" ht="26.45" customHeight="1" x14ac:dyDescent="0.2">
      <c r="A36" s="149" t="s">
        <v>160</v>
      </c>
      <c r="B36" s="150"/>
      <c r="C36" s="91">
        <v>5.4563100000000002</v>
      </c>
      <c r="D36" s="57">
        <v>2.76932</v>
      </c>
      <c r="E36" s="28">
        <v>2.5655899999999998</v>
      </c>
      <c r="F36" s="72">
        <v>8.9732199999999995</v>
      </c>
      <c r="G36" s="25">
        <v>5.8814700000000002</v>
      </c>
      <c r="H36" s="26">
        <v>5.3151099999999998</v>
      </c>
      <c r="I36" s="28">
        <v>1.59727</v>
      </c>
      <c r="J36" s="72">
        <v>1.87459</v>
      </c>
      <c r="K36" s="106"/>
    </row>
    <row r="37" spans="1:12" ht="26.45" customHeight="1" x14ac:dyDescent="0.2">
      <c r="A37" s="151" t="s">
        <v>161</v>
      </c>
      <c r="B37" s="152"/>
      <c r="C37" s="91">
        <v>75.571899999999999</v>
      </c>
      <c r="D37" s="57">
        <v>80.046700000000001</v>
      </c>
      <c r="E37" s="28">
        <v>79.812299999999993</v>
      </c>
      <c r="F37" s="72">
        <v>70.242500000000007</v>
      </c>
      <c r="G37" s="25">
        <v>67.726299999999995</v>
      </c>
      <c r="H37" s="26">
        <v>74.372</v>
      </c>
      <c r="I37" s="28">
        <v>83.103700000000003</v>
      </c>
      <c r="J37" s="72">
        <v>85.344300000000004</v>
      </c>
      <c r="K37" s="106"/>
    </row>
    <row r="38" spans="1:12" ht="26.45" customHeight="1" x14ac:dyDescent="0.2">
      <c r="A38" s="151" t="s">
        <v>162</v>
      </c>
      <c r="B38" s="152"/>
      <c r="C38" s="91">
        <v>11.452299999999999</v>
      </c>
      <c r="D38" s="57">
        <v>8.8889999999999993</v>
      </c>
      <c r="E38" s="28">
        <v>9.5543999999999993</v>
      </c>
      <c r="F38" s="72">
        <v>14.0166</v>
      </c>
      <c r="G38" s="25">
        <v>13.549099999999999</v>
      </c>
      <c r="H38" s="26">
        <v>13.0769</v>
      </c>
      <c r="I38" s="28">
        <v>9.2651000000000003</v>
      </c>
      <c r="J38" s="72">
        <v>3.2871000000000001</v>
      </c>
      <c r="K38" s="106"/>
    </row>
    <row r="39" spans="1:12" ht="26.45" customHeight="1" x14ac:dyDescent="0.2">
      <c r="A39" s="151" t="s">
        <v>163</v>
      </c>
      <c r="B39" s="152"/>
      <c r="C39" s="91">
        <v>2.9653900000000002</v>
      </c>
      <c r="D39" s="57">
        <v>1.1557299999999999</v>
      </c>
      <c r="E39" s="28">
        <v>3.2069700000000001</v>
      </c>
      <c r="F39" s="72">
        <v>3.32125</v>
      </c>
      <c r="G39" s="25">
        <v>0.13220000000000001</v>
      </c>
      <c r="H39" s="26">
        <v>3.7130899999999998</v>
      </c>
      <c r="I39" s="28">
        <v>2.8929399999999998</v>
      </c>
      <c r="J39" s="72">
        <v>3.35127</v>
      </c>
      <c r="K39" s="106"/>
    </row>
    <row r="40" spans="1:12" ht="26.45" customHeight="1" x14ac:dyDescent="0.2">
      <c r="A40" s="151" t="s">
        <v>140</v>
      </c>
      <c r="B40" s="152"/>
      <c r="C40" s="91">
        <v>4.5541499999999999</v>
      </c>
      <c r="D40" s="57">
        <v>7.13924</v>
      </c>
      <c r="E40" s="28">
        <v>4.8607300000000002</v>
      </c>
      <c r="F40" s="72">
        <v>3.44645</v>
      </c>
      <c r="G40" s="25">
        <v>12.710900000000001</v>
      </c>
      <c r="H40" s="26">
        <v>3.5228799999999998</v>
      </c>
      <c r="I40" s="28">
        <v>3.1409699999999998</v>
      </c>
      <c r="J40" s="72">
        <v>6.1427500000000004</v>
      </c>
      <c r="K40" s="106"/>
    </row>
    <row r="41" spans="1:12" ht="24" customHeight="1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06"/>
    </row>
    <row r="42" spans="1:12" ht="12" customHeight="1" x14ac:dyDescent="0.2">
      <c r="A42" s="59" t="s">
        <v>72</v>
      </c>
    </row>
    <row r="43" spans="1:12" ht="12" customHeight="1" x14ac:dyDescent="0.2">
      <c r="A43" s="59" t="s">
        <v>65</v>
      </c>
    </row>
    <row r="44" spans="1:12" ht="12.6" customHeight="1" x14ac:dyDescent="0.2">
      <c r="A44" s="141" t="s">
        <v>164</v>
      </c>
      <c r="B44" s="142"/>
      <c r="C44" s="142"/>
      <c r="D44" s="142"/>
      <c r="E44" s="142"/>
      <c r="F44" s="142"/>
      <c r="G44" s="142"/>
      <c r="H44" s="142"/>
      <c r="I44" s="142"/>
      <c r="J44" s="142"/>
      <c r="K44" s="142"/>
    </row>
    <row r="45" spans="1:12" ht="12.6" customHeight="1" x14ac:dyDescent="0.2">
      <c r="A45" s="141"/>
      <c r="B45" s="142"/>
      <c r="C45" s="142"/>
      <c r="D45" s="142"/>
      <c r="E45" s="142"/>
      <c r="F45" s="142"/>
      <c r="G45" s="142"/>
      <c r="H45" s="142"/>
      <c r="I45" s="142"/>
      <c r="J45" s="142"/>
      <c r="K45" s="142"/>
    </row>
    <row r="46" spans="1:12" ht="12" customHeight="1" x14ac:dyDescent="0.2">
      <c r="A46" s="83"/>
      <c r="B46" s="11"/>
      <c r="C46" s="11"/>
      <c r="D46" s="11"/>
      <c r="E46" s="11"/>
      <c r="F46" s="11"/>
      <c r="G46" s="11"/>
      <c r="H46" s="11"/>
      <c r="I46" s="11"/>
      <c r="J46" s="11"/>
      <c r="K46" s="106"/>
    </row>
    <row r="47" spans="1:12" ht="12" customHeight="1" x14ac:dyDescent="0.2">
      <c r="B47" s="11"/>
      <c r="C47" s="11"/>
      <c r="D47" s="11"/>
      <c r="E47" s="11"/>
      <c r="F47" s="11"/>
      <c r="G47" s="11"/>
      <c r="H47" s="11"/>
      <c r="I47" s="11"/>
      <c r="J47" s="11"/>
      <c r="K47" s="106"/>
    </row>
  </sheetData>
  <mergeCells count="19">
    <mergeCell ref="A45:K45"/>
    <mergeCell ref="A31:J31"/>
    <mergeCell ref="A34:B35"/>
    <mergeCell ref="C34:C35"/>
    <mergeCell ref="D34:F34"/>
    <mergeCell ref="G34:J34"/>
    <mergeCell ref="A36:B36"/>
    <mergeCell ref="A37:B37"/>
    <mergeCell ref="A38:B38"/>
    <mergeCell ref="A39:B39"/>
    <mergeCell ref="A40:B40"/>
    <mergeCell ref="A44:K44"/>
    <mergeCell ref="A2:J2"/>
    <mergeCell ref="A4:A6"/>
    <mergeCell ref="B4:D5"/>
    <mergeCell ref="E4:J4"/>
    <mergeCell ref="E5:F5"/>
    <mergeCell ref="G5:H5"/>
    <mergeCell ref="I5:J5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10</vt:i4>
      </vt:variant>
    </vt:vector>
  </HeadingPairs>
  <TitlesOfParts>
    <vt:vector size="20" baseType="lpstr">
      <vt:lpstr>Obsah 5</vt:lpstr>
      <vt:lpstr>5.1,,1</vt:lpstr>
      <vt:lpstr>5.2,,2 </vt:lpstr>
      <vt:lpstr>5.3,,3</vt:lpstr>
      <vt:lpstr>5.4,,4</vt:lpstr>
      <vt:lpstr>5.5,,5</vt:lpstr>
      <vt:lpstr>5._1,,6</vt:lpstr>
      <vt:lpstr>5.6,7</vt:lpstr>
      <vt:lpstr>5.8,9</vt:lpstr>
      <vt:lpstr>5.10,11</vt:lpstr>
      <vt:lpstr>'5._1,,6'!Oblast_tisku</vt:lpstr>
      <vt:lpstr>'5.1,,1'!Oblast_tisku</vt:lpstr>
      <vt:lpstr>'5.10,11'!Oblast_tisku</vt:lpstr>
      <vt:lpstr>'5.2,,2 '!Oblast_tisku</vt:lpstr>
      <vt:lpstr>'5.3,,3'!Oblast_tisku</vt:lpstr>
      <vt:lpstr>'5.4,,4'!Oblast_tisku</vt:lpstr>
      <vt:lpstr>'5.5,,5'!Oblast_tisku</vt:lpstr>
      <vt:lpstr>'5.6,7'!Oblast_tisku</vt:lpstr>
      <vt:lpstr>'5.8,9'!Oblast_tisku</vt:lpstr>
      <vt:lpstr>'Obsah 5'!Oblast_tisku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2025-10-31T08:58:55Z</cp:lastPrinted>
  <dcterms:created xsi:type="dcterms:W3CDTF">2025-10-23T09:17:40Z</dcterms:created>
  <dcterms:modified xsi:type="dcterms:W3CDTF">2025-10-31T08:59:32Z</dcterms:modified>
</cp:coreProperties>
</file>