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D35137A3-F54B-4CA4-8DCB-881CC4569360}" xr6:coauthVersionLast="47" xr6:coauthVersionMax="47" xr10:uidLastSave="{00000000-0000-0000-0000-000000000000}"/>
  <bookViews>
    <workbookView xWindow="-28920" yWindow="-120" windowWidth="29040" windowHeight="15840" xr2:uid="{E93AF9AA-056C-4346-81E8-82137F380895}"/>
  </bookViews>
  <sheets>
    <sheet name="Obsah 3" sheetId="1" r:id="rId1"/>
    <sheet name="3.1,,1" sheetId="2" r:id="rId2"/>
    <sheet name="3.2,3" sheetId="3" r:id="rId3"/>
    <sheet name="3.4,5" sheetId="4" r:id="rId4"/>
    <sheet name="3.6,,2" sheetId="5" r:id="rId5"/>
    <sheet name="3.7,8" sheetId="6" r:id="rId6"/>
    <sheet name="3.9,,3,10" sheetId="7" r:id="rId7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1">'3.1,,1'!$A$1:$J$62</definedName>
    <definedName name="_xlnm.Print_Area" localSheetId="2">'3.2,3'!$A$1:$I$62</definedName>
    <definedName name="_xlnm.Print_Area" localSheetId="3">'3.4,5'!$A$1:$I$58</definedName>
    <definedName name="_xlnm.Print_Area" localSheetId="4">'3.6,,2'!$A$1:$J$61</definedName>
    <definedName name="_xlnm.Print_Area" localSheetId="5">'3.7,8'!$A$1:$I$61</definedName>
    <definedName name="_xlnm.Print_Area" localSheetId="6">'3.9,,3,10'!$A$1:$J$64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7" l="1"/>
  <c r="O20" i="7"/>
  <c r="N20" i="7"/>
  <c r="P19" i="7"/>
  <c r="O19" i="7"/>
  <c r="N19" i="7"/>
  <c r="P18" i="7"/>
  <c r="O18" i="7"/>
  <c r="N18" i="7"/>
  <c r="P17" i="7"/>
  <c r="O17" i="7"/>
  <c r="N17" i="7"/>
  <c r="P16" i="7"/>
  <c r="O16" i="7"/>
  <c r="N16" i="7"/>
  <c r="P15" i="7"/>
  <c r="O15" i="7"/>
  <c r="N15" i="7"/>
  <c r="P14" i="7"/>
  <c r="O14" i="7"/>
  <c r="N14" i="7"/>
  <c r="P13" i="7"/>
  <c r="O13" i="7"/>
  <c r="N13" i="7"/>
  <c r="P12" i="7"/>
  <c r="O12" i="7"/>
  <c r="N12" i="7"/>
  <c r="P11" i="7"/>
  <c r="O11" i="7"/>
  <c r="N11" i="7"/>
  <c r="P10" i="7"/>
  <c r="O10" i="7"/>
  <c r="N10" i="7"/>
  <c r="P9" i="7"/>
  <c r="O9" i="7"/>
  <c r="N9" i="7"/>
  <c r="P8" i="7"/>
  <c r="O8" i="7"/>
  <c r="N8" i="7"/>
  <c r="P7" i="7"/>
  <c r="O7" i="7"/>
  <c r="N7" i="7"/>
  <c r="P6" i="7"/>
  <c r="O6" i="7"/>
  <c r="N6" i="7"/>
</calcChain>
</file>

<file path=xl/sharedStrings.xml><?xml version="1.0" encoding="utf-8"?>
<sst xmlns="http://schemas.openxmlformats.org/spreadsheetml/2006/main" count="376" uniqueCount="103">
  <si>
    <t>Obsah kapitoly</t>
  </si>
  <si>
    <t>Tabulky</t>
  </si>
  <si>
    <t>Tab. 3.1 Osoby v Česku používající mobilní telefon, 2025</t>
  </si>
  <si>
    <t>Tab. 3.2 Osoby v Česku používající chytrý telefon a telefon bez operačního systému</t>
  </si>
  <si>
    <t>Tab. 3.3 Osoby v Česku používající chytrý telefon, 2025</t>
  </si>
  <si>
    <t>Tab. 3.4 Osoby v Česku používající internet na mobilním telefonu</t>
  </si>
  <si>
    <t>Tab. 3.5 Osoby v krajích Česka používající internet na mobilním telefonu</t>
  </si>
  <si>
    <t>Tab. 3.6 Osoby v Česku podle používaného typu připojení k internetu na mobilním telefonu, 2025</t>
  </si>
  <si>
    <t>Tab. 3.7 Osoby v Česku, které se na telefonu připojují k internetu přes datový tarif</t>
  </si>
  <si>
    <t>Tab. 3.8  Osoby v Česku, které se na telefonu připojují k internetu přes W-Fi</t>
  </si>
  <si>
    <t>Tab. 3.9 Osoby v krajích Česka podle používaného připojení k internetu na telefonu, 2024</t>
  </si>
  <si>
    <t>Tab. 3.10 Osoby v krajích Česka používající k přístupu na internet na telefonu datový tarif</t>
  </si>
  <si>
    <t>Grafy</t>
  </si>
  <si>
    <t>Graf 3.1 Osoby v Česku používající jednotlivé typy mobilního telefonu, 2025</t>
  </si>
  <si>
    <t>Graf 3.2 Osoby v Česku používající mobilní telefon k přístupu na internet podle typu připojení, 2025</t>
  </si>
  <si>
    <t>Graf 3.3 Osoby v krajích Česka podle používaného připojení k internetu na telefonu, 2024</t>
  </si>
  <si>
    <t>Mobilní telefon, celkem</t>
  </si>
  <si>
    <t>Chytrý telefon 
(tzv. smartphone)</t>
  </si>
  <si>
    <t>Telefon bez operačního systému</t>
  </si>
  <si>
    <t>Internet na mobilním telefonu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</si>
  <si>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</si>
  <si>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</si>
  <si>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</si>
  <si>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</si>
  <si>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</si>
  <si>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</si>
  <si>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</si>
  <si>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</si>
  <si>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</si>
  <si>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</si>
  <si>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</si>
  <si>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</si>
  <si>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</si>
  <si>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</si>
  <si>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</si>
  <si>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</si>
  <si>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</si>
  <si>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</si>
  <si>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</si>
  <si>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</si>
  <si>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</si>
  <si>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</si>
  <si>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</si>
  <si>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</si>
  <si>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</si>
  <si>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</si>
  <si>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 xml:space="preserve"> Pouze telefon bez operačního systému</t>
  </si>
  <si>
    <t xml:space="preserve"> Pouze chytrý telefon</t>
  </si>
  <si>
    <t>Oba typy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</si>
  <si>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</si>
  <si>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</si>
  <si>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</si>
  <si>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</si>
  <si>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</si>
  <si>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celkového počtu osob v dané socio-demografické skupině, které používají chytrý telefon</t>
    </r>
  </si>
  <si>
    <t>% z osob</t>
  </si>
  <si>
    <t>Chytrý telefon</t>
  </si>
  <si>
    <t>Celkem</t>
  </si>
  <si>
    <t>Ke stahování aplikací</t>
  </si>
  <si>
    <t>Ke stahování placených aplikací 
nebo doplňků</t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</si>
  <si>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% z osob v dané socio-demografické skupině, které používají chytrý mobilní telefon</t>
    </r>
  </si>
  <si>
    <t xml:space="preserve">% z osob </t>
  </si>
  <si>
    <t>Celkem 16–74</t>
  </si>
  <si>
    <t>65+</t>
  </si>
  <si>
    <t>-</t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</si>
  <si>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 osob ve věku 16 a více let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</si>
  <si>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</si>
  <si>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</si>
  <si>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</si>
  <si>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</si>
  <si>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</si>
  <si>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</si>
  <si>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</si>
  <si>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</si>
  <si>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</si>
  <si>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</si>
  <si>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</si>
  <si>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</si>
  <si>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</si>
  <si>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</si>
  <si>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</si>
  <si>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Pozn.: V případě údajů za kraje se jedná o výpočet pomocí tříletých průměrů, které zajištují vyšší reprezentativnost dat.</t>
  </si>
  <si>
    <t>Pouze datový tarif</t>
  </si>
  <si>
    <t>Pouze Wi-Fi</t>
  </si>
  <si>
    <t>Datový tarif i Wi-Fi</t>
  </si>
  <si>
    <t xml:space="preserve"> Pouze datový tarif</t>
  </si>
  <si>
    <t xml:space="preserve"> Pouze Wi-Fi</t>
  </si>
  <si>
    <t xml:space="preserve"> Datový tarif i Wi-Fi</t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</si>
  <si>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</si>
  <si>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6.156,0</t>
  </si>
  <si>
    <t>2.984,6</t>
  </si>
  <si>
    <t>3.171,3</t>
  </si>
  <si>
    <t>1.063,4</t>
  </si>
  <si>
    <t>1.276,3</t>
  </si>
  <si>
    <t>1.398,3</t>
  </si>
  <si>
    <t>1.326,8</t>
  </si>
  <si>
    <t>1.812,3</t>
  </si>
  <si>
    <t>1.280,8</t>
  </si>
  <si>
    <t>4.254,2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</si>
  <si>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osob v dané socio-demografické skupině, které použily v posledních 3 měsících internet na mobilním telefonu </t>
    </r>
  </si>
  <si>
    <r>
      <t>%</t>
    </r>
    <r>
      <rPr>
        <sz val="8"/>
        <rFont val="Arial"/>
        <family val="2"/>
        <charset val="238"/>
      </rPr>
      <t xml:space="preserve"> z osob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</si>
  <si>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starších 16 let v daném kraji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</si>
  <si>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% z osob starších 16 let v daném kraji, které používají internet na mobilním telefonu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</si>
</sst>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_"/>
    <numFmt numFmtId="165" formatCode="#,##0.0"/>
    <numFmt numFmtId="166" formatCode="0.0"/>
    <numFmt numFmtId="167" formatCode="#,##0.0_ ;\-#,##0.0\ 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sz val="16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i/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i/>
      <sz val="1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1" fillId="0" borderId="0"/>
  </cellStyleXfs>
  <cellXfs count="154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0" borderId="5" xfId="0" applyFont="1" applyBorder="1"/>
    <xf numFmtId="0" fontId="6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2" borderId="0" xfId="0" applyFont="1" applyFill="1"/>
    <xf numFmtId="0" fontId="11" fillId="0" borderId="10" xfId="0" applyFont="1" applyBorder="1"/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164" fontId="12" fillId="0" borderId="13" xfId="0" applyNumberFormat="1" applyFont="1" applyBorder="1" applyAlignment="1">
      <alignment horizontal="right"/>
    </xf>
    <xf numFmtId="164" fontId="12" fillId="0" borderId="10" xfId="0" applyNumberFormat="1" applyFont="1" applyBorder="1" applyAlignment="1">
      <alignment horizontal="right"/>
    </xf>
    <xf numFmtId="164" fontId="12" fillId="0" borderId="14" xfId="0" applyNumberFormat="1" applyFont="1" applyBorder="1" applyAlignment="1">
      <alignment horizontal="right"/>
    </xf>
    <xf numFmtId="164" fontId="12" fillId="0" borderId="0" xfId="0" applyNumberFormat="1" applyFont="1" applyAlignment="1">
      <alignment horizontal="right"/>
    </xf>
    <xf numFmtId="164" fontId="12" fillId="0" borderId="15" xfId="0" applyNumberFormat="1" applyFont="1" applyBorder="1" applyAlignment="1">
      <alignment horizontal="right"/>
    </xf>
    <xf numFmtId="164" fontId="11" fillId="0" borderId="16" xfId="0" applyNumberFormat="1" applyFont="1" applyBorder="1" applyAlignment="1">
      <alignment horizontal="right"/>
    </xf>
    <xf numFmtId="0" fontId="12" fillId="0" borderId="10" xfId="0" applyFont="1" applyBorder="1"/>
    <xf numFmtId="164" fontId="13" fillId="0" borderId="11" xfId="0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3" fillId="0" borderId="13" xfId="0" applyNumberFormat="1" applyFont="1" applyBorder="1" applyAlignment="1">
      <alignment horizontal="right"/>
    </xf>
    <xf numFmtId="164" fontId="13" fillId="0" borderId="10" xfId="0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right"/>
    </xf>
    <xf numFmtId="164" fontId="13" fillId="0" borderId="15" xfId="0" applyNumberFormat="1" applyFont="1" applyBorder="1" applyAlignment="1">
      <alignment horizontal="right"/>
    </xf>
    <xf numFmtId="164" fontId="6" fillId="0" borderId="17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indent="1"/>
    </xf>
    <xf numFmtId="0" fontId="7" fillId="2" borderId="0" xfId="0" applyFont="1" applyFill="1" applyAlignment="1">
      <alignment wrapText="1"/>
    </xf>
    <xf numFmtId="0" fontId="6" fillId="0" borderId="0" xfId="0" applyFont="1" applyAlignment="1">
      <alignment horizontal="left" indent="1"/>
    </xf>
    <xf numFmtId="164" fontId="6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14" fillId="0" borderId="0" xfId="0" applyFont="1"/>
    <xf numFmtId="0" fontId="6" fillId="0" borderId="0" xfId="0" applyFont="1" applyAlignment="1">
      <alignment horizontal="right" vertical="top"/>
    </xf>
    <xf numFmtId="0" fontId="6" fillId="2" borderId="0" xfId="0" applyFont="1" applyFill="1"/>
    <xf numFmtId="0" fontId="13" fillId="0" borderId="0" xfId="0" applyFont="1"/>
    <xf numFmtId="0" fontId="13" fillId="2" borderId="0" xfId="0" applyFont="1" applyFill="1"/>
    <xf numFmtId="0" fontId="6" fillId="0" borderId="0" xfId="0" applyFont="1" applyAlignment="1">
      <alignment horizontal="left"/>
    </xf>
    <xf numFmtId="0" fontId="16" fillId="0" borderId="0" xfId="0" applyFont="1"/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right"/>
    </xf>
    <xf numFmtId="0" fontId="8" fillId="0" borderId="18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1" fillId="0" borderId="0" xfId="0" applyFont="1"/>
    <xf numFmtId="164" fontId="12" fillId="0" borderId="24" xfId="0" applyNumberFormat="1" applyFont="1" applyBorder="1" applyAlignment="1">
      <alignment horizontal="right"/>
    </xf>
    <xf numFmtId="164" fontId="12" fillId="0" borderId="25" xfId="0" applyNumberFormat="1" applyFont="1" applyBorder="1" applyAlignment="1">
      <alignment horizontal="right"/>
    </xf>
    <xf numFmtId="164" fontId="12" fillId="0" borderId="26" xfId="0" applyNumberFormat="1" applyFont="1" applyBorder="1" applyAlignment="1">
      <alignment horizontal="right"/>
    </xf>
    <xf numFmtId="165" fontId="7" fillId="0" borderId="0" xfId="0" applyNumberFormat="1" applyFont="1"/>
    <xf numFmtId="0" fontId="12" fillId="0" borderId="0" xfId="0" applyFont="1"/>
    <xf numFmtId="164" fontId="13" fillId="0" borderId="24" xfId="0" applyNumberFormat="1" applyFont="1" applyBorder="1" applyAlignment="1">
      <alignment horizontal="right"/>
    </xf>
    <xf numFmtId="164" fontId="13" fillId="0" borderId="25" xfId="0" applyNumberFormat="1" applyFont="1" applyBorder="1" applyAlignment="1">
      <alignment horizontal="right"/>
    </xf>
    <xf numFmtId="164" fontId="13" fillId="0" borderId="26" xfId="0" applyNumberFormat="1" applyFont="1" applyBorder="1" applyAlignment="1">
      <alignment horizontal="right"/>
    </xf>
    <xf numFmtId="166" fontId="7" fillId="0" borderId="0" xfId="0" applyNumberFormat="1" applyFont="1"/>
    <xf numFmtId="164" fontId="13" fillId="2" borderId="24" xfId="0" applyNumberFormat="1" applyFont="1" applyFill="1" applyBorder="1" applyAlignment="1">
      <alignment horizontal="right"/>
    </xf>
    <xf numFmtId="164" fontId="13" fillId="2" borderId="1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64" fontId="12" fillId="0" borderId="31" xfId="0" applyNumberFormat="1" applyFont="1" applyBorder="1" applyAlignment="1">
      <alignment horizontal="right"/>
    </xf>
    <xf numFmtId="0" fontId="13" fillId="0" borderId="10" xfId="0" applyFont="1" applyBorder="1"/>
    <xf numFmtId="164" fontId="13" fillId="0" borderId="32" xfId="0" applyNumberFormat="1" applyFont="1" applyBorder="1" applyAlignment="1">
      <alignment horizontal="right"/>
    </xf>
    <xf numFmtId="0" fontId="17" fillId="0" borderId="0" xfId="0" applyFont="1"/>
    <xf numFmtId="0" fontId="6" fillId="0" borderId="8" xfId="0" applyFont="1" applyBorder="1" applyAlignment="1">
      <alignment horizontal="right" vertical="top"/>
    </xf>
    <xf numFmtId="0" fontId="6" fillId="0" borderId="27" xfId="0" applyFont="1" applyBorder="1"/>
    <xf numFmtId="0" fontId="12" fillId="0" borderId="10" xfId="0" applyFont="1" applyBorder="1" applyAlignment="1">
      <alignment horizontal="left"/>
    </xf>
    <xf numFmtId="167" fontId="12" fillId="0" borderId="31" xfId="0" applyNumberFormat="1" applyFont="1" applyBorder="1" applyAlignment="1">
      <alignment horizontal="right" vertical="center"/>
    </xf>
    <xf numFmtId="166" fontId="19" fillId="0" borderId="1" xfId="0" applyNumberFormat="1" applyFont="1" applyBorder="1"/>
    <xf numFmtId="166" fontId="19" fillId="0" borderId="33" xfId="0" applyNumberFormat="1" applyFont="1" applyBorder="1"/>
    <xf numFmtId="166" fontId="19" fillId="0" borderId="34" xfId="0" applyNumberFormat="1" applyFont="1" applyBorder="1"/>
    <xf numFmtId="0" fontId="6" fillId="0" borderId="10" xfId="0" applyFont="1" applyBorder="1"/>
    <xf numFmtId="167" fontId="13" fillId="0" borderId="32" xfId="0" applyNumberFormat="1" applyFont="1" applyBorder="1" applyAlignment="1">
      <alignment horizontal="right"/>
    </xf>
    <xf numFmtId="166" fontId="20" fillId="3" borderId="10" xfId="0" applyNumberFormat="1" applyFont="1" applyFill="1" applyBorder="1"/>
    <xf numFmtId="166" fontId="20" fillId="3" borderId="25" xfId="0" applyNumberFormat="1" applyFont="1" applyFill="1" applyBorder="1"/>
    <xf numFmtId="166" fontId="20" fillId="0" borderId="11" xfId="0" applyNumberFormat="1" applyFont="1" applyBorder="1"/>
    <xf numFmtId="166" fontId="20" fillId="0" borderId="10" xfId="0" applyNumberFormat="1" applyFont="1" applyBorder="1"/>
    <xf numFmtId="166" fontId="20" fillId="0" borderId="25" xfId="0" applyNumberFormat="1" applyFont="1" applyBorder="1"/>
    <xf numFmtId="0" fontId="13" fillId="0" borderId="0" xfId="2" applyFont="1" applyAlignment="1">
      <alignment vertical="top"/>
    </xf>
    <xf numFmtId="165" fontId="14" fillId="0" borderId="0" xfId="0" applyNumberFormat="1" applyFont="1"/>
    <xf numFmtId="165" fontId="11" fillId="0" borderId="11" xfId="0" applyNumberFormat="1" applyFont="1" applyBorder="1" applyAlignment="1">
      <alignment horizontal="right"/>
    </xf>
    <xf numFmtId="165" fontId="11" fillId="0" borderId="15" xfId="0" applyNumberFormat="1" applyFont="1" applyBorder="1" applyAlignment="1">
      <alignment horizontal="right"/>
    </xf>
    <xf numFmtId="165" fontId="11" fillId="0" borderId="10" xfId="0" applyNumberFormat="1" applyFont="1" applyBorder="1" applyAlignment="1">
      <alignment horizontal="right"/>
    </xf>
    <xf numFmtId="165" fontId="11" fillId="0" borderId="16" xfId="0" applyNumberFormat="1" applyFont="1" applyBorder="1" applyAlignment="1">
      <alignment horizontal="right"/>
    </xf>
    <xf numFmtId="165" fontId="6" fillId="0" borderId="11" xfId="0" applyNumberFormat="1" applyFont="1" applyBorder="1" applyAlignment="1">
      <alignment horizontal="right"/>
    </xf>
    <xf numFmtId="165" fontId="6" fillId="0" borderId="15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5" fontId="6" fillId="0" borderId="17" xfId="0" applyNumberFormat="1" applyFont="1" applyBorder="1" applyAlignment="1">
      <alignment horizontal="right"/>
    </xf>
    <xf numFmtId="0" fontId="1" fillId="0" borderId="0" xfId="0" applyFont="1"/>
    <xf numFmtId="0" fontId="23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164" fontId="12" fillId="0" borderId="32" xfId="0" applyNumberFormat="1" applyFont="1" applyBorder="1" applyAlignment="1">
      <alignment horizontal="right"/>
    </xf>
    <xf numFmtId="164" fontId="12" fillId="0" borderId="33" xfId="0" applyNumberFormat="1" applyFont="1" applyBorder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24" fillId="0" borderId="0" xfId="0" applyFont="1"/>
    <xf numFmtId="0" fontId="25" fillId="0" borderId="0" xfId="0" applyFont="1"/>
    <xf numFmtId="0" fontId="26" fillId="0" borderId="1" xfId="0" applyFont="1" applyBorder="1"/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12" fillId="0" borderId="37" xfId="0" applyNumberFormat="1" applyFont="1" applyBorder="1" applyAlignment="1">
      <alignment horizontal="right" vertical="center"/>
    </xf>
    <xf numFmtId="166" fontId="12" fillId="0" borderId="38" xfId="0" applyNumberFormat="1" applyFont="1" applyBorder="1" applyAlignment="1">
      <alignment horizontal="right" vertical="center"/>
    </xf>
    <xf numFmtId="166" fontId="12" fillId="0" borderId="37" xfId="0" applyNumberFormat="1" applyFont="1" applyBorder="1" applyAlignment="1">
      <alignment horizontal="right" vertical="center"/>
    </xf>
    <xf numFmtId="166" fontId="14" fillId="0" borderId="0" xfId="0" applyNumberFormat="1" applyFont="1"/>
    <xf numFmtId="0" fontId="6" fillId="0" borderId="10" xfId="0" applyFont="1" applyBorder="1" applyAlignment="1">
      <alignment horizontal="left"/>
    </xf>
    <xf numFmtId="166" fontId="6" fillId="0" borderId="13" xfId="0" applyNumberFormat="1" applyFont="1" applyBorder="1" applyAlignment="1">
      <alignment horizontal="right"/>
    </xf>
    <xf numFmtId="166" fontId="6" fillId="0" borderId="15" xfId="0" applyNumberFormat="1" applyFont="1" applyBorder="1" applyAlignment="1">
      <alignment horizontal="right"/>
    </xf>
    <xf numFmtId="0" fontId="13" fillId="0" borderId="39" xfId="0" applyFont="1" applyBorder="1" applyAlignment="1">
      <alignment horizontal="center" vertical="center"/>
    </xf>
    <xf numFmtId="166" fontId="19" fillId="0" borderId="37" xfId="0" applyNumberFormat="1" applyFont="1" applyBorder="1"/>
    <xf numFmtId="166" fontId="12" fillId="0" borderId="34" xfId="0" applyNumberFormat="1" applyFont="1" applyBorder="1"/>
    <xf numFmtId="166" fontId="20" fillId="3" borderId="13" xfId="0" applyNumberFormat="1" applyFont="1" applyFill="1" applyBorder="1"/>
    <xf numFmtId="166" fontId="13" fillId="3" borderId="11" xfId="0" applyNumberFormat="1" applyFont="1" applyFill="1" applyBorder="1"/>
    <xf numFmtId="166" fontId="20" fillId="0" borderId="13" xfId="0" applyNumberFormat="1" applyFont="1" applyBorder="1"/>
    <xf numFmtId="166" fontId="13" fillId="0" borderId="11" xfId="0" applyNumberFormat="1" applyFont="1" applyBorder="1"/>
    <xf numFmtId="0" fontId="6" fillId="0" borderId="0" xfId="0" applyFont="1" applyAlignment="1">
      <alignment horizontal="left" vertical="top"/>
    </xf>
    <xf numFmtId="0" fontId="27" fillId="2" borderId="0" xfId="0" applyFont="1" applyFill="1"/>
    <xf numFmtId="0" fontId="28" fillId="2" borderId="0" xfId="0" applyFont="1" applyFill="1"/>
    <xf numFmtId="0" fontId="28" fillId="2" borderId="0" xfId="0" applyFont="1" applyFill="1" applyAlignment="1">
      <alignment horizontal="left" indent="1"/>
    </xf>
    <xf numFmtId="0" fontId="28" fillId="0" borderId="0" xfId="0" applyFont="1" applyAlignment="1">
      <alignment horizontal="left" indent="1"/>
    </xf>
    <xf numFmtId="0" fontId="29" fillId="0" borderId="0" xfId="0" applyFont="1"/>
    <xf numFmtId="0" fontId="28" fillId="0" borderId="0" xfId="0" applyFont="1"/>
    <xf numFmtId="164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3" fillId="0" borderId="19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3">
    <cellStyle name="Hypertextový odkaz" xfId="1" builtinId="8"/>
    <cellStyle name="Normální" xfId="0" builtinId="0"/>
    <cellStyle name="Normální 13 2" xfId="2" xr:uid="{7E70F36D-B1F6-44FF-B252-5264C1F686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571021437664891E-2"/>
          <c:y val="1.9503879949788874E-2"/>
          <c:w val="0.90071356389577895"/>
          <c:h val="0.575730683237244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'3.1,,1'!$M$32</c:f>
              <c:strCache>
                <c:ptCount val="1"/>
                <c:pt idx="0">
                  <c:v> Pouze telefon bez operačního systému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703-45F2-A4C3-A74F2824F1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03-45F2-A4C3-A74F2824F11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03-45F2-A4C3-A74F2824F110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03-45F2-A4C3-A74F2824F110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703-45F2-A4C3-A74F2824F110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03-45F2-A4C3-A74F2824F110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703-45F2-A4C3-A74F2824F11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'3.1,,1'!$L$33:$L$55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'3.1,,1'!$M$33:$M$55</c:f>
              <c:numCache>
                <c:formatCode>General</c:formatCode>
                <c:ptCount val="23"/>
                <c:pt idx="0">
                  <c:v>13.273199999999999</c:v>
                </c:pt>
                <c:pt idx="2">
                  <c:v>13.425599999999999</c:v>
                </c:pt>
                <c:pt idx="3">
                  <c:v>13.1328</c:v>
                </c:pt>
                <c:pt idx="5">
                  <c:v>0</c:v>
                </c:pt>
                <c:pt idx="6">
                  <c:v>0.32946999999999999</c:v>
                </c:pt>
                <c:pt idx="7">
                  <c:v>1.1146</c:v>
                </c:pt>
                <c:pt idx="8">
                  <c:v>2.7092100000000001</c:v>
                </c:pt>
                <c:pt idx="9">
                  <c:v>8.5865600000000004</c:v>
                </c:pt>
                <c:pt idx="10">
                  <c:v>31.453199999999999</c:v>
                </c:pt>
                <c:pt idx="11">
                  <c:v>61.241300000000003</c:v>
                </c:pt>
                <c:pt idx="13">
                  <c:v>15.1053</c:v>
                </c:pt>
                <c:pt idx="14">
                  <c:v>5.0738000000000003</c:v>
                </c:pt>
                <c:pt idx="15">
                  <c:v>1.3948700000000001</c:v>
                </c:pt>
                <c:pt idx="16">
                  <c:v>0.52044000000000001</c:v>
                </c:pt>
                <c:pt idx="18">
                  <c:v>2.41411</c:v>
                </c:pt>
                <c:pt idx="19">
                  <c:v>2.0924800000000001</c:v>
                </c:pt>
                <c:pt idx="20">
                  <c:v>0</c:v>
                </c:pt>
                <c:pt idx="21">
                  <c:v>44.634700000000002</c:v>
                </c:pt>
                <c:pt idx="22">
                  <c:v>16.882300000000001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703-45F2-A4C3-A74F2824F110}"/>
            </c:ext>
          </c:extLst>
        </c:ser>
        <c:ser>
          <c:idx val="1"/>
          <c:order val="1"/>
          <c:tx>
            <c:strRef>
              <c:f>'3.1,,1'!$N$32</c:f>
              <c:strCache>
                <c:ptCount val="1"/>
                <c:pt idx="0">
                  <c:v> Pouze chytrý telefon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'3.1,,1'!$L$33:$L$55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'3.1,,1'!$N$33:$N$55</c:f>
              <c:numCache>
                <c:formatCode>General</c:formatCode>
                <c:ptCount val="23"/>
                <c:pt idx="0">
                  <c:v>84.555400000000006</c:v>
                </c:pt>
                <c:pt idx="2">
                  <c:v>84.461699999999993</c:v>
                </c:pt>
                <c:pt idx="3">
                  <c:v>84.641800000000003</c:v>
                </c:pt>
                <c:pt idx="5">
                  <c:v>99.223799999999997</c:v>
                </c:pt>
                <c:pt idx="6">
                  <c:v>98.604100000000003</c:v>
                </c:pt>
                <c:pt idx="7">
                  <c:v>96.426699999999997</c:v>
                </c:pt>
                <c:pt idx="8">
                  <c:v>95.716800000000006</c:v>
                </c:pt>
                <c:pt idx="9">
                  <c:v>89.130899999999997</c:v>
                </c:pt>
                <c:pt idx="10">
                  <c:v>65.847200000000001</c:v>
                </c:pt>
                <c:pt idx="11">
                  <c:v>34.094299999999997</c:v>
                </c:pt>
                <c:pt idx="13">
                  <c:v>79.429500000000004</c:v>
                </c:pt>
                <c:pt idx="14">
                  <c:v>93.358699999999999</c:v>
                </c:pt>
                <c:pt idx="15">
                  <c:v>96.737399999999994</c:v>
                </c:pt>
                <c:pt idx="16">
                  <c:v>98.126999999999995</c:v>
                </c:pt>
                <c:pt idx="18">
                  <c:v>96.065200000000004</c:v>
                </c:pt>
                <c:pt idx="19">
                  <c:v>97.907499999999999</c:v>
                </c:pt>
                <c:pt idx="20">
                  <c:v>99.020300000000006</c:v>
                </c:pt>
                <c:pt idx="21">
                  <c:v>51.8367</c:v>
                </c:pt>
                <c:pt idx="22">
                  <c:v>71.542100000000005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03-45F2-A4C3-A74F2824F110}"/>
            </c:ext>
          </c:extLst>
        </c:ser>
        <c:ser>
          <c:idx val="2"/>
          <c:order val="2"/>
          <c:tx>
            <c:strRef>
              <c:f>'3.1,,1'!$O$32</c:f>
              <c:strCache>
                <c:ptCount val="1"/>
                <c:pt idx="0">
                  <c:v>Oba typy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cat>
            <c:strRef>
              <c:f>'3.1,,1'!$L$33:$L$55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'3.1,,1'!$O$33:$O$55</c:f>
              <c:numCache>
                <c:formatCode>General</c:formatCode>
                <c:ptCount val="23"/>
                <c:pt idx="0">
                  <c:v>1.23346</c:v>
                </c:pt>
                <c:pt idx="2">
                  <c:v>1.03474</c:v>
                </c:pt>
                <c:pt idx="3">
                  <c:v>1.4167000000000001</c:v>
                </c:pt>
                <c:pt idx="5">
                  <c:v>0.39850999999999998</c:v>
                </c:pt>
                <c:pt idx="6">
                  <c:v>0.41793999999999998</c:v>
                </c:pt>
                <c:pt idx="7">
                  <c:v>1.68737</c:v>
                </c:pt>
                <c:pt idx="8">
                  <c:v>1.28789</c:v>
                </c:pt>
                <c:pt idx="9">
                  <c:v>2.0893099999999998</c:v>
                </c:pt>
                <c:pt idx="10">
                  <c:v>1.6348499999999999</c:v>
                </c:pt>
                <c:pt idx="11">
                  <c:v>0.67811999999999995</c:v>
                </c:pt>
                <c:pt idx="13">
                  <c:v>0</c:v>
                </c:pt>
                <c:pt idx="14">
                  <c:v>1.11609</c:v>
                </c:pt>
                <c:pt idx="15">
                  <c:v>1.8677699999999999</c:v>
                </c:pt>
                <c:pt idx="16">
                  <c:v>1.3525400000000001</c:v>
                </c:pt>
                <c:pt idx="18">
                  <c:v>1.43042</c:v>
                </c:pt>
                <c:pt idx="19">
                  <c:v>0</c:v>
                </c:pt>
                <c:pt idx="20">
                  <c:v>0.97972000000000004</c:v>
                </c:pt>
                <c:pt idx="21">
                  <c:v>1.1695500000000001</c:v>
                </c:pt>
                <c:pt idx="22">
                  <c:v>0.61202000000000001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703-45F2-A4C3-A74F2824F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20"/>
      </c:valAx>
      <c:spPr>
        <a:ln>
          <a:noFill/>
        </a:ln>
      </c:spPr>
    </c:plotArea>
    <c:legend>
      <c:legendPos val="t"/>
      <c:layout>
        <c:manualLayout>
          <c:xMode val="edge"/>
          <c:yMode val="edge"/>
          <c:x val="3.944559377630244E-2"/>
          <c:y val="0.84427537970496069"/>
          <c:w val="0.51368194360320341"/>
          <c:h val="0.1094475029061478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04978685206606E-2"/>
          <c:y val="4.1575586633760334E-2"/>
          <c:w val="0.88120765626013275"/>
          <c:h val="0.593483090733061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'3.6,,2'!$M$4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'3.6,,2'!$L$5:$L$27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'3.6,,2'!$M$5:$M$27</c:f>
              <c:numCache>
                <c:formatCode>General</c:formatCode>
                <c:ptCount val="23"/>
                <c:pt idx="0">
                  <c:v>5.3120799999999999</c:v>
                </c:pt>
                <c:pt idx="2">
                  <c:v>5.3712200000000001</c:v>
                </c:pt>
                <c:pt idx="3">
                  <c:v>5.2575500000000002</c:v>
                </c:pt>
                <c:pt idx="5">
                  <c:v>3.6945600000000001</c:v>
                </c:pt>
                <c:pt idx="6">
                  <c:v>5.15883</c:v>
                </c:pt>
                <c:pt idx="7">
                  <c:v>4.2573800000000004</c:v>
                </c:pt>
                <c:pt idx="8">
                  <c:v>4.4234400000000003</c:v>
                </c:pt>
                <c:pt idx="9">
                  <c:v>5.8284900000000004</c:v>
                </c:pt>
                <c:pt idx="10">
                  <c:v>8.0590499999999992</c:v>
                </c:pt>
                <c:pt idx="11">
                  <c:v>13.8202</c:v>
                </c:pt>
                <c:pt idx="13">
                  <c:v>10.905799999999999</c:v>
                </c:pt>
                <c:pt idx="14">
                  <c:v>6.3252899999999999</c:v>
                </c:pt>
                <c:pt idx="15">
                  <c:v>4.5589500000000003</c:v>
                </c:pt>
                <c:pt idx="16">
                  <c:v>2.36958</c:v>
                </c:pt>
                <c:pt idx="18">
                  <c:v>4.5787500000000003</c:v>
                </c:pt>
                <c:pt idx="19">
                  <c:v>4.5342599999999997</c:v>
                </c:pt>
                <c:pt idx="20">
                  <c:v>4.05966</c:v>
                </c:pt>
                <c:pt idx="21">
                  <c:v>10.2879</c:v>
                </c:pt>
                <c:pt idx="22">
                  <c:v>4.0924699999999996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0-4748-8708-5562B16695A6}"/>
            </c:ext>
          </c:extLst>
        </c:ser>
        <c:ser>
          <c:idx val="1"/>
          <c:order val="1"/>
          <c:tx>
            <c:strRef>
              <c:f>'3.6,,2'!$N$4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'3.6,,2'!$L$5:$L$27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'3.6,,2'!$N$5:$N$27</c:f>
              <c:numCache>
                <c:formatCode>General</c:formatCode>
                <c:ptCount val="23"/>
                <c:pt idx="0">
                  <c:v>9.0103000000000009</c:v>
                </c:pt>
                <c:pt idx="2">
                  <c:v>8.04495</c:v>
                </c:pt>
                <c:pt idx="3">
                  <c:v>9.9005500000000008</c:v>
                </c:pt>
                <c:pt idx="5">
                  <c:v>2.7021199999999999</c:v>
                </c:pt>
                <c:pt idx="6">
                  <c:v>2.7664499999999999</c:v>
                </c:pt>
                <c:pt idx="7">
                  <c:v>4.1953399999999998</c:v>
                </c:pt>
                <c:pt idx="8">
                  <c:v>8.57212</c:v>
                </c:pt>
                <c:pt idx="9">
                  <c:v>15.445499999999999</c:v>
                </c:pt>
                <c:pt idx="10">
                  <c:v>22.3642</c:v>
                </c:pt>
                <c:pt idx="11">
                  <c:v>25.7136</c:v>
                </c:pt>
                <c:pt idx="13">
                  <c:v>9.3463600000000007</c:v>
                </c:pt>
                <c:pt idx="14">
                  <c:v>11.917400000000001</c:v>
                </c:pt>
                <c:pt idx="15">
                  <c:v>6.1376499999999998</c:v>
                </c:pt>
                <c:pt idx="16">
                  <c:v>4.38028</c:v>
                </c:pt>
                <c:pt idx="18">
                  <c:v>7.1663899999999998</c:v>
                </c:pt>
                <c:pt idx="19">
                  <c:v>3.9405899999999998</c:v>
                </c:pt>
                <c:pt idx="20">
                  <c:v>2.5777100000000002</c:v>
                </c:pt>
                <c:pt idx="21">
                  <c:v>23.894200000000001</c:v>
                </c:pt>
                <c:pt idx="22">
                  <c:v>18.065799999999999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E0-4748-8708-5562B16695A6}"/>
            </c:ext>
          </c:extLst>
        </c:ser>
        <c:ser>
          <c:idx val="2"/>
          <c:order val="2"/>
          <c:tx>
            <c:strRef>
              <c:f>'3.6,,2'!$O$4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'3.6,,2'!$L$5:$L$27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'3.6,,2'!$O$5:$O$27</c:f>
              <c:numCache>
                <c:formatCode>General</c:formatCode>
                <c:ptCount val="23"/>
                <c:pt idx="0">
                  <c:v>85.677599999999998</c:v>
                </c:pt>
                <c:pt idx="2">
                  <c:v>86.583799999999997</c:v>
                </c:pt>
                <c:pt idx="3">
                  <c:v>84.841899999999995</c:v>
                </c:pt>
                <c:pt idx="5">
                  <c:v>93.603300000000004</c:v>
                </c:pt>
                <c:pt idx="6">
                  <c:v>92.074700000000007</c:v>
                </c:pt>
                <c:pt idx="7">
                  <c:v>91.547300000000007</c:v>
                </c:pt>
                <c:pt idx="8">
                  <c:v>87.004400000000004</c:v>
                </c:pt>
                <c:pt idx="9">
                  <c:v>78.725999999999999</c:v>
                </c:pt>
                <c:pt idx="10">
                  <c:v>69.576800000000006</c:v>
                </c:pt>
                <c:pt idx="11">
                  <c:v>60.466200000000001</c:v>
                </c:pt>
                <c:pt idx="13">
                  <c:v>79.747900000000001</c:v>
                </c:pt>
                <c:pt idx="14">
                  <c:v>81.757300000000001</c:v>
                </c:pt>
                <c:pt idx="15">
                  <c:v>89.303399999999996</c:v>
                </c:pt>
                <c:pt idx="16">
                  <c:v>93.250100000000003</c:v>
                </c:pt>
                <c:pt idx="18">
                  <c:v>88.254900000000006</c:v>
                </c:pt>
                <c:pt idx="19">
                  <c:v>91.525099999999995</c:v>
                </c:pt>
                <c:pt idx="20">
                  <c:v>93.3626</c:v>
                </c:pt>
                <c:pt idx="21">
                  <c:v>65.817800000000005</c:v>
                </c:pt>
                <c:pt idx="22">
                  <c:v>77.841700000000003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E0-4748-8708-5562B1669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out"/>
        <c:minorTickMark val="out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% z osob, které použily internet na telefonu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5.6058158934592303E-2"/>
          <c:y val="0.86176961088819126"/>
          <c:w val="0.5299106792405176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485031167979"/>
          <c:y val="3.1317585301837272E-2"/>
          <c:w val="0.89497963145231851"/>
          <c:h val="0.583383271781292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'3.9,,3,10'!$N$5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'3.9,,3,10'!$M$6:$M$20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'3.9,,3,10'!$N$6:$N$20</c:f>
              <c:numCache>
                <c:formatCode>#\ ##0.0__</c:formatCode>
                <c:ptCount val="15"/>
                <c:pt idx="0">
                  <c:v>86.52</c:v>
                </c:pt>
                <c:pt idx="1">
                  <c:v>90.531000000000006</c:v>
                </c:pt>
                <c:pt idx="2">
                  <c:v>91.686999999999998</c:v>
                </c:pt>
                <c:pt idx="3">
                  <c:v>77.262</c:v>
                </c:pt>
                <c:pt idx="4">
                  <c:v>90.593999999999994</c:v>
                </c:pt>
                <c:pt idx="5">
                  <c:v>84.656999999999996</c:v>
                </c:pt>
                <c:pt idx="6">
                  <c:v>83.19</c:v>
                </c:pt>
                <c:pt idx="7">
                  <c:v>86.984999999999999</c:v>
                </c:pt>
                <c:pt idx="8">
                  <c:v>81.676000000000002</c:v>
                </c:pt>
                <c:pt idx="9">
                  <c:v>88.004000000000005</c:v>
                </c:pt>
                <c:pt idx="10">
                  <c:v>91.122</c:v>
                </c:pt>
                <c:pt idx="11">
                  <c:v>81.995999999999995</c:v>
                </c:pt>
                <c:pt idx="12">
                  <c:v>86.27</c:v>
                </c:pt>
                <c:pt idx="13">
                  <c:v>86.698999999999998</c:v>
                </c:pt>
                <c:pt idx="14">
                  <c:v>85.460999999999999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12-44C8-8685-C068C9739E28}"/>
            </c:ext>
          </c:extLst>
        </c:ser>
        <c:ser>
          <c:idx val="1"/>
          <c:order val="1"/>
          <c:tx>
            <c:strRef>
              <c:f>'3.9,,3,10'!$O$5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12-44C8-8685-C068C9739E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12-44C8-8685-C068C9739E2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12-44C8-8685-C068C9739E2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12-44C8-8685-C068C9739E2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12-44C8-8685-C068C9739E2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12-44C8-8685-C068C9739E2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12-44C8-8685-C068C9739E2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'3.9,,3,10'!$M$6:$M$20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'3.9,,3,10'!$O$6:$O$20</c:f>
              <c:numCache>
                <c:formatCode>#\ ##0.0__</c:formatCode>
                <c:ptCount val="15"/>
                <c:pt idx="0">
                  <c:v>3.9780000000000002</c:v>
                </c:pt>
                <c:pt idx="1">
                  <c:v>3.536</c:v>
                </c:pt>
                <c:pt idx="2">
                  <c:v>3.694</c:v>
                </c:pt>
                <c:pt idx="3">
                  <c:v>4.2489999999999997</c:v>
                </c:pt>
                <c:pt idx="4">
                  <c:v>1.534</c:v>
                </c:pt>
                <c:pt idx="5">
                  <c:v>8.3109999999999999</c:v>
                </c:pt>
                <c:pt idx="6">
                  <c:v>8.0570000000000004</c:v>
                </c:pt>
                <c:pt idx="7">
                  <c:v>5.94</c:v>
                </c:pt>
                <c:pt idx="8">
                  <c:v>7.6710000000000003</c:v>
                </c:pt>
                <c:pt idx="9">
                  <c:v>3.2109999999999999</c:v>
                </c:pt>
                <c:pt idx="10">
                  <c:v>1.7809999999999999</c:v>
                </c:pt>
                <c:pt idx="11">
                  <c:v>2.34</c:v>
                </c:pt>
                <c:pt idx="12">
                  <c:v>4.0090000000000003</c:v>
                </c:pt>
                <c:pt idx="13">
                  <c:v>2.2349999999999999</c:v>
                </c:pt>
                <c:pt idx="14">
                  <c:v>3.488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012-44C8-8685-C068C9739E28}"/>
            </c:ext>
          </c:extLst>
        </c:ser>
        <c:ser>
          <c:idx val="2"/>
          <c:order val="2"/>
          <c:tx>
            <c:strRef>
              <c:f>'3.9,,3,10'!$P$5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'3.9,,3,10'!$M$6:$M$20</c:f>
              <c:strCache>
                <c:ptCount val="15"/>
                <c:pt idx="0">
                  <c:v>Průměr ČR</c:v>
                </c:pt>
                <c:pt idx="1">
                  <c:v>  Praha</c:v>
                </c:pt>
                <c:pt idx="2">
                  <c:v>  Středočeský</c:v>
                </c:pt>
                <c:pt idx="3">
                  <c:v>  Jihočeský</c:v>
                </c:pt>
                <c:pt idx="4">
                  <c:v>  Plzeňský</c:v>
                </c:pt>
                <c:pt idx="5">
                  <c:v>  Karlovarský</c:v>
                </c:pt>
                <c:pt idx="6">
                  <c:v>  Ústecký</c:v>
                </c:pt>
                <c:pt idx="7">
                  <c:v>  Liberecký</c:v>
                </c:pt>
                <c:pt idx="8">
                  <c:v>  Královéhradecký</c:v>
                </c:pt>
                <c:pt idx="9">
                  <c:v>  Pardubický</c:v>
                </c:pt>
                <c:pt idx="10">
                  <c:v>  Vysočina</c:v>
                </c:pt>
                <c:pt idx="11">
                  <c:v>  Jihomoravský</c:v>
                </c:pt>
                <c:pt idx="12">
                  <c:v>  Olomoucký</c:v>
                </c:pt>
                <c:pt idx="13">
                  <c:v>  Zlínský</c:v>
                </c:pt>
                <c:pt idx="14">
                  <c:v>  Moravskoslezský</c:v>
                </c:pt>
              </c:strCache>
            </c:strRef>
          </c:cat>
          <c:val>
            <c:numRef>
              <c:f>'3.9,,3,10'!$P$6:$P$20</c:f>
              <c:numCache>
                <c:formatCode>#\ ##0.0__</c:formatCode>
                <c:ptCount val="15"/>
                <c:pt idx="0">
                  <c:v>9.5030000000000001</c:v>
                </c:pt>
                <c:pt idx="1">
                  <c:v>5.9329999999999998</c:v>
                </c:pt>
                <c:pt idx="2">
                  <c:v>4.62</c:v>
                </c:pt>
                <c:pt idx="3">
                  <c:v>18.489000000000001</c:v>
                </c:pt>
                <c:pt idx="4">
                  <c:v>7.8719999999999999</c:v>
                </c:pt>
                <c:pt idx="5">
                  <c:v>7.032</c:v>
                </c:pt>
                <c:pt idx="6">
                  <c:v>8.7530000000000001</c:v>
                </c:pt>
                <c:pt idx="7">
                  <c:v>7.0750000000000002</c:v>
                </c:pt>
                <c:pt idx="8">
                  <c:v>10.653</c:v>
                </c:pt>
                <c:pt idx="9">
                  <c:v>8.7840000000000007</c:v>
                </c:pt>
                <c:pt idx="10">
                  <c:v>7.0970000000000004</c:v>
                </c:pt>
                <c:pt idx="11">
                  <c:v>15.664</c:v>
                </c:pt>
                <c:pt idx="12">
                  <c:v>9.7200000000000006</c:v>
                </c:pt>
                <c:pt idx="13">
                  <c:v>11.065</c:v>
                </c:pt>
                <c:pt idx="14">
                  <c:v>11.05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012-44C8-8685-C068C9739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% z osob, které použily internet na telefonu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1.3293932417561601E-2"/>
          <c:y val="0.91402263876307499"/>
          <c:w val="0.5508242738539858"/>
          <c:h val="6.78033617009995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31</xdr:row>
      <xdr:rowOff>76199</xdr:rowOff>
    </xdr:from>
    <xdr:to>
      <xdr:col>9</xdr:col>
      <xdr:colOff>457200</xdr:colOff>
      <xdr:row>56</xdr:row>
      <xdr:rowOff>95249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0DEA7DA-1CA0-4C88-B3C0-7DEE29F21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60960</xdr:rowOff>
    </xdr:from>
    <xdr:to>
      <xdr:col>9</xdr:col>
      <xdr:colOff>447675</xdr:colOff>
      <xdr:row>54</xdr:row>
      <xdr:rowOff>129540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6F0CB7B-9ADD-4548-9C6C-90E3645E49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15240</xdr:rowOff>
    </xdr:from>
    <xdr:to>
      <xdr:col>9</xdr:col>
      <xdr:colOff>464820</xdr:colOff>
      <xdr:row>40</xdr:row>
      <xdr:rowOff>7620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F87E924-536E-4F5A-9D65-DE696E1414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1218E-8BFF-488C-8300-D2A2C8C1FC90}">
  <dimension ref="A1:A20"/>
  <sheetViews>
    <sheetView tabSelected="1" zoomScaleNormal="100" zoomScaleSheetLayoutView="89" workbookViewId="0">
      <selection activeCell="O4" sqref="O4"/>
    </sheetView>
  </sheetViews>
  <sheetFormatPr defaultColWidth="8.85546875" defaultRowHeight="15" x14ac:dyDescent="0.25"/>
  <cols>
    <col min="1" max="9" width="8.5703125" style="2" customWidth="1"/>
    <col min="10" max="16384" width="8.85546875" style="2"/>
  </cols>
  <sheetData>
    <row r="1" spans="1:1" ht="27.6" customHeight="1" x14ac:dyDescent="0.25">
      <c r="A1" s="1" t="s">
        <v>0</v>
      </c>
    </row>
    <row r="2" spans="1:1" x14ac:dyDescent="0.25">
      <c r="A2" s="3"/>
    </row>
    <row r="3" spans="1:1" x14ac:dyDescent="0.25">
      <c r="A3" s="3"/>
    </row>
    <row r="4" spans="1:1" x14ac:dyDescent="0.25">
      <c r="A4" s="1" t="s">
        <v>1</v>
      </c>
    </row>
    <row r="5" spans="1:1" x14ac:dyDescent="0.25">
      <c r="A5" s="4" t="s">
        <v>2</v>
      </c>
    </row>
    <row r="6" spans="1:1" x14ac:dyDescent="0.25">
      <c r="A6" s="4" t="s">
        <v>3</v>
      </c>
    </row>
    <row r="7" spans="1:1" x14ac:dyDescent="0.25">
      <c r="A7" s="4" t="s">
        <v>4</v>
      </c>
    </row>
    <row r="8" spans="1:1" x14ac:dyDescent="0.25">
      <c r="A8" s="4" t="s">
        <v>5</v>
      </c>
    </row>
    <row r="9" spans="1:1" x14ac:dyDescent="0.25">
      <c r="A9" s="4" t="s">
        <v>6</v>
      </c>
    </row>
    <row r="10" spans="1:1" x14ac:dyDescent="0.25">
      <c r="A10" s="4" t="s">
        <v>7</v>
      </c>
    </row>
    <row r="11" spans="1:1" x14ac:dyDescent="0.25">
      <c r="A11" s="4" t="s">
        <v>8</v>
      </c>
    </row>
    <row r="12" spans="1:1" x14ac:dyDescent="0.25">
      <c r="A12" s="4" t="s">
        <v>9</v>
      </c>
    </row>
    <row r="13" spans="1:1" x14ac:dyDescent="0.25">
      <c r="A13" s="4" t="s">
        <v>10</v>
      </c>
    </row>
    <row r="14" spans="1:1" x14ac:dyDescent="0.25">
      <c r="A14" s="4" t="s">
        <v>11</v>
      </c>
    </row>
    <row r="16" spans="1:1" x14ac:dyDescent="0.25">
      <c r="A16" s="5" t="s">
        <v>12</v>
      </c>
    </row>
    <row r="17" spans="1:1" x14ac:dyDescent="0.25">
      <c r="A17" s="4" t="s">
        <v>13</v>
      </c>
    </row>
    <row r="18" spans="1:1" x14ac:dyDescent="0.25">
      <c r="A18" s="4" t="s">
        <v>14</v>
      </c>
    </row>
    <row r="19" spans="1:1" x14ac:dyDescent="0.25">
      <c r="A19" s="4" t="s">
        <v>15</v>
      </c>
    </row>
    <row r="20" spans="1:1" x14ac:dyDescent="0.25">
      <c r="A20" s="5"/>
    </row>
  </sheetData>
  <hyperlinks>
    <hyperlink ref="A17" location="'3.1,,1'!$A$30" display="Graf 3.1 Osoby v Česku používající jednotlivé typy mobilního telefonu, 2025" xr:uid="{1B1DE5ED-8163-47E1-BBC0-8DF366AB4233}"/>
    <hyperlink ref="A18" location="'3.6,,2'!$A$30" display="Graf 3.2 Osoby v Česku používající mobilní telefon k přístupu na internet podle typu připojení, 2025" xr:uid="{4E49BEDB-AC61-4FE7-9C26-9E70689C3A42}"/>
    <hyperlink ref="A19" location="'3.9,,3,10'!$A$22" display="Graf 3.3 Osoby v krajích Česka podle používaného připojení k internetu na telefonu, 2024" xr:uid="{00B31D8B-CBCC-4D9F-9F10-A9B511AE7DD6}"/>
    <hyperlink ref="A5" location="'3.1,,1'!$A$2" display="Tab. 3.1 Osoby v Česku používající mobilní telefon, 2025" xr:uid="{328574C2-30C4-4D39-B6E3-1084EB8EB9B5}"/>
    <hyperlink ref="A6" location="'3.2,3'!$A$2" display="Tab. 3.2 Osoby v Česku používající chytrý telefon a telefon bez operačního systému" xr:uid="{97AB40AE-32D0-4745-BEE6-E065FB7D8C46}"/>
    <hyperlink ref="A7" location="'3.2,3'!$A$30" display="Tab. 3.3 Osoby v Česku používající chytrý telefon, 2025" xr:uid="{0F4FEB37-FD76-43D2-A876-48201D2E147C}"/>
    <hyperlink ref="A8" location="'3.4,5'!$A$2" display="Tab. 3.4 Osoby v Česku používající internet na mobilním telefonu" xr:uid="{13AD2CE5-A321-42EE-84A6-CB60BF91D744}"/>
    <hyperlink ref="A9" location="'3.4,5'!$A$29" display="Tab. 3.5 Osoby v krajích Česka používající internet na mobilním telefonu" xr:uid="{131A4069-CBF6-4E9C-A4E2-EBA3E39806AF}"/>
    <hyperlink ref="A10" location="'3.6,,2'!$A$2" display="Tab. 3.6 Osoby v Česku podle používaného typu připojení k internetu na mobilním telefonu, 2025" xr:uid="{43824857-73D8-4AEC-92FB-784C57B4BC25}"/>
    <hyperlink ref="A11" location="'3.7,8'!$A$2" display="Tab. 3.7 Osoby v Česku, které se na telefonu připojují k internetu přes datový tarif" xr:uid="{FBF842FE-D9DE-48E3-9886-D6EBD0023992}"/>
    <hyperlink ref="A12" location="'3.7,8'!$A$29" display="Tab. 3.8  Osoby v Česku, které se na telefonu připojují k internetu přes W-Fi" xr:uid="{352196B1-493F-4831-874D-CD93BC3664F1}"/>
    <hyperlink ref="A13" location="'3.9,,3,10'!$A$2" display="Tab. 3.9 Osoby v krajích Česka podle používaného připojení k internetu na telefonu, 2024" xr:uid="{71E2E1EA-EF09-4501-8917-E509A8396C29}"/>
    <hyperlink ref="A14" location="'3.9,,3,10'!$A$42" display="Tab. 3.10 Osoby v krajích Česka používající k přístupu na internet na telefonu datový tarif" xr:uid="{1FABEFB0-47C7-4C73-91AD-33B512F2EFF4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ADBF8-4389-4372-A989-A1BA3914B317}">
  <sheetPr>
    <tabColor rgb="FF00B050"/>
  </sheetPr>
  <dimension ref="A1:Q63"/>
  <sheetViews>
    <sheetView showGridLines="0" zoomScaleNormal="100" zoomScaleSheetLayoutView="100" workbookViewId="0">
      <selection activeCell="O4" sqref="O4"/>
    </sheetView>
  </sheetViews>
  <sheetFormatPr defaultColWidth="9.140625" defaultRowHeight="9.75" x14ac:dyDescent="0.2"/>
  <cols>
    <col min="1" max="1" width="21.28515625" style="7" customWidth="1"/>
    <col min="2" max="5" width="7.140625" style="7" customWidth="1"/>
    <col min="6" max="7" width="7.5703125" style="7" customWidth="1"/>
    <col min="8" max="10" width="7.140625" style="7" customWidth="1"/>
    <col min="11" max="17" width="7.28515625" style="7" customWidth="1"/>
    <col min="18" max="16384" width="9.140625" style="7"/>
  </cols>
  <sheetData>
    <row r="1" spans="1:17" ht="11.2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7" ht="18" customHeight="1" x14ac:dyDescent="0.2">
      <c r="A2" s="8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7" ht="12" customHeight="1" thickBot="1" x14ac:dyDescent="0.25">
      <c r="A3" s="9"/>
      <c r="B3" s="6"/>
      <c r="C3" s="6"/>
      <c r="D3" s="6"/>
      <c r="E3" s="6"/>
      <c r="F3" s="6"/>
      <c r="G3" s="6"/>
      <c r="H3" s="6"/>
      <c r="I3" s="6"/>
      <c r="J3" s="6"/>
    </row>
    <row r="4" spans="1:17" ht="30.75" customHeight="1" x14ac:dyDescent="0.25">
      <c r="A4" s="10"/>
      <c r="B4" s="143" t="s">
        <v>16</v>
      </c>
      <c r="C4" s="144"/>
      <c r="D4" s="143" t="s">
        <v>17</v>
      </c>
      <c r="E4" s="145"/>
      <c r="F4" s="146" t="s">
        <v>18</v>
      </c>
      <c r="G4" s="145"/>
      <c r="H4" s="146" t="s">
        <v>19</v>
      </c>
      <c r="I4" s="146"/>
      <c r="J4" s="146"/>
    </row>
    <row r="5" spans="1:17" ht="12.75" customHeight="1" thickBot="1" x14ac:dyDescent="0.25">
      <c r="A5" s="11"/>
      <c r="B5" s="12" t="s">
        <v>20</v>
      </c>
      <c r="C5" s="13" t="s">
        <v>21</v>
      </c>
      <c r="D5" s="12" t="s">
        <v>20</v>
      </c>
      <c r="E5" s="13" t="s">
        <v>21</v>
      </c>
      <c r="F5" s="12" t="s">
        <v>20</v>
      </c>
      <c r="G5" s="13" t="s">
        <v>21</v>
      </c>
      <c r="H5" s="14" t="s">
        <v>20</v>
      </c>
      <c r="I5" s="15" t="s">
        <v>21</v>
      </c>
      <c r="J5" s="16" t="s">
        <v>22</v>
      </c>
      <c r="L5" s="17"/>
    </row>
    <row r="6" spans="1:17" ht="12.75" customHeight="1" x14ac:dyDescent="0.2">
      <c r="A6" s="18" t="s">
        <v>23</v>
      </c>
      <c r="B6" s="19">
        <v>8610</v>
      </c>
      <c r="C6" s="20">
        <v>99.062100000000001</v>
      </c>
      <c r="D6" s="21">
        <v>7456.3</v>
      </c>
      <c r="E6" s="22">
        <v>85.788899999999998</v>
      </c>
      <c r="F6" s="23">
        <v>1260.8</v>
      </c>
      <c r="G6" s="22">
        <v>14.5067</v>
      </c>
      <c r="H6" s="24">
        <v>7185</v>
      </c>
      <c r="I6" s="25">
        <v>82.667599999999993</v>
      </c>
      <c r="J6" s="26">
        <v>97.969899999999996</v>
      </c>
    </row>
    <row r="7" spans="1:17" ht="12" customHeight="1" x14ac:dyDescent="0.2">
      <c r="A7" s="27" t="s">
        <v>24</v>
      </c>
      <c r="B7" s="28"/>
      <c r="C7" s="29"/>
      <c r="D7" s="30"/>
      <c r="E7" s="31"/>
      <c r="F7" s="32"/>
      <c r="G7" s="31"/>
      <c r="H7" s="33"/>
      <c r="I7" s="34"/>
      <c r="J7" s="35"/>
      <c r="L7" s="17"/>
      <c r="Q7" s="17"/>
    </row>
    <row r="8" spans="1:17" ht="12" customHeight="1" x14ac:dyDescent="0.2">
      <c r="A8" s="36" t="s">
        <v>25</v>
      </c>
      <c r="B8" s="28">
        <v>4124.7</v>
      </c>
      <c r="C8" s="29">
        <v>98.921999999999997</v>
      </c>
      <c r="D8" s="30">
        <v>3564.9</v>
      </c>
      <c r="E8" s="31">
        <v>85.496499999999997</v>
      </c>
      <c r="F8" s="32">
        <v>602.9</v>
      </c>
      <c r="G8" s="31">
        <v>14.4603</v>
      </c>
      <c r="H8" s="33">
        <v>3447.1</v>
      </c>
      <c r="I8" s="34">
        <v>82.672499999999999</v>
      </c>
      <c r="J8" s="35">
        <v>98.223299999999995</v>
      </c>
      <c r="L8" s="17"/>
      <c r="Q8" s="17"/>
    </row>
    <row r="9" spans="1:17" ht="12" customHeight="1" x14ac:dyDescent="0.2">
      <c r="A9" s="36" t="s">
        <v>26</v>
      </c>
      <c r="B9" s="28">
        <v>4485.3</v>
      </c>
      <c r="C9" s="29">
        <v>99.191299999999998</v>
      </c>
      <c r="D9" s="30">
        <v>3891.5</v>
      </c>
      <c r="E9" s="31">
        <v>86.058499999999995</v>
      </c>
      <c r="F9" s="32">
        <v>657.9</v>
      </c>
      <c r="G9" s="31">
        <v>14.5495</v>
      </c>
      <c r="H9" s="33">
        <v>3737.9</v>
      </c>
      <c r="I9" s="34">
        <v>82.6631</v>
      </c>
      <c r="J9" s="35">
        <v>97.737399999999994</v>
      </c>
      <c r="L9" s="17"/>
      <c r="Q9" s="17"/>
    </row>
    <row r="10" spans="1:17" ht="12" customHeight="1" x14ac:dyDescent="0.2">
      <c r="A10" s="27" t="s">
        <v>27</v>
      </c>
      <c r="B10" s="28"/>
      <c r="C10" s="29"/>
      <c r="D10" s="30"/>
      <c r="E10" s="31"/>
      <c r="F10" s="32"/>
      <c r="G10" s="31"/>
      <c r="H10" s="33"/>
      <c r="I10" s="34"/>
      <c r="J10" s="35"/>
      <c r="L10" s="17"/>
      <c r="Q10" s="17"/>
    </row>
    <row r="11" spans="1:17" ht="12" customHeight="1" x14ac:dyDescent="0.2">
      <c r="A11" s="36" t="s">
        <v>28</v>
      </c>
      <c r="B11" s="28">
        <v>963.8</v>
      </c>
      <c r="C11" s="29">
        <v>99.622299999999996</v>
      </c>
      <c r="D11" s="30">
        <v>963.8</v>
      </c>
      <c r="E11" s="31">
        <v>99.622299999999996</v>
      </c>
      <c r="F11" s="32">
        <v>3.9</v>
      </c>
      <c r="G11" s="31">
        <v>0.39850999999999998</v>
      </c>
      <c r="H11" s="33">
        <v>960.2</v>
      </c>
      <c r="I11" s="34">
        <v>99.244600000000005</v>
      </c>
      <c r="J11" s="35">
        <v>99.620900000000006</v>
      </c>
      <c r="L11" s="17"/>
      <c r="Q11" s="17"/>
    </row>
    <row r="12" spans="1:17" ht="12" customHeight="1" x14ac:dyDescent="0.2">
      <c r="A12" s="36" t="s">
        <v>29</v>
      </c>
      <c r="B12" s="28">
        <v>1158.7</v>
      </c>
      <c r="C12" s="29">
        <v>99.351500000000001</v>
      </c>
      <c r="D12" s="30">
        <v>1154.9000000000001</v>
      </c>
      <c r="E12" s="31">
        <v>99.022099999999995</v>
      </c>
      <c r="F12" s="32">
        <v>8.6999999999999993</v>
      </c>
      <c r="G12" s="31">
        <v>0.74741999999999997</v>
      </c>
      <c r="H12" s="33">
        <v>1154.9000000000001</v>
      </c>
      <c r="I12" s="34">
        <v>99.022099999999995</v>
      </c>
      <c r="J12" s="35">
        <v>100</v>
      </c>
      <c r="L12" s="17"/>
      <c r="Q12" s="17"/>
    </row>
    <row r="13" spans="1:17" ht="12" customHeight="1" x14ac:dyDescent="0.2">
      <c r="A13" s="36" t="s">
        <v>30</v>
      </c>
      <c r="B13" s="28">
        <v>1417.3</v>
      </c>
      <c r="C13" s="29">
        <v>99.228700000000003</v>
      </c>
      <c r="D13" s="30">
        <v>1401.4</v>
      </c>
      <c r="E13" s="31">
        <v>98.114099999999993</v>
      </c>
      <c r="F13" s="32">
        <v>40</v>
      </c>
      <c r="G13" s="31">
        <v>2.8019699999999998</v>
      </c>
      <c r="H13" s="33">
        <v>1394.1</v>
      </c>
      <c r="I13" s="34">
        <v>97.602900000000005</v>
      </c>
      <c r="J13" s="35">
        <v>99.738799999999998</v>
      </c>
      <c r="L13" s="37"/>
      <c r="Q13" s="37"/>
    </row>
    <row r="14" spans="1:17" ht="12" customHeight="1" x14ac:dyDescent="0.2">
      <c r="A14" s="36" t="s">
        <v>31</v>
      </c>
      <c r="B14" s="28">
        <v>1673.8</v>
      </c>
      <c r="C14" s="29">
        <v>99.713899999999995</v>
      </c>
      <c r="D14" s="30">
        <v>1628.3</v>
      </c>
      <c r="E14" s="31">
        <v>97.0047</v>
      </c>
      <c r="F14" s="32">
        <v>67.099999999999994</v>
      </c>
      <c r="G14" s="31">
        <v>3.9971000000000001</v>
      </c>
      <c r="H14" s="33">
        <v>1607.2</v>
      </c>
      <c r="I14" s="34">
        <v>95.748400000000004</v>
      </c>
      <c r="J14" s="35">
        <v>98.914699999999996</v>
      </c>
      <c r="L14" s="17"/>
      <c r="Q14" s="17"/>
    </row>
    <row r="15" spans="1:17" ht="12" customHeight="1" x14ac:dyDescent="0.2">
      <c r="A15" s="36" t="s">
        <v>32</v>
      </c>
      <c r="B15" s="28">
        <v>1269.5999999999999</v>
      </c>
      <c r="C15" s="29">
        <v>99.806700000000006</v>
      </c>
      <c r="D15" s="30">
        <v>1160.4000000000001</v>
      </c>
      <c r="E15" s="31">
        <v>91.220200000000006</v>
      </c>
      <c r="F15" s="32">
        <v>135.80000000000001</v>
      </c>
      <c r="G15" s="31">
        <v>10.6759</v>
      </c>
      <c r="H15" s="33">
        <v>1125.4000000000001</v>
      </c>
      <c r="I15" s="34">
        <v>88.47</v>
      </c>
      <c r="J15" s="35">
        <v>98.105800000000002</v>
      </c>
      <c r="L15" s="17"/>
      <c r="Q15" s="17"/>
    </row>
    <row r="16" spans="1:17" ht="12" customHeight="1" x14ac:dyDescent="0.2">
      <c r="A16" s="36" t="s">
        <v>33</v>
      </c>
      <c r="B16" s="28">
        <v>1179.3</v>
      </c>
      <c r="C16" s="29">
        <v>98.935299999999998</v>
      </c>
      <c r="D16" s="30">
        <v>804.4</v>
      </c>
      <c r="E16" s="31">
        <v>67.482100000000003</v>
      </c>
      <c r="F16" s="32">
        <v>394.4</v>
      </c>
      <c r="G16" s="31">
        <v>33.088099999999997</v>
      </c>
      <c r="H16" s="33">
        <v>690.4</v>
      </c>
      <c r="I16" s="34">
        <v>57.919899999999998</v>
      </c>
      <c r="J16" s="35">
        <v>91.623099999999994</v>
      </c>
      <c r="L16" s="17"/>
      <c r="Q16" s="17"/>
    </row>
    <row r="17" spans="1:17" ht="12" customHeight="1" x14ac:dyDescent="0.2">
      <c r="A17" s="36" t="s">
        <v>34</v>
      </c>
      <c r="B17" s="28">
        <v>947.3</v>
      </c>
      <c r="C17" s="29">
        <v>96.013800000000003</v>
      </c>
      <c r="D17" s="30">
        <v>343.1</v>
      </c>
      <c r="E17" s="31">
        <v>34.772399999999998</v>
      </c>
      <c r="F17" s="32">
        <v>610.9</v>
      </c>
      <c r="G17" s="31">
        <v>61.919499999999999</v>
      </c>
      <c r="H17" s="33">
        <v>252.8</v>
      </c>
      <c r="I17" s="34">
        <v>25.6233</v>
      </c>
      <c r="J17" s="35">
        <v>86.608699999999999</v>
      </c>
    </row>
    <row r="18" spans="1:17" ht="12" customHeight="1" x14ac:dyDescent="0.2">
      <c r="A18" s="27" t="s">
        <v>35</v>
      </c>
      <c r="B18" s="28"/>
      <c r="C18" s="29"/>
      <c r="D18" s="30"/>
      <c r="E18" s="31"/>
      <c r="F18" s="32"/>
      <c r="G18" s="31"/>
      <c r="H18" s="33"/>
      <c r="I18" s="34"/>
      <c r="J18" s="35"/>
      <c r="L18" s="38"/>
    </row>
    <row r="19" spans="1:17" ht="12" customHeight="1" x14ac:dyDescent="0.2">
      <c r="A19" s="36" t="s">
        <v>36</v>
      </c>
      <c r="B19" s="28">
        <v>310.8</v>
      </c>
      <c r="C19" s="29">
        <v>94.534800000000004</v>
      </c>
      <c r="D19" s="30">
        <v>261.10000000000002</v>
      </c>
      <c r="E19" s="31">
        <v>79.429500000000004</v>
      </c>
      <c r="F19" s="32">
        <v>49.7</v>
      </c>
      <c r="G19" s="31">
        <v>15.1053</v>
      </c>
      <c r="H19" s="33">
        <v>255.9</v>
      </c>
      <c r="I19" s="34">
        <v>77.843999999999994</v>
      </c>
      <c r="J19" s="35">
        <v>100</v>
      </c>
      <c r="L19" s="38"/>
    </row>
    <row r="20" spans="1:17" ht="12" customHeight="1" x14ac:dyDescent="0.2">
      <c r="A20" s="36" t="s">
        <v>37</v>
      </c>
      <c r="B20" s="28">
        <v>1736.7</v>
      </c>
      <c r="C20" s="29">
        <v>99.548599999999993</v>
      </c>
      <c r="D20" s="30">
        <v>1648.2</v>
      </c>
      <c r="E20" s="31">
        <v>94.474800000000002</v>
      </c>
      <c r="F20" s="32">
        <v>108</v>
      </c>
      <c r="G20" s="31">
        <v>6.1898799999999996</v>
      </c>
      <c r="H20" s="33">
        <v>1622.9</v>
      </c>
      <c r="I20" s="34">
        <v>93.022099999999995</v>
      </c>
      <c r="J20" s="35">
        <v>98.871399999999994</v>
      </c>
      <c r="L20" s="38"/>
    </row>
    <row r="21" spans="1:17" ht="12" customHeight="1" x14ac:dyDescent="0.2">
      <c r="A21" s="36" t="s">
        <v>38</v>
      </c>
      <c r="B21" s="28">
        <v>2084.6999999999998</v>
      </c>
      <c r="C21" s="29">
        <v>100</v>
      </c>
      <c r="D21" s="30">
        <v>2055.6</v>
      </c>
      <c r="E21" s="31">
        <v>98.605099999999993</v>
      </c>
      <c r="F21" s="32">
        <v>68</v>
      </c>
      <c r="G21" s="31">
        <v>3.2626300000000001</v>
      </c>
      <c r="H21" s="33">
        <v>2029.4</v>
      </c>
      <c r="I21" s="34">
        <v>97.345600000000005</v>
      </c>
      <c r="J21" s="35">
        <v>99.124099999999999</v>
      </c>
    </row>
    <row r="22" spans="1:17" ht="12" customHeight="1" x14ac:dyDescent="0.2">
      <c r="A22" s="36" t="s">
        <v>39</v>
      </c>
      <c r="B22" s="28">
        <v>1387.3</v>
      </c>
      <c r="C22" s="29">
        <v>100</v>
      </c>
      <c r="D22" s="30">
        <v>1380.1</v>
      </c>
      <c r="E22" s="31">
        <v>99.479600000000005</v>
      </c>
      <c r="F22" s="32">
        <v>26</v>
      </c>
      <c r="G22" s="31">
        <v>1.87297</v>
      </c>
      <c r="H22" s="33">
        <v>1373.5</v>
      </c>
      <c r="I22" s="34">
        <v>99.006699999999995</v>
      </c>
      <c r="J22" s="35">
        <v>99.524600000000007</v>
      </c>
    </row>
    <row r="23" spans="1:17" ht="12" customHeight="1" x14ac:dyDescent="0.2">
      <c r="A23" s="27" t="s">
        <v>40</v>
      </c>
      <c r="B23" s="28"/>
      <c r="C23" s="29"/>
      <c r="D23" s="30"/>
      <c r="E23" s="31"/>
      <c r="F23" s="32"/>
      <c r="G23" s="31"/>
      <c r="H23" s="33"/>
      <c r="I23" s="34"/>
      <c r="J23" s="35"/>
    </row>
    <row r="24" spans="1:17" ht="12" customHeight="1" x14ac:dyDescent="0.2">
      <c r="A24" s="36" t="s">
        <v>41</v>
      </c>
      <c r="B24" s="28">
        <v>4986</v>
      </c>
      <c r="C24" s="29">
        <v>99.909700000000001</v>
      </c>
      <c r="D24" s="30">
        <v>4865.5</v>
      </c>
      <c r="E24" s="31">
        <v>97.495599999999996</v>
      </c>
      <c r="F24" s="32">
        <v>191.9</v>
      </c>
      <c r="G24" s="31">
        <v>3.8445299999999998</v>
      </c>
      <c r="H24" s="33">
        <v>4820.3</v>
      </c>
      <c r="I24" s="34">
        <v>96.5899</v>
      </c>
      <c r="J24" s="35">
        <v>99.153999999999996</v>
      </c>
    </row>
    <row r="25" spans="1:17" ht="12" customHeight="1" x14ac:dyDescent="0.2">
      <c r="A25" s="36" t="s">
        <v>42</v>
      </c>
      <c r="B25" s="28">
        <v>349.6</v>
      </c>
      <c r="C25" s="29">
        <v>100</v>
      </c>
      <c r="D25" s="30">
        <v>342.3</v>
      </c>
      <c r="E25" s="31">
        <v>97.907499999999999</v>
      </c>
      <c r="F25" s="32">
        <v>7.3</v>
      </c>
      <c r="G25" s="31">
        <v>2.0924800000000001</v>
      </c>
      <c r="H25" s="33">
        <v>338.7</v>
      </c>
      <c r="I25" s="34">
        <v>96.863200000000006</v>
      </c>
      <c r="J25" s="35">
        <v>100</v>
      </c>
      <c r="L25" s="38"/>
    </row>
    <row r="26" spans="1:17" ht="12" customHeight="1" x14ac:dyDescent="0.2">
      <c r="A26" s="36" t="s">
        <v>43</v>
      </c>
      <c r="B26" s="28">
        <v>787.1</v>
      </c>
      <c r="C26" s="29">
        <v>100</v>
      </c>
      <c r="D26" s="30">
        <v>787.1</v>
      </c>
      <c r="E26" s="31">
        <v>100</v>
      </c>
      <c r="F26" s="32">
        <v>7.7</v>
      </c>
      <c r="G26" s="31">
        <v>0.97972000000000004</v>
      </c>
      <c r="H26" s="33">
        <v>787.1</v>
      </c>
      <c r="I26" s="34">
        <v>100</v>
      </c>
      <c r="J26" s="35">
        <v>100</v>
      </c>
      <c r="L26" s="38"/>
    </row>
    <row r="27" spans="1:17" ht="12" customHeight="1" x14ac:dyDescent="0.2">
      <c r="A27" s="36" t="s">
        <v>44</v>
      </c>
      <c r="B27" s="28">
        <v>2153.1999999999998</v>
      </c>
      <c r="C27" s="29">
        <v>97.641000000000005</v>
      </c>
      <c r="D27" s="30">
        <v>1168.9000000000001</v>
      </c>
      <c r="E27" s="31">
        <v>53.0062</v>
      </c>
      <c r="F27" s="32">
        <v>1010.1</v>
      </c>
      <c r="G27" s="31">
        <v>45.804299999999998</v>
      </c>
      <c r="H27" s="33">
        <v>958.2</v>
      </c>
      <c r="I27" s="34">
        <v>43.450899999999997</v>
      </c>
      <c r="J27" s="35">
        <v>90.290700000000001</v>
      </c>
    </row>
    <row r="28" spans="1:17" ht="12" customHeight="1" x14ac:dyDescent="0.2">
      <c r="A28" s="36" t="s">
        <v>45</v>
      </c>
      <c r="B28" s="28">
        <v>189.1</v>
      </c>
      <c r="C28" s="29">
        <v>89.0364</v>
      </c>
      <c r="D28" s="30">
        <v>153.19999999999999</v>
      </c>
      <c r="E28" s="31">
        <v>72.1541</v>
      </c>
      <c r="F28" s="32">
        <v>37.200000000000003</v>
      </c>
      <c r="G28" s="31">
        <v>17.494299999999999</v>
      </c>
      <c r="H28" s="33">
        <v>145.19999999999999</v>
      </c>
      <c r="I28" s="34">
        <v>68.360699999999994</v>
      </c>
      <c r="J28" s="35">
        <v>99.272999999999996</v>
      </c>
    </row>
    <row r="29" spans="1:17" ht="12" customHeight="1" x14ac:dyDescent="0.2">
      <c r="A29" s="38"/>
      <c r="B29" s="39"/>
      <c r="C29" s="40"/>
      <c r="D29" s="39"/>
      <c r="E29" s="40"/>
      <c r="F29" s="39"/>
      <c r="G29" s="40"/>
      <c r="H29" s="6"/>
      <c r="I29" s="6"/>
      <c r="J29" s="6"/>
    </row>
    <row r="30" spans="1:17" ht="16.5" customHeight="1" x14ac:dyDescent="0.2">
      <c r="A30" s="8" t="s">
        <v>13</v>
      </c>
      <c r="B30" s="8"/>
      <c r="C30" s="8"/>
      <c r="D30" s="8"/>
      <c r="E30" s="8"/>
      <c r="F30" s="8"/>
      <c r="G30" s="8"/>
      <c r="H30" s="41"/>
      <c r="I30" s="41"/>
      <c r="J30" s="41"/>
      <c r="K30" s="42"/>
      <c r="L30" s="42"/>
      <c r="M30" s="42"/>
      <c r="N30" s="42"/>
      <c r="O30" s="42"/>
      <c r="P30" s="42"/>
      <c r="Q30" s="42"/>
    </row>
    <row r="31" spans="1:17" ht="12" customHeight="1" x14ac:dyDescent="0.2">
      <c r="J31" s="43"/>
      <c r="K31" s="42"/>
      <c r="L31" s="42"/>
      <c r="M31" s="42"/>
      <c r="N31" s="42"/>
      <c r="O31" s="42"/>
      <c r="P31" s="42"/>
      <c r="Q31" s="42"/>
    </row>
    <row r="32" spans="1:17" ht="8.4499999999999993" customHeight="1" x14ac:dyDescent="0.2">
      <c r="K32" s="42"/>
      <c r="L32" s="42"/>
      <c r="M32" s="42" t="s">
        <v>46</v>
      </c>
      <c r="N32" s="42" t="s">
        <v>47</v>
      </c>
      <c r="O32" s="42" t="s">
        <v>48</v>
      </c>
      <c r="P32" s="42"/>
      <c r="Q32" s="42"/>
    </row>
    <row r="33" spans="11:17" ht="12" customHeight="1" x14ac:dyDescent="0.2">
      <c r="K33" s="42"/>
      <c r="L33" s="135" t="s">
        <v>23</v>
      </c>
      <c r="M33" s="42">
        <v>13.273199999999999</v>
      </c>
      <c r="N33" s="42">
        <v>84.555400000000006</v>
      </c>
      <c r="O33" s="42">
        <v>1.23346</v>
      </c>
      <c r="P33" s="42"/>
      <c r="Q33" s="42"/>
    </row>
    <row r="34" spans="11:17" ht="12" customHeight="1" x14ac:dyDescent="0.2">
      <c r="K34" s="42"/>
      <c r="L34" s="136"/>
      <c r="M34" s="42"/>
      <c r="N34" s="42"/>
      <c r="O34" s="42"/>
      <c r="P34" s="42"/>
      <c r="Q34" s="42"/>
    </row>
    <row r="35" spans="11:17" ht="12" customHeight="1" x14ac:dyDescent="0.2">
      <c r="K35" s="42"/>
      <c r="L35" s="137" t="s">
        <v>25</v>
      </c>
      <c r="M35" s="42">
        <v>13.425599999999999</v>
      </c>
      <c r="N35" s="42">
        <v>84.461699999999993</v>
      </c>
      <c r="O35" s="42">
        <v>1.03474</v>
      </c>
      <c r="P35" s="42"/>
      <c r="Q35" s="42"/>
    </row>
    <row r="36" spans="11:17" ht="9.6" customHeight="1" x14ac:dyDescent="0.2">
      <c r="K36" s="42"/>
      <c r="L36" s="137" t="s">
        <v>26</v>
      </c>
      <c r="M36" s="42">
        <v>13.1328</v>
      </c>
      <c r="N36" s="42">
        <v>84.641800000000003</v>
      </c>
      <c r="O36" s="42">
        <v>1.4167000000000001</v>
      </c>
      <c r="P36" s="42"/>
      <c r="Q36" s="42"/>
    </row>
    <row r="37" spans="11:17" ht="9.6" customHeight="1" x14ac:dyDescent="0.2">
      <c r="K37" s="42"/>
      <c r="L37" s="136"/>
      <c r="M37" s="42"/>
      <c r="N37" s="42"/>
      <c r="O37" s="42"/>
      <c r="P37" s="42"/>
      <c r="Q37" s="42"/>
    </row>
    <row r="38" spans="11:17" ht="9.6" customHeight="1" x14ac:dyDescent="0.2">
      <c r="K38" s="42"/>
      <c r="L38" s="137" t="s">
        <v>28</v>
      </c>
      <c r="M38" s="42">
        <v>0</v>
      </c>
      <c r="N38" s="42">
        <v>99.223799999999997</v>
      </c>
      <c r="O38" s="42">
        <v>0.39850999999999998</v>
      </c>
      <c r="P38" s="42"/>
      <c r="Q38" s="42"/>
    </row>
    <row r="39" spans="11:17" ht="9.6" customHeight="1" x14ac:dyDescent="0.2">
      <c r="K39" s="42"/>
      <c r="L39" s="137" t="s">
        <v>29</v>
      </c>
      <c r="M39" s="42">
        <v>0.32946999999999999</v>
      </c>
      <c r="N39" s="42">
        <v>98.604100000000003</v>
      </c>
      <c r="O39" s="42">
        <v>0.41793999999999998</v>
      </c>
      <c r="P39" s="42"/>
      <c r="Q39" s="42"/>
    </row>
    <row r="40" spans="11:17" ht="9.6" customHeight="1" x14ac:dyDescent="0.2">
      <c r="K40" s="42"/>
      <c r="L40" s="137" t="s">
        <v>30</v>
      </c>
      <c r="M40" s="42">
        <v>1.1146</v>
      </c>
      <c r="N40" s="42">
        <v>96.426699999999997</v>
      </c>
      <c r="O40" s="42">
        <v>1.68737</v>
      </c>
      <c r="P40" s="42"/>
      <c r="Q40" s="42"/>
    </row>
    <row r="41" spans="11:17" ht="9.6" customHeight="1" x14ac:dyDescent="0.2">
      <c r="K41" s="42"/>
      <c r="L41" s="137" t="s">
        <v>31</v>
      </c>
      <c r="M41" s="42">
        <v>2.7092100000000001</v>
      </c>
      <c r="N41" s="42">
        <v>95.716800000000006</v>
      </c>
      <c r="O41" s="42">
        <v>1.28789</v>
      </c>
      <c r="P41" s="42"/>
      <c r="Q41" s="42"/>
    </row>
    <row r="42" spans="11:17" ht="9.6" customHeight="1" x14ac:dyDescent="0.2">
      <c r="K42" s="42"/>
      <c r="L42" s="137" t="s">
        <v>32</v>
      </c>
      <c r="M42" s="42">
        <v>8.5865600000000004</v>
      </c>
      <c r="N42" s="42">
        <v>89.130899999999997</v>
      </c>
      <c r="O42" s="42">
        <v>2.0893099999999998</v>
      </c>
      <c r="P42" s="42"/>
      <c r="Q42" s="42"/>
    </row>
    <row r="43" spans="11:17" ht="9.6" customHeight="1" x14ac:dyDescent="0.2">
      <c r="K43" s="42"/>
      <c r="L43" s="137" t="s">
        <v>33</v>
      </c>
      <c r="M43" s="42">
        <v>31.453199999999999</v>
      </c>
      <c r="N43" s="42">
        <v>65.847200000000001</v>
      </c>
      <c r="O43" s="42">
        <v>1.6348499999999999</v>
      </c>
      <c r="P43" s="42"/>
      <c r="Q43" s="42"/>
    </row>
    <row r="44" spans="11:17" ht="9.6" customHeight="1" x14ac:dyDescent="0.2">
      <c r="K44" s="42"/>
      <c r="L44" s="137" t="s">
        <v>34</v>
      </c>
      <c r="M44" s="42">
        <v>61.241300000000003</v>
      </c>
      <c r="N44" s="42">
        <v>34.094299999999997</v>
      </c>
      <c r="O44" s="42">
        <v>0.67811999999999995</v>
      </c>
      <c r="P44" s="42"/>
      <c r="Q44" s="42"/>
    </row>
    <row r="45" spans="11:17" ht="12" customHeight="1" x14ac:dyDescent="0.2">
      <c r="K45" s="42"/>
      <c r="L45" s="42"/>
      <c r="M45" s="42"/>
      <c r="N45" s="42"/>
      <c r="O45" s="42"/>
      <c r="P45" s="42"/>
      <c r="Q45" s="42"/>
    </row>
    <row r="46" spans="11:17" ht="12" customHeight="1" x14ac:dyDescent="0.2">
      <c r="K46" s="42"/>
      <c r="L46" s="138" t="s">
        <v>49</v>
      </c>
      <c r="M46" s="42">
        <v>15.1053</v>
      </c>
      <c r="N46" s="42">
        <v>79.429500000000004</v>
      </c>
      <c r="O46" s="42">
        <v>0</v>
      </c>
      <c r="P46" s="42"/>
      <c r="Q46" s="42"/>
    </row>
    <row r="47" spans="11:17" ht="12" customHeight="1" x14ac:dyDescent="0.2">
      <c r="K47" s="42"/>
      <c r="L47" s="138" t="s">
        <v>50</v>
      </c>
      <c r="M47" s="42">
        <v>5.0738000000000003</v>
      </c>
      <c r="N47" s="42">
        <v>93.358699999999999</v>
      </c>
      <c r="O47" s="42">
        <v>1.11609</v>
      </c>
      <c r="P47" s="42"/>
      <c r="Q47" s="42"/>
    </row>
    <row r="48" spans="11:17" ht="12" customHeight="1" x14ac:dyDescent="0.2">
      <c r="K48" s="42"/>
      <c r="L48" s="138" t="s">
        <v>51</v>
      </c>
      <c r="M48" s="42">
        <v>1.3948700000000001</v>
      </c>
      <c r="N48" s="42">
        <v>96.737399999999994</v>
      </c>
      <c r="O48" s="42">
        <v>1.8677699999999999</v>
      </c>
      <c r="P48" s="42"/>
      <c r="Q48" s="42"/>
    </row>
    <row r="49" spans="1:17" ht="12" customHeight="1" x14ac:dyDescent="0.2">
      <c r="K49" s="42"/>
      <c r="L49" s="138" t="s">
        <v>52</v>
      </c>
      <c r="M49" s="42">
        <v>0.52044000000000001</v>
      </c>
      <c r="N49" s="42">
        <v>98.126999999999995</v>
      </c>
      <c r="O49" s="42">
        <v>1.3525400000000001</v>
      </c>
      <c r="P49" s="42"/>
      <c r="Q49" s="42"/>
    </row>
    <row r="50" spans="1:17" ht="12" customHeight="1" x14ac:dyDescent="0.2">
      <c r="K50" s="42"/>
      <c r="L50" s="42"/>
      <c r="M50" s="42"/>
      <c r="N50" s="42"/>
      <c r="O50" s="42"/>
      <c r="P50" s="42"/>
      <c r="Q50" s="42"/>
    </row>
    <row r="51" spans="1:17" ht="12" customHeight="1" x14ac:dyDescent="0.2">
      <c r="K51" s="42"/>
      <c r="L51" s="138" t="s">
        <v>41</v>
      </c>
      <c r="M51" s="42">
        <v>2.41411</v>
      </c>
      <c r="N51" s="42">
        <v>96.065200000000004</v>
      </c>
      <c r="O51" s="42">
        <v>1.43042</v>
      </c>
      <c r="P51" s="42"/>
      <c r="Q51" s="42"/>
    </row>
    <row r="52" spans="1:17" ht="12" customHeight="1" x14ac:dyDescent="0.2">
      <c r="K52" s="42"/>
      <c r="L52" s="138" t="s">
        <v>42</v>
      </c>
      <c r="M52" s="42">
        <v>2.0924800000000001</v>
      </c>
      <c r="N52" s="42">
        <v>97.907499999999999</v>
      </c>
      <c r="O52" s="42">
        <v>0</v>
      </c>
      <c r="P52" s="42"/>
      <c r="Q52" s="42"/>
    </row>
    <row r="53" spans="1:17" ht="12" customHeight="1" x14ac:dyDescent="0.2">
      <c r="B53" s="6"/>
      <c r="C53" s="6"/>
      <c r="D53" s="6"/>
      <c r="E53" s="6"/>
      <c r="F53" s="6"/>
      <c r="G53" s="6"/>
      <c r="H53" s="6"/>
      <c r="I53" s="6"/>
      <c r="J53" s="6"/>
      <c r="K53" s="42"/>
      <c r="L53" s="138" t="s">
        <v>43</v>
      </c>
      <c r="M53" s="42">
        <v>0</v>
      </c>
      <c r="N53" s="42">
        <v>99.020300000000006</v>
      </c>
      <c r="O53" s="42">
        <v>0.97972000000000004</v>
      </c>
      <c r="P53" s="42"/>
      <c r="Q53" s="42"/>
    </row>
    <row r="54" spans="1:17" ht="12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42"/>
      <c r="L54" s="138" t="s">
        <v>44</v>
      </c>
      <c r="M54" s="42">
        <v>44.634700000000002</v>
      </c>
      <c r="N54" s="42">
        <v>51.8367</v>
      </c>
      <c r="O54" s="42">
        <v>1.1695500000000001</v>
      </c>
      <c r="P54" s="42"/>
      <c r="Q54" s="42"/>
    </row>
    <row r="55" spans="1:17" ht="12" customHeight="1" x14ac:dyDescent="0.2">
      <c r="B55" s="44"/>
      <c r="C55" s="44"/>
      <c r="D55" s="44"/>
      <c r="E55" s="44"/>
      <c r="F55" s="44"/>
      <c r="G55" s="44"/>
      <c r="H55" s="44"/>
      <c r="I55" s="44"/>
      <c r="J55" s="44"/>
      <c r="K55" s="42"/>
      <c r="L55" s="138" t="s">
        <v>45</v>
      </c>
      <c r="M55" s="42">
        <v>16.882300000000001</v>
      </c>
      <c r="N55" s="42">
        <v>71.542100000000005</v>
      </c>
      <c r="O55" s="42">
        <v>0.61202000000000001</v>
      </c>
      <c r="P55" s="42"/>
      <c r="Q55" s="42"/>
    </row>
    <row r="56" spans="1:17" ht="12" customHeight="1" x14ac:dyDescent="0.2">
      <c r="B56" s="6"/>
      <c r="C56" s="6"/>
      <c r="D56" s="6"/>
      <c r="E56" s="6"/>
      <c r="F56" s="6"/>
      <c r="G56" s="6"/>
      <c r="H56" s="6"/>
      <c r="I56" s="6"/>
      <c r="J56" s="6"/>
      <c r="K56" s="42"/>
      <c r="L56" s="42"/>
      <c r="M56" s="42"/>
      <c r="N56" s="42"/>
      <c r="O56" s="42"/>
      <c r="P56" s="42"/>
      <c r="Q56" s="42"/>
    </row>
    <row r="57" spans="1:17" ht="12" customHeight="1" x14ac:dyDescent="0.2">
      <c r="B57" s="6"/>
      <c r="C57" s="6"/>
      <c r="D57" s="6"/>
      <c r="E57" s="6"/>
      <c r="F57" s="6"/>
      <c r="G57" s="6"/>
      <c r="H57" s="6"/>
      <c r="I57" s="6"/>
      <c r="J57" s="6"/>
      <c r="K57" s="42"/>
      <c r="L57" s="42"/>
      <c r="M57" s="42"/>
      <c r="N57" s="42"/>
      <c r="O57" s="42"/>
      <c r="P57" s="42"/>
      <c r="Q57" s="42"/>
    </row>
    <row r="58" spans="1:17" ht="12" customHeight="1" x14ac:dyDescent="0.2">
      <c r="A58" s="45" t="s">
        <v>53</v>
      </c>
      <c r="B58" s="6"/>
      <c r="C58" s="6"/>
      <c r="D58" s="6"/>
      <c r="E58" s="6"/>
      <c r="F58" s="6"/>
      <c r="G58" s="6"/>
      <c r="H58" s="6"/>
      <c r="I58" s="6"/>
      <c r="J58" s="6"/>
      <c r="K58" s="42"/>
      <c r="L58" s="42"/>
      <c r="M58" s="42"/>
      <c r="N58" s="42"/>
      <c r="O58" s="42"/>
      <c r="P58" s="42"/>
      <c r="Q58" s="42"/>
    </row>
    <row r="59" spans="1:17" ht="12" customHeight="1" x14ac:dyDescent="0.2">
      <c r="A59" s="46" t="s">
        <v>54</v>
      </c>
      <c r="B59" s="6"/>
      <c r="C59" s="6"/>
      <c r="D59" s="6"/>
      <c r="E59" s="6"/>
      <c r="F59" s="6"/>
      <c r="G59" s="6"/>
      <c r="H59" s="6"/>
      <c r="I59" s="6"/>
      <c r="J59" s="6"/>
      <c r="K59" s="42"/>
      <c r="L59" s="42"/>
      <c r="M59" s="42"/>
      <c r="N59" s="42"/>
      <c r="O59" s="42"/>
      <c r="P59" s="42"/>
      <c r="Q59" s="42"/>
    </row>
    <row r="60" spans="1:17" ht="12" customHeight="1" x14ac:dyDescent="0.2">
      <c r="A60" s="47"/>
      <c r="B60" s="6"/>
      <c r="C60" s="6"/>
      <c r="D60" s="6"/>
      <c r="E60" s="6"/>
      <c r="F60" s="6"/>
      <c r="G60" s="6"/>
      <c r="H60" s="6"/>
      <c r="I60" s="6"/>
      <c r="J60" s="6"/>
    </row>
    <row r="61" spans="1:17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7" ht="12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7" ht="12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</sheetData>
  <mergeCells count="4">
    <mergeCell ref="B4:C4"/>
    <mergeCell ref="D4:E4"/>
    <mergeCell ref="F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991B4-B447-49A1-A502-5D1A11C6E89A}">
  <sheetPr>
    <tabColor rgb="FF00B050"/>
  </sheetPr>
  <dimension ref="A1:V70"/>
  <sheetViews>
    <sheetView showGridLines="0" zoomScaleNormal="100" zoomScaleSheetLayoutView="98" workbookViewId="0">
      <selection activeCell="O4" sqref="O4"/>
    </sheetView>
  </sheetViews>
  <sheetFormatPr defaultColWidth="9.140625" defaultRowHeight="9.75" x14ac:dyDescent="0.2"/>
  <cols>
    <col min="1" max="1" width="20.42578125" style="7" customWidth="1"/>
    <col min="2" max="11" width="8.28515625" style="7" customWidth="1"/>
    <col min="12" max="17" width="7.28515625" style="7" customWidth="1"/>
    <col min="18" max="19" width="11" style="7" customWidth="1"/>
    <col min="20" max="21" width="7.28515625" style="7" customWidth="1"/>
    <col min="22" max="16384" width="9.140625" style="7"/>
  </cols>
  <sheetData>
    <row r="1" spans="1:14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4" ht="18" customHeight="1" x14ac:dyDescent="0.3">
      <c r="A2" s="147" t="s">
        <v>3</v>
      </c>
      <c r="B2" s="147"/>
      <c r="C2" s="147"/>
      <c r="D2" s="147"/>
      <c r="E2" s="147"/>
      <c r="F2" s="147"/>
      <c r="G2" s="147"/>
      <c r="H2" s="147"/>
      <c r="I2" s="147"/>
      <c r="J2" s="147"/>
      <c r="K2" s="41"/>
      <c r="M2" s="48"/>
    </row>
    <row r="3" spans="1:14" ht="11.45" customHeight="1" thickBot="1" x14ac:dyDescent="0.25">
      <c r="A3" s="49"/>
      <c r="B3" s="49"/>
      <c r="C3" s="49"/>
      <c r="D3" s="49"/>
      <c r="E3" s="49"/>
      <c r="F3" s="49"/>
      <c r="G3" s="49"/>
      <c r="H3" s="49"/>
      <c r="I3" s="50" t="s">
        <v>55</v>
      </c>
    </row>
    <row r="4" spans="1:14" ht="12" customHeight="1" x14ac:dyDescent="0.2">
      <c r="A4" s="51"/>
      <c r="B4" s="148" t="s">
        <v>56</v>
      </c>
      <c r="C4" s="149"/>
      <c r="D4" s="149"/>
      <c r="E4" s="149"/>
      <c r="F4" s="150" t="s">
        <v>18</v>
      </c>
      <c r="G4" s="151"/>
      <c r="H4" s="151"/>
      <c r="I4" s="151"/>
    </row>
    <row r="5" spans="1:14" ht="12" customHeight="1" thickBot="1" x14ac:dyDescent="0.25">
      <c r="A5" s="52"/>
      <c r="B5" s="53">
        <v>2019</v>
      </c>
      <c r="C5" s="54">
        <v>2021</v>
      </c>
      <c r="D5" s="55">
        <v>2023</v>
      </c>
      <c r="E5" s="56">
        <v>2025</v>
      </c>
      <c r="F5" s="53">
        <v>2019</v>
      </c>
      <c r="G5" s="54">
        <v>2021</v>
      </c>
      <c r="H5" s="55">
        <v>2023</v>
      </c>
      <c r="I5" s="55">
        <v>2025</v>
      </c>
    </row>
    <row r="6" spans="1:14" ht="12" customHeight="1" x14ac:dyDescent="0.2">
      <c r="A6" s="57" t="s">
        <v>23</v>
      </c>
      <c r="B6" s="58">
        <v>76.64800000000001</v>
      </c>
      <c r="C6" s="22">
        <v>80.652999999999992</v>
      </c>
      <c r="D6" s="59">
        <v>82.363600000000005</v>
      </c>
      <c r="E6" s="60">
        <v>85.788899999999998</v>
      </c>
      <c r="F6" s="58">
        <v>23.208000000000002</v>
      </c>
      <c r="G6" s="22">
        <v>19.070999999999998</v>
      </c>
      <c r="H6" s="22">
        <v>17.614799999999999</v>
      </c>
      <c r="I6" s="19">
        <v>14.5067</v>
      </c>
      <c r="M6" s="61"/>
      <c r="N6" s="61"/>
    </row>
    <row r="7" spans="1:14" ht="12" customHeight="1" x14ac:dyDescent="0.2">
      <c r="A7" s="62" t="s">
        <v>24</v>
      </c>
      <c r="B7" s="63"/>
      <c r="C7" s="31"/>
      <c r="D7" s="64"/>
      <c r="E7" s="65"/>
      <c r="F7" s="63"/>
      <c r="G7" s="31"/>
      <c r="H7" s="31"/>
      <c r="I7" s="28"/>
      <c r="M7" s="61"/>
      <c r="N7" s="61"/>
    </row>
    <row r="8" spans="1:14" ht="12" customHeight="1" x14ac:dyDescent="0.2">
      <c r="A8" s="38" t="s">
        <v>25</v>
      </c>
      <c r="B8" s="63">
        <v>77.304000000000002</v>
      </c>
      <c r="C8" s="31">
        <v>82.265000000000001</v>
      </c>
      <c r="D8" s="64">
        <v>82.592600000000004</v>
      </c>
      <c r="E8" s="65">
        <v>85.496499999999997</v>
      </c>
      <c r="F8" s="63">
        <v>22.616</v>
      </c>
      <c r="G8" s="31">
        <v>17.905999999999999</v>
      </c>
      <c r="H8" s="31">
        <v>17.560600000000001</v>
      </c>
      <c r="I8" s="28">
        <v>14.4603</v>
      </c>
      <c r="M8" s="61"/>
      <c r="N8" s="61"/>
    </row>
    <row r="9" spans="1:14" ht="12" customHeight="1" x14ac:dyDescent="0.2">
      <c r="A9" s="38" t="s">
        <v>26</v>
      </c>
      <c r="B9" s="63">
        <v>76.031000000000006</v>
      </c>
      <c r="C9" s="31">
        <v>79.108000000000004</v>
      </c>
      <c r="D9" s="64">
        <v>82.151600000000002</v>
      </c>
      <c r="E9" s="65">
        <v>86.058499999999995</v>
      </c>
      <c r="F9" s="63">
        <v>23.766000000000002</v>
      </c>
      <c r="G9" s="31">
        <v>20.186999999999998</v>
      </c>
      <c r="H9" s="31">
        <v>17.664899999999999</v>
      </c>
      <c r="I9" s="28">
        <v>14.5495</v>
      </c>
      <c r="M9" s="61"/>
      <c r="N9" s="61"/>
    </row>
    <row r="10" spans="1:14" ht="12" customHeight="1" x14ac:dyDescent="0.2">
      <c r="A10" s="62" t="s">
        <v>27</v>
      </c>
      <c r="B10" s="63"/>
      <c r="C10" s="31"/>
      <c r="D10" s="64"/>
      <c r="E10" s="65"/>
      <c r="F10" s="63"/>
      <c r="G10" s="31"/>
      <c r="H10" s="31"/>
      <c r="I10" s="28"/>
      <c r="M10" s="61"/>
      <c r="N10" s="61"/>
    </row>
    <row r="11" spans="1:14" ht="12" customHeight="1" x14ac:dyDescent="0.2">
      <c r="A11" s="38" t="s">
        <v>28</v>
      </c>
      <c r="B11" s="63">
        <v>99.179000000000002</v>
      </c>
      <c r="C11" s="31">
        <v>99.228999999999999</v>
      </c>
      <c r="D11" s="64">
        <v>99.563599999999994</v>
      </c>
      <c r="E11" s="65">
        <v>99.622299999999996</v>
      </c>
      <c r="F11" s="63">
        <v>0.35000000000000003</v>
      </c>
      <c r="G11" s="31">
        <v>0.878</v>
      </c>
      <c r="H11" s="31">
        <v>0.48960999999999999</v>
      </c>
      <c r="I11" s="28">
        <v>0.39850999999999998</v>
      </c>
      <c r="M11" s="61"/>
      <c r="N11" s="61"/>
    </row>
    <row r="12" spans="1:14" ht="12" customHeight="1" x14ac:dyDescent="0.2">
      <c r="A12" s="38" t="s">
        <v>29</v>
      </c>
      <c r="B12" s="63">
        <v>97.930999999999997</v>
      </c>
      <c r="C12" s="31">
        <v>99.221999999999994</v>
      </c>
      <c r="D12" s="64">
        <v>97.608199999999997</v>
      </c>
      <c r="E12" s="65">
        <v>99.022099999999995</v>
      </c>
      <c r="F12" s="63">
        <v>2.524</v>
      </c>
      <c r="G12" s="31">
        <v>0.89800000000000002</v>
      </c>
      <c r="H12" s="31">
        <v>3.2025399999999999</v>
      </c>
      <c r="I12" s="28">
        <v>0.74741999999999997</v>
      </c>
      <c r="M12" s="61"/>
      <c r="N12" s="61"/>
    </row>
    <row r="13" spans="1:14" ht="12" customHeight="1" x14ac:dyDescent="0.2">
      <c r="A13" s="38" t="s">
        <v>30</v>
      </c>
      <c r="B13" s="63">
        <v>95.962000000000003</v>
      </c>
      <c r="C13" s="31">
        <v>97.26700000000001</v>
      </c>
      <c r="D13" s="64">
        <v>98.379099999999994</v>
      </c>
      <c r="E13" s="65">
        <v>98.114099999999993</v>
      </c>
      <c r="F13" s="63">
        <v>5.2069999999999999</v>
      </c>
      <c r="G13" s="31">
        <v>2.9690000000000003</v>
      </c>
      <c r="H13" s="31">
        <v>3.0310000000000001</v>
      </c>
      <c r="I13" s="28">
        <v>2.8019699999999998</v>
      </c>
      <c r="M13" s="61"/>
      <c r="N13" s="61"/>
    </row>
    <row r="14" spans="1:14" ht="12" customHeight="1" x14ac:dyDescent="0.2">
      <c r="A14" s="38" t="s">
        <v>31</v>
      </c>
      <c r="B14" s="63">
        <v>91.039999999999992</v>
      </c>
      <c r="C14" s="31">
        <v>94.561999999999998</v>
      </c>
      <c r="D14" s="64">
        <v>96.315899999999999</v>
      </c>
      <c r="E14" s="65">
        <v>97.0047</v>
      </c>
      <c r="F14" s="63">
        <v>9.1869999999999994</v>
      </c>
      <c r="G14" s="31">
        <v>6.7309999999999999</v>
      </c>
      <c r="H14" s="31">
        <v>4.7824600000000004</v>
      </c>
      <c r="I14" s="28">
        <v>3.9971000000000001</v>
      </c>
      <c r="M14" s="61"/>
      <c r="N14" s="61"/>
    </row>
    <row r="15" spans="1:14" ht="12" customHeight="1" x14ac:dyDescent="0.2">
      <c r="A15" s="38" t="s">
        <v>32</v>
      </c>
      <c r="B15" s="63">
        <v>73.378</v>
      </c>
      <c r="C15" s="31">
        <v>80.893000000000001</v>
      </c>
      <c r="D15" s="64">
        <v>87.107699999999994</v>
      </c>
      <c r="E15" s="65">
        <v>91.220200000000006</v>
      </c>
      <c r="F15" s="63">
        <v>28.064</v>
      </c>
      <c r="G15" s="31">
        <v>19.911000000000001</v>
      </c>
      <c r="H15" s="31">
        <v>14.1053</v>
      </c>
      <c r="I15" s="28">
        <v>10.6759</v>
      </c>
      <c r="M15" s="61"/>
      <c r="N15" s="61"/>
    </row>
    <row r="16" spans="1:14" ht="12" customHeight="1" x14ac:dyDescent="0.2">
      <c r="A16" s="38" t="s">
        <v>33</v>
      </c>
      <c r="B16" s="63">
        <v>39.961999999999996</v>
      </c>
      <c r="C16" s="31">
        <v>52.290999999999997</v>
      </c>
      <c r="D16" s="64">
        <v>56.193800000000003</v>
      </c>
      <c r="E16" s="65">
        <v>67.482100000000003</v>
      </c>
      <c r="F16" s="63">
        <v>59.801000000000002</v>
      </c>
      <c r="G16" s="31">
        <v>47.185000000000002</v>
      </c>
      <c r="H16" s="31">
        <v>43.633499999999998</v>
      </c>
      <c r="I16" s="28">
        <v>33.088099999999997</v>
      </c>
      <c r="M16" s="61"/>
      <c r="N16" s="61"/>
    </row>
    <row r="17" spans="1:22" ht="12" customHeight="1" x14ac:dyDescent="0.2">
      <c r="A17" s="38" t="s">
        <v>34</v>
      </c>
      <c r="B17" s="63">
        <v>14.516999999999999</v>
      </c>
      <c r="C17" s="31">
        <v>21.292999999999999</v>
      </c>
      <c r="D17" s="64">
        <v>23.585699999999999</v>
      </c>
      <c r="E17" s="65">
        <v>34.772399999999998</v>
      </c>
      <c r="F17" s="63">
        <v>79.052000000000007</v>
      </c>
      <c r="G17" s="31">
        <v>72.448000000000008</v>
      </c>
      <c r="H17" s="31">
        <v>69.448499999999996</v>
      </c>
      <c r="I17" s="28">
        <v>61.919499999999999</v>
      </c>
      <c r="M17" s="61"/>
      <c r="N17" s="61"/>
    </row>
    <row r="18" spans="1:22" ht="12" customHeight="1" x14ac:dyDescent="0.2">
      <c r="A18" s="62" t="s">
        <v>35</v>
      </c>
      <c r="B18" s="63"/>
      <c r="C18" s="31"/>
      <c r="D18" s="64"/>
      <c r="E18" s="65"/>
      <c r="F18" s="63"/>
      <c r="G18" s="31"/>
      <c r="H18" s="31"/>
      <c r="I18" s="28"/>
      <c r="M18" s="61"/>
      <c r="N18" s="61"/>
    </row>
    <row r="19" spans="1:22" ht="12" customHeight="1" x14ac:dyDescent="0.2">
      <c r="A19" s="38" t="s">
        <v>36</v>
      </c>
      <c r="B19" s="63">
        <v>70.679000000000002</v>
      </c>
      <c r="C19" s="31">
        <v>77.810999999999993</v>
      </c>
      <c r="D19" s="64">
        <v>78.325999999999993</v>
      </c>
      <c r="E19" s="65">
        <v>79.429500000000004</v>
      </c>
      <c r="F19" s="63">
        <v>25.331</v>
      </c>
      <c r="G19" s="31">
        <v>17.891999999999999</v>
      </c>
      <c r="H19" s="31">
        <v>17.682200000000002</v>
      </c>
      <c r="I19" s="28">
        <v>15.1053</v>
      </c>
      <c r="M19" s="61"/>
      <c r="N19" s="61"/>
    </row>
    <row r="20" spans="1:22" ht="12" customHeight="1" x14ac:dyDescent="0.2">
      <c r="A20" s="38" t="s">
        <v>50</v>
      </c>
      <c r="B20" s="63">
        <v>83.822000000000003</v>
      </c>
      <c r="C20" s="31">
        <v>88.665000000000006</v>
      </c>
      <c r="D20" s="64">
        <v>92.888099999999994</v>
      </c>
      <c r="E20" s="65">
        <v>94.474800000000002</v>
      </c>
      <c r="F20" s="63">
        <v>17.058</v>
      </c>
      <c r="G20" s="31">
        <v>12.188000000000001</v>
      </c>
      <c r="H20" s="31">
        <v>8.2363599999999995</v>
      </c>
      <c r="I20" s="28">
        <v>6.1898799999999996</v>
      </c>
      <c r="M20" s="61"/>
      <c r="N20" s="61"/>
    </row>
    <row r="21" spans="1:22" ht="12" customHeight="1" x14ac:dyDescent="0.2">
      <c r="A21" s="38" t="s">
        <v>38</v>
      </c>
      <c r="B21" s="63">
        <v>94.694999999999993</v>
      </c>
      <c r="C21" s="31">
        <v>95.975999999999999</v>
      </c>
      <c r="D21" s="64">
        <v>96.894800000000004</v>
      </c>
      <c r="E21" s="65">
        <v>98.605099999999993</v>
      </c>
      <c r="F21" s="63">
        <v>6.5299999999999994</v>
      </c>
      <c r="G21" s="31">
        <v>4.8029999999999999</v>
      </c>
      <c r="H21" s="31">
        <v>4.7910399999999997</v>
      </c>
      <c r="I21" s="28">
        <v>3.2626300000000001</v>
      </c>
      <c r="M21" s="61"/>
      <c r="N21" s="61"/>
    </row>
    <row r="22" spans="1:22" ht="12" customHeight="1" x14ac:dyDescent="0.2">
      <c r="A22" s="38" t="s">
        <v>39</v>
      </c>
      <c r="B22" s="63">
        <v>96.528999999999996</v>
      </c>
      <c r="C22" s="31">
        <v>98.314000000000007</v>
      </c>
      <c r="D22" s="64">
        <v>98.753600000000006</v>
      </c>
      <c r="E22" s="65">
        <v>99.479600000000005</v>
      </c>
      <c r="F22" s="63">
        <v>4.7480000000000002</v>
      </c>
      <c r="G22" s="31">
        <v>2.859</v>
      </c>
      <c r="H22" s="31">
        <v>2.71692</v>
      </c>
      <c r="I22" s="28">
        <v>1.87297</v>
      </c>
      <c r="M22" s="61"/>
      <c r="N22" s="61"/>
    </row>
    <row r="23" spans="1:22" ht="12" customHeight="1" x14ac:dyDescent="0.2">
      <c r="A23" s="62" t="s">
        <v>40</v>
      </c>
      <c r="B23" s="63"/>
      <c r="C23" s="31"/>
      <c r="D23" s="64"/>
      <c r="E23" s="65"/>
      <c r="F23" s="63"/>
      <c r="G23" s="31"/>
      <c r="H23" s="31"/>
      <c r="I23" s="28"/>
      <c r="M23" s="61"/>
    </row>
    <row r="24" spans="1:22" ht="12" customHeight="1" x14ac:dyDescent="0.2">
      <c r="A24" s="38" t="s">
        <v>41</v>
      </c>
      <c r="B24" s="63">
        <v>93.43</v>
      </c>
      <c r="C24" s="31">
        <v>95.244</v>
      </c>
      <c r="D24" s="64">
        <v>96.179299999999998</v>
      </c>
      <c r="E24" s="65">
        <v>97.495599999999996</v>
      </c>
      <c r="F24" s="63">
        <v>7.8609999999999998</v>
      </c>
      <c r="G24" s="31">
        <v>5.7570000000000006</v>
      </c>
      <c r="H24" s="31">
        <v>5.0117599999999998</v>
      </c>
      <c r="I24" s="28">
        <v>3.8445299999999998</v>
      </c>
      <c r="M24" s="61"/>
    </row>
    <row r="25" spans="1:22" ht="12" customHeight="1" x14ac:dyDescent="0.2">
      <c r="A25" s="38" t="s">
        <v>42</v>
      </c>
      <c r="B25" s="63">
        <v>97.460000000000008</v>
      </c>
      <c r="C25" s="31">
        <v>98.475999999999999</v>
      </c>
      <c r="D25" s="64">
        <v>98.35</v>
      </c>
      <c r="E25" s="65">
        <v>97.907499999999999</v>
      </c>
      <c r="F25" s="63">
        <v>2.54</v>
      </c>
      <c r="G25" s="31">
        <v>1.524</v>
      </c>
      <c r="H25" s="31">
        <v>1.6499900000000001</v>
      </c>
      <c r="I25" s="28">
        <v>2.0924800000000001</v>
      </c>
      <c r="M25" s="61"/>
      <c r="P25" s="66"/>
      <c r="Q25" s="66"/>
      <c r="R25" s="66"/>
      <c r="S25" s="66"/>
      <c r="T25" s="66"/>
      <c r="U25" s="66"/>
      <c r="V25" s="66"/>
    </row>
    <row r="26" spans="1:22" ht="12" customHeight="1" x14ac:dyDescent="0.2">
      <c r="A26" s="38" t="s">
        <v>43</v>
      </c>
      <c r="B26" s="63">
        <v>99.643000000000001</v>
      </c>
      <c r="C26" s="31">
        <v>99.430999999999997</v>
      </c>
      <c r="D26" s="64">
        <v>99.725300000000004</v>
      </c>
      <c r="E26" s="65">
        <v>100</v>
      </c>
      <c r="F26" s="63">
        <v>0.35699999999999998</v>
      </c>
      <c r="G26" s="31">
        <v>0.93799999999999994</v>
      </c>
      <c r="H26" s="31">
        <v>0.62002000000000002</v>
      </c>
      <c r="I26" s="28">
        <v>0.97972000000000004</v>
      </c>
      <c r="M26" s="61"/>
      <c r="P26" s="66"/>
      <c r="Q26" s="66"/>
      <c r="R26" s="66"/>
      <c r="S26" s="66"/>
      <c r="T26" s="66"/>
      <c r="U26" s="66"/>
      <c r="V26" s="66"/>
    </row>
    <row r="27" spans="1:22" ht="12" customHeight="1" x14ac:dyDescent="0.2">
      <c r="A27" s="38" t="s">
        <v>44</v>
      </c>
      <c r="B27" s="63">
        <v>32.279000000000003</v>
      </c>
      <c r="C27" s="31">
        <v>40.613</v>
      </c>
      <c r="D27" s="64">
        <v>44.200800000000001</v>
      </c>
      <c r="E27" s="65">
        <v>53.0062</v>
      </c>
      <c r="F27" s="63">
        <v>65.378</v>
      </c>
      <c r="G27" s="31">
        <v>56.669000000000004</v>
      </c>
      <c r="H27" s="31">
        <v>53.167299999999997</v>
      </c>
      <c r="I27" s="28">
        <v>45.804299999999998</v>
      </c>
      <c r="M27" s="61"/>
      <c r="P27" s="66"/>
      <c r="Q27" s="66"/>
      <c r="R27" s="66"/>
      <c r="S27" s="66"/>
      <c r="T27" s="66"/>
      <c r="U27" s="66"/>
      <c r="V27" s="66"/>
    </row>
    <row r="28" spans="1:22" ht="12" customHeight="1" x14ac:dyDescent="0.2">
      <c r="A28" s="38" t="s">
        <v>45</v>
      </c>
      <c r="B28" s="67">
        <v>59.967000000000006</v>
      </c>
      <c r="C28" s="31">
        <v>68.911000000000001</v>
      </c>
      <c r="D28" s="64">
        <v>70.046899999999994</v>
      </c>
      <c r="E28" s="65">
        <v>72.1541</v>
      </c>
      <c r="F28" s="63">
        <v>30.514999999999997</v>
      </c>
      <c r="G28" s="68">
        <v>25.358999999999998</v>
      </c>
      <c r="H28" s="31">
        <v>26.824200000000001</v>
      </c>
      <c r="I28" s="28">
        <v>17.494299999999999</v>
      </c>
      <c r="M28" s="61"/>
    </row>
    <row r="29" spans="1:22" ht="12" customHeight="1" x14ac:dyDescent="0.2">
      <c r="A29" s="6"/>
      <c r="B29" s="6"/>
      <c r="C29" s="6"/>
      <c r="D29" s="6"/>
      <c r="E29" s="6"/>
      <c r="F29" s="6"/>
      <c r="G29" s="6"/>
      <c r="H29" s="6"/>
      <c r="I29" s="6"/>
    </row>
    <row r="30" spans="1:22" ht="12" customHeight="1" x14ac:dyDescent="0.2">
      <c r="A30" s="147" t="s">
        <v>4</v>
      </c>
      <c r="B30" s="147"/>
      <c r="C30" s="147"/>
      <c r="D30" s="147"/>
      <c r="E30" s="147"/>
      <c r="F30" s="147"/>
      <c r="G30" s="147"/>
      <c r="H30" s="147"/>
      <c r="I30" s="147"/>
      <c r="J30" s="147"/>
      <c r="K30" s="41"/>
    </row>
    <row r="31" spans="1:22" ht="3.75" customHeight="1" thickBot="1" x14ac:dyDescent="0.25">
      <c r="A31" s="9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22" ht="23.25" customHeight="1" x14ac:dyDescent="0.2">
      <c r="A32" s="10"/>
      <c r="B32" s="143" t="s">
        <v>57</v>
      </c>
      <c r="C32" s="146"/>
      <c r="D32" s="143" t="s">
        <v>58</v>
      </c>
      <c r="E32" s="146"/>
      <c r="F32" s="145"/>
      <c r="G32" s="146" t="s">
        <v>59</v>
      </c>
      <c r="H32" s="146"/>
      <c r="I32" s="146"/>
      <c r="J32" s="69"/>
    </row>
    <row r="33" spans="1:9" ht="12" customHeight="1" thickBot="1" x14ac:dyDescent="0.25">
      <c r="A33" s="11"/>
      <c r="B33" s="12" t="s">
        <v>20</v>
      </c>
      <c r="C33" s="15" t="s">
        <v>21</v>
      </c>
      <c r="D33" s="12" t="s">
        <v>20</v>
      </c>
      <c r="E33" s="15" t="s">
        <v>21</v>
      </c>
      <c r="F33" s="70" t="s">
        <v>22</v>
      </c>
      <c r="G33" s="14" t="s">
        <v>20</v>
      </c>
      <c r="H33" s="15" t="s">
        <v>21</v>
      </c>
      <c r="I33" s="16" t="s">
        <v>22</v>
      </c>
    </row>
    <row r="34" spans="1:9" ht="12" customHeight="1" x14ac:dyDescent="0.2">
      <c r="A34" s="18" t="s">
        <v>23</v>
      </c>
      <c r="B34" s="19">
        <v>7456.3</v>
      </c>
      <c r="C34" s="25">
        <v>85.788899999999998</v>
      </c>
      <c r="D34" s="19">
        <v>4269.7</v>
      </c>
      <c r="E34" s="25">
        <v>49.1248</v>
      </c>
      <c r="F34" s="22">
        <v>57.2624</v>
      </c>
      <c r="G34" s="24">
        <v>789.3</v>
      </c>
      <c r="H34" s="25">
        <v>9.0816499999999998</v>
      </c>
      <c r="I34" s="24">
        <v>10.5861</v>
      </c>
    </row>
    <row r="35" spans="1:9" ht="12" customHeight="1" x14ac:dyDescent="0.2">
      <c r="A35" s="27" t="s">
        <v>24</v>
      </c>
      <c r="B35" s="28"/>
      <c r="C35" s="34"/>
      <c r="D35" s="28"/>
      <c r="E35" s="34"/>
      <c r="F35" s="31"/>
      <c r="G35" s="33"/>
      <c r="H35" s="34"/>
      <c r="I35" s="33"/>
    </row>
    <row r="36" spans="1:9" ht="12" customHeight="1" x14ac:dyDescent="0.2">
      <c r="A36" s="36" t="s">
        <v>25</v>
      </c>
      <c r="B36" s="28">
        <v>3564.9</v>
      </c>
      <c r="C36" s="34">
        <v>85.496499999999997</v>
      </c>
      <c r="D36" s="28">
        <v>2081.4</v>
      </c>
      <c r="E36" s="34">
        <v>49.917999999999999</v>
      </c>
      <c r="F36" s="31">
        <v>58.386099999999999</v>
      </c>
      <c r="G36" s="33">
        <v>453</v>
      </c>
      <c r="H36" s="34">
        <v>10.863200000000001</v>
      </c>
      <c r="I36" s="33">
        <v>12.706099999999999</v>
      </c>
    </row>
    <row r="37" spans="1:9" ht="12" customHeight="1" x14ac:dyDescent="0.2">
      <c r="A37" s="36" t="s">
        <v>26</v>
      </c>
      <c r="B37" s="28">
        <v>3891.5</v>
      </c>
      <c r="C37" s="34">
        <v>86.058499999999995</v>
      </c>
      <c r="D37" s="28">
        <v>2188.3000000000002</v>
      </c>
      <c r="E37" s="34">
        <v>48.393300000000004</v>
      </c>
      <c r="F37" s="31">
        <v>56.232999999999997</v>
      </c>
      <c r="G37" s="33">
        <v>336.4</v>
      </c>
      <c r="H37" s="34">
        <v>7.43886</v>
      </c>
      <c r="I37" s="33">
        <v>8.6439599999999999</v>
      </c>
    </row>
    <row r="38" spans="1:9" ht="12" customHeight="1" x14ac:dyDescent="0.2">
      <c r="A38" s="27" t="s">
        <v>27</v>
      </c>
      <c r="B38" s="28"/>
      <c r="C38" s="34"/>
      <c r="D38" s="28"/>
      <c r="E38" s="34"/>
      <c r="F38" s="31"/>
      <c r="G38" s="33"/>
      <c r="H38" s="34"/>
      <c r="I38" s="33"/>
    </row>
    <row r="39" spans="1:9" ht="12" customHeight="1" x14ac:dyDescent="0.2">
      <c r="A39" s="36" t="s">
        <v>28</v>
      </c>
      <c r="B39" s="28">
        <v>963.8</v>
      </c>
      <c r="C39" s="34">
        <v>99.622299999999996</v>
      </c>
      <c r="D39" s="28">
        <v>760.7</v>
      </c>
      <c r="E39" s="34">
        <v>78.628299999999996</v>
      </c>
      <c r="F39" s="31">
        <v>78.926400000000001</v>
      </c>
      <c r="G39" s="33">
        <v>161.4</v>
      </c>
      <c r="H39" s="34">
        <v>16.682200000000002</v>
      </c>
      <c r="I39" s="33">
        <v>16.7455</v>
      </c>
    </row>
    <row r="40" spans="1:9" ht="12" customHeight="1" x14ac:dyDescent="0.2">
      <c r="A40" s="36" t="s">
        <v>29</v>
      </c>
      <c r="B40" s="28">
        <v>1154.9000000000001</v>
      </c>
      <c r="C40" s="34">
        <v>99.022099999999995</v>
      </c>
      <c r="D40" s="28">
        <v>867.5</v>
      </c>
      <c r="E40" s="34">
        <v>74.382999999999996</v>
      </c>
      <c r="F40" s="31">
        <v>75.117599999999996</v>
      </c>
      <c r="G40" s="33">
        <v>220.9</v>
      </c>
      <c r="H40" s="34">
        <v>18.9435</v>
      </c>
      <c r="I40" s="33">
        <v>19.130600000000001</v>
      </c>
    </row>
    <row r="41" spans="1:9" ht="12" customHeight="1" x14ac:dyDescent="0.2">
      <c r="A41" s="36" t="s">
        <v>30</v>
      </c>
      <c r="B41" s="28">
        <v>1401.4</v>
      </c>
      <c r="C41" s="34">
        <v>98.114099999999993</v>
      </c>
      <c r="D41" s="28">
        <v>960.2</v>
      </c>
      <c r="E41" s="34">
        <v>67.225899999999996</v>
      </c>
      <c r="F41" s="31">
        <v>68.518000000000001</v>
      </c>
      <c r="G41" s="33">
        <v>170.6</v>
      </c>
      <c r="H41" s="34">
        <v>11.9411</v>
      </c>
      <c r="I41" s="33">
        <v>12.1707</v>
      </c>
    </row>
    <row r="42" spans="1:9" ht="12" customHeight="1" x14ac:dyDescent="0.2">
      <c r="A42" s="36" t="s">
        <v>31</v>
      </c>
      <c r="B42" s="28">
        <v>1628.3</v>
      </c>
      <c r="C42" s="34">
        <v>97.0047</v>
      </c>
      <c r="D42" s="28">
        <v>964.1</v>
      </c>
      <c r="E42" s="34">
        <v>57.436900000000001</v>
      </c>
      <c r="F42" s="31">
        <v>59.2104</v>
      </c>
      <c r="G42" s="33">
        <v>135.4</v>
      </c>
      <c r="H42" s="34">
        <v>8.0657300000000003</v>
      </c>
      <c r="I42" s="33">
        <v>8.3147800000000007</v>
      </c>
    </row>
    <row r="43" spans="1:9" ht="12" customHeight="1" x14ac:dyDescent="0.2">
      <c r="A43" s="36" t="s">
        <v>32</v>
      </c>
      <c r="B43" s="28">
        <v>1160.4000000000001</v>
      </c>
      <c r="C43" s="34">
        <v>91.220200000000006</v>
      </c>
      <c r="D43" s="28">
        <v>472.9</v>
      </c>
      <c r="E43" s="34">
        <v>37.171100000000003</v>
      </c>
      <c r="F43" s="31">
        <v>40.748699999999999</v>
      </c>
      <c r="G43" s="33">
        <v>79.3</v>
      </c>
      <c r="H43" s="34">
        <v>6.2335099999999999</v>
      </c>
      <c r="I43" s="33">
        <v>6.8334700000000002</v>
      </c>
    </row>
    <row r="44" spans="1:9" ht="12" customHeight="1" x14ac:dyDescent="0.2">
      <c r="A44" s="36" t="s">
        <v>33</v>
      </c>
      <c r="B44" s="28">
        <v>804.4</v>
      </c>
      <c r="C44" s="34">
        <v>67.482100000000003</v>
      </c>
      <c r="D44" s="28">
        <v>186.6</v>
      </c>
      <c r="E44" s="34">
        <v>15.6557</v>
      </c>
      <c r="F44" s="31">
        <v>23.1998</v>
      </c>
      <c r="G44" s="33">
        <v>15.2</v>
      </c>
      <c r="H44" s="34">
        <v>1.27319</v>
      </c>
      <c r="I44" s="33">
        <v>1.8867100000000001</v>
      </c>
    </row>
    <row r="45" spans="1:9" ht="12" customHeight="1" x14ac:dyDescent="0.2">
      <c r="A45" s="36" t="s">
        <v>34</v>
      </c>
      <c r="B45" s="28">
        <v>343.1</v>
      </c>
      <c r="C45" s="34">
        <v>34.772399999999998</v>
      </c>
      <c r="D45" s="28">
        <v>57.6</v>
      </c>
      <c r="E45" s="34">
        <v>5.8387900000000004</v>
      </c>
      <c r="F45" s="31">
        <v>16.791399999999999</v>
      </c>
      <c r="G45" s="33">
        <v>6.6</v>
      </c>
      <c r="H45" s="34">
        <v>0.66591</v>
      </c>
      <c r="I45" s="33">
        <v>1.9150499999999999</v>
      </c>
    </row>
    <row r="46" spans="1:9" ht="12" customHeight="1" x14ac:dyDescent="0.2">
      <c r="A46" s="27" t="s">
        <v>35</v>
      </c>
      <c r="B46" s="28"/>
      <c r="C46" s="34"/>
      <c r="D46" s="28"/>
      <c r="E46" s="34"/>
      <c r="F46" s="31"/>
      <c r="G46" s="33"/>
      <c r="H46" s="34"/>
      <c r="I46" s="33"/>
    </row>
    <row r="47" spans="1:9" ht="12" customHeight="1" x14ac:dyDescent="0.2">
      <c r="A47" s="36" t="s">
        <v>36</v>
      </c>
      <c r="B47" s="28">
        <v>261.10000000000002</v>
      </c>
      <c r="C47" s="34">
        <v>79.429500000000004</v>
      </c>
      <c r="D47" s="28">
        <v>120.4</v>
      </c>
      <c r="E47" s="34">
        <v>36.637900000000002</v>
      </c>
      <c r="F47" s="31">
        <v>46.126300000000001</v>
      </c>
      <c r="G47" s="33">
        <v>11.7</v>
      </c>
      <c r="H47" s="34">
        <v>3.55084</v>
      </c>
      <c r="I47" s="33">
        <v>4.4704199999999998</v>
      </c>
    </row>
    <row r="48" spans="1:9" ht="12" customHeight="1" x14ac:dyDescent="0.2">
      <c r="A48" s="36" t="s">
        <v>37</v>
      </c>
      <c r="B48" s="28">
        <v>1648.2</v>
      </c>
      <c r="C48" s="34">
        <v>94.474800000000002</v>
      </c>
      <c r="D48" s="28">
        <v>839.2</v>
      </c>
      <c r="E48" s="34">
        <v>48.1023</v>
      </c>
      <c r="F48" s="31">
        <v>50.915500000000002</v>
      </c>
      <c r="G48" s="33">
        <v>77.599999999999994</v>
      </c>
      <c r="H48" s="34">
        <v>4.4496399999999996</v>
      </c>
      <c r="I48" s="33">
        <v>4.7098699999999996</v>
      </c>
    </row>
    <row r="49" spans="1:22" ht="12" customHeight="1" x14ac:dyDescent="0.2">
      <c r="A49" s="36" t="s">
        <v>38</v>
      </c>
      <c r="B49" s="28">
        <v>2055.6</v>
      </c>
      <c r="C49" s="34">
        <v>98.605099999999993</v>
      </c>
      <c r="D49" s="28">
        <v>1282.2</v>
      </c>
      <c r="E49" s="34">
        <v>61.5077</v>
      </c>
      <c r="F49" s="31">
        <v>62.377800000000001</v>
      </c>
      <c r="G49" s="33">
        <v>239.7</v>
      </c>
      <c r="H49" s="34">
        <v>11.4979</v>
      </c>
      <c r="I49" s="33">
        <v>11.660500000000001</v>
      </c>
    </row>
    <row r="50" spans="1:22" ht="12" customHeight="1" x14ac:dyDescent="0.2">
      <c r="A50" s="36" t="s">
        <v>39</v>
      </c>
      <c r="B50" s="28">
        <v>1380.1</v>
      </c>
      <c r="C50" s="34">
        <v>99.479600000000005</v>
      </c>
      <c r="D50" s="28">
        <v>1022.9</v>
      </c>
      <c r="E50" s="34">
        <v>73.728399999999993</v>
      </c>
      <c r="F50" s="31">
        <v>74.114099999999993</v>
      </c>
      <c r="G50" s="33">
        <v>277.2</v>
      </c>
      <c r="H50" s="34">
        <v>19.98</v>
      </c>
      <c r="I50" s="33">
        <v>20.084599999999998</v>
      </c>
    </row>
    <row r="51" spans="1:22" ht="12" customHeight="1" x14ac:dyDescent="0.2">
      <c r="A51" s="27" t="s">
        <v>40</v>
      </c>
      <c r="B51" s="28"/>
      <c r="C51" s="34"/>
      <c r="D51" s="28"/>
      <c r="E51" s="34"/>
      <c r="F51" s="31"/>
      <c r="G51" s="33"/>
      <c r="H51" s="34"/>
      <c r="I51" s="33"/>
    </row>
    <row r="52" spans="1:22" ht="12" customHeight="1" x14ac:dyDescent="0.2">
      <c r="A52" s="36" t="s">
        <v>41</v>
      </c>
      <c r="B52" s="28">
        <v>4865.5</v>
      </c>
      <c r="C52" s="34">
        <v>97.495599999999996</v>
      </c>
      <c r="D52" s="28">
        <v>3007.5</v>
      </c>
      <c r="E52" s="34">
        <v>60.265099999999997</v>
      </c>
      <c r="F52" s="31">
        <v>61.813200000000002</v>
      </c>
      <c r="G52" s="33">
        <v>586.79999999999995</v>
      </c>
      <c r="H52" s="34">
        <v>11.7577</v>
      </c>
      <c r="I52" s="33">
        <v>12.059699999999999</v>
      </c>
    </row>
    <row r="53" spans="1:22" ht="12" customHeight="1" x14ac:dyDescent="0.2">
      <c r="A53" s="36" t="s">
        <v>42</v>
      </c>
      <c r="B53" s="28">
        <v>342.3</v>
      </c>
      <c r="C53" s="34">
        <v>97.907499999999999</v>
      </c>
      <c r="D53" s="28">
        <v>217.7</v>
      </c>
      <c r="E53" s="34">
        <v>62.252600000000001</v>
      </c>
      <c r="F53" s="31">
        <v>63.582999999999998</v>
      </c>
      <c r="G53" s="33">
        <v>28.8</v>
      </c>
      <c r="H53" s="34">
        <v>8.2398600000000002</v>
      </c>
      <c r="I53" s="33">
        <v>8.4159600000000001</v>
      </c>
    </row>
    <row r="54" spans="1:22" ht="12" customHeight="1" x14ac:dyDescent="0.2">
      <c r="A54" s="36" t="s">
        <v>43</v>
      </c>
      <c r="B54" s="28">
        <v>787.1</v>
      </c>
      <c r="C54" s="34">
        <v>100</v>
      </c>
      <c r="D54" s="28">
        <v>654.20000000000005</v>
      </c>
      <c r="E54" s="34">
        <v>83.115700000000004</v>
      </c>
      <c r="F54" s="31">
        <v>83.115700000000004</v>
      </c>
      <c r="G54" s="33">
        <v>133.9</v>
      </c>
      <c r="H54" s="34">
        <v>17.006900000000002</v>
      </c>
      <c r="I54" s="33">
        <v>17.006900000000002</v>
      </c>
    </row>
    <row r="55" spans="1:22" ht="12" customHeight="1" x14ac:dyDescent="0.2">
      <c r="A55" s="36" t="s">
        <v>44</v>
      </c>
      <c r="B55" s="28">
        <v>1168.9000000000001</v>
      </c>
      <c r="C55" s="34">
        <v>53.0062</v>
      </c>
      <c r="D55" s="28">
        <v>248.5</v>
      </c>
      <c r="E55" s="34">
        <v>11.268800000000001</v>
      </c>
      <c r="F55" s="31">
        <v>21.2593</v>
      </c>
      <c r="G55" s="33">
        <v>22.8</v>
      </c>
      <c r="H55" s="34">
        <v>1.03407</v>
      </c>
      <c r="I55" s="33">
        <v>1.95085</v>
      </c>
    </row>
    <row r="56" spans="1:22" ht="12" customHeight="1" x14ac:dyDescent="0.2">
      <c r="A56" s="36" t="s">
        <v>45</v>
      </c>
      <c r="B56" s="28">
        <v>153.19999999999999</v>
      </c>
      <c r="C56" s="34">
        <v>72.1541</v>
      </c>
      <c r="D56" s="28">
        <v>59</v>
      </c>
      <c r="E56" s="34">
        <v>27.780100000000001</v>
      </c>
      <c r="F56" s="31">
        <v>38.501100000000001</v>
      </c>
      <c r="G56" s="33">
        <v>4.5</v>
      </c>
      <c r="H56" s="34">
        <v>2.0980300000000001</v>
      </c>
      <c r="I56" s="33">
        <v>2.9077099999999998</v>
      </c>
    </row>
    <row r="57" spans="1:22" ht="1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22" ht="12" customHeight="1" x14ac:dyDescent="0.2">
      <c r="A58" s="45" t="s">
        <v>53</v>
      </c>
      <c r="B58" s="6"/>
      <c r="C58" s="6"/>
      <c r="D58" s="6"/>
      <c r="E58" s="6"/>
      <c r="F58" s="6"/>
      <c r="G58" s="6"/>
      <c r="H58" s="6"/>
      <c r="I58" s="6"/>
      <c r="J58" s="6"/>
      <c r="K58" s="6"/>
      <c r="M58" s="42"/>
      <c r="P58" s="42"/>
      <c r="Q58" s="42"/>
      <c r="R58" s="42"/>
      <c r="S58" s="42"/>
      <c r="T58" s="42"/>
      <c r="U58" s="42"/>
      <c r="V58" s="38"/>
    </row>
    <row r="59" spans="1:22" ht="12" customHeight="1" x14ac:dyDescent="0.2">
      <c r="A59" s="45" t="s">
        <v>60</v>
      </c>
      <c r="B59" s="6"/>
      <c r="C59" s="6"/>
      <c r="D59" s="6"/>
      <c r="E59" s="6"/>
      <c r="F59" s="6"/>
      <c r="G59" s="6"/>
      <c r="H59" s="6"/>
      <c r="I59" s="6"/>
      <c r="J59" s="6"/>
      <c r="K59" s="6"/>
      <c r="M59" s="42"/>
      <c r="P59" s="42"/>
      <c r="Q59" s="42"/>
      <c r="R59" s="42"/>
      <c r="S59" s="42"/>
      <c r="T59" s="42"/>
      <c r="U59" s="42"/>
      <c r="V59" s="38"/>
    </row>
    <row r="60" spans="1:22" ht="12" customHeight="1" x14ac:dyDescent="0.2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M60" s="42"/>
      <c r="P60" s="42"/>
      <c r="Q60" s="42"/>
      <c r="R60" s="42"/>
      <c r="S60" s="42"/>
      <c r="T60" s="42"/>
      <c r="U60" s="42"/>
      <c r="V60" s="38"/>
    </row>
    <row r="61" spans="1:22" ht="12" customHeigh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M61" s="42"/>
      <c r="P61" s="42"/>
      <c r="Q61" s="42"/>
      <c r="R61" s="42"/>
      <c r="S61" s="42"/>
      <c r="T61" s="42"/>
      <c r="U61" s="42"/>
      <c r="V61" s="38"/>
    </row>
    <row r="62" spans="1:22" ht="12" customHeigh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M62" s="42"/>
      <c r="P62" s="42"/>
      <c r="Q62" s="42"/>
      <c r="R62" s="42"/>
      <c r="S62" s="42"/>
      <c r="T62" s="42"/>
      <c r="U62" s="42"/>
      <c r="V62" s="38"/>
    </row>
    <row r="63" spans="1:22" ht="12" customHeigh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ht="12" customHeigh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ht="12" customHeigh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ht="12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22" ht="12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22" ht="12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22" ht="12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22" ht="12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</sheetData>
  <mergeCells count="7">
    <mergeCell ref="A2:J2"/>
    <mergeCell ref="B4:E4"/>
    <mergeCell ref="F4:I4"/>
    <mergeCell ref="A30:J30"/>
    <mergeCell ref="B32:C32"/>
    <mergeCell ref="D32:F32"/>
    <mergeCell ref="G32:I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CC27C-0733-4BCB-BE05-4A0148878EA6}">
  <sheetPr>
    <tabColor rgb="FF00B050"/>
  </sheetPr>
  <dimension ref="A1:J56"/>
  <sheetViews>
    <sheetView showGridLines="0" zoomScaleNormal="100" zoomScaleSheetLayoutView="100" workbookViewId="0">
      <selection activeCell="O4" sqref="O4"/>
    </sheetView>
  </sheetViews>
  <sheetFormatPr defaultColWidth="9.140625" defaultRowHeight="9.75" x14ac:dyDescent="0.2"/>
  <cols>
    <col min="1" max="1" width="20" style="7" customWidth="1"/>
    <col min="2" max="9" width="8.140625" style="7" customWidth="1"/>
    <col min="10" max="16" width="7.28515625" style="7" customWidth="1"/>
    <col min="17" max="16384" width="9.140625" style="7"/>
  </cols>
  <sheetData>
    <row r="1" spans="1:10" ht="11.25" customHeight="1" x14ac:dyDescent="0.2">
      <c r="A1" s="6"/>
      <c r="B1" s="6"/>
      <c r="C1" s="6"/>
      <c r="D1" s="6"/>
      <c r="E1" s="6"/>
      <c r="F1" s="6"/>
      <c r="G1" s="6"/>
      <c r="H1" s="6"/>
      <c r="I1" s="6"/>
    </row>
    <row r="2" spans="1:10" ht="18" customHeight="1" x14ac:dyDescent="0.2">
      <c r="A2" s="8" t="s">
        <v>5</v>
      </c>
      <c r="B2" s="8"/>
      <c r="C2" s="6"/>
      <c r="D2" s="6"/>
      <c r="E2" s="6"/>
      <c r="F2" s="6"/>
      <c r="G2" s="6"/>
      <c r="H2" s="6"/>
      <c r="I2" s="6"/>
    </row>
    <row r="3" spans="1:10" ht="16.5" customHeight="1" thickBot="1" x14ac:dyDescent="0.25">
      <c r="A3" s="9"/>
      <c r="B3" s="9"/>
      <c r="C3" s="6"/>
      <c r="D3" s="6"/>
      <c r="E3" s="6"/>
      <c r="F3" s="6"/>
      <c r="G3" s="6"/>
      <c r="H3" s="43"/>
      <c r="I3" s="43" t="s">
        <v>61</v>
      </c>
    </row>
    <row r="4" spans="1:10" ht="15.6" customHeight="1" thickBot="1" x14ac:dyDescent="0.25">
      <c r="A4" s="71"/>
      <c r="B4" s="72">
        <v>2010</v>
      </c>
      <c r="C4" s="71">
        <v>2019</v>
      </c>
      <c r="D4" s="73">
        <v>2020</v>
      </c>
      <c r="E4" s="73">
        <v>2021</v>
      </c>
      <c r="F4" s="73">
        <v>2022</v>
      </c>
      <c r="G4" s="74">
        <v>2023</v>
      </c>
      <c r="H4" s="74">
        <v>2024</v>
      </c>
      <c r="I4" s="74">
        <v>2025</v>
      </c>
    </row>
    <row r="5" spans="1:10" ht="12.75" customHeight="1" x14ac:dyDescent="0.2">
      <c r="A5" s="18" t="s">
        <v>23</v>
      </c>
      <c r="B5" s="75">
        <v>4</v>
      </c>
      <c r="C5" s="22">
        <v>64.5</v>
      </c>
      <c r="D5" s="59">
        <v>67.5</v>
      </c>
      <c r="E5" s="59">
        <v>72.106999999999999</v>
      </c>
      <c r="F5" s="59">
        <v>76.722000000000008</v>
      </c>
      <c r="G5" s="59">
        <v>78.333299999999994</v>
      </c>
      <c r="H5" s="19">
        <v>80.930199999999999</v>
      </c>
      <c r="I5" s="19">
        <v>82.667599999999993</v>
      </c>
      <c r="J5" s="61"/>
    </row>
    <row r="6" spans="1:10" ht="12.75" customHeight="1" x14ac:dyDescent="0.2">
      <c r="A6" s="76" t="s">
        <v>62</v>
      </c>
      <c r="B6" s="77">
        <v>4.3</v>
      </c>
      <c r="C6" s="31">
        <v>70.55</v>
      </c>
      <c r="D6" s="64">
        <v>73.84</v>
      </c>
      <c r="E6" s="64">
        <v>78.66</v>
      </c>
      <c r="F6" s="64">
        <v>83.63</v>
      </c>
      <c r="G6" s="28">
        <v>85.58</v>
      </c>
      <c r="H6" s="28">
        <v>88.36</v>
      </c>
      <c r="I6" s="28">
        <v>89.97</v>
      </c>
      <c r="J6" s="61"/>
    </row>
    <row r="7" spans="1:10" ht="12.75" customHeight="1" x14ac:dyDescent="0.2">
      <c r="A7" s="27" t="s">
        <v>24</v>
      </c>
      <c r="B7" s="77"/>
      <c r="C7" s="31"/>
      <c r="D7" s="64"/>
      <c r="E7" s="64"/>
      <c r="F7" s="64"/>
      <c r="G7" s="28"/>
      <c r="H7" s="28"/>
      <c r="I7" s="28"/>
    </row>
    <row r="8" spans="1:10" ht="12.75" customHeight="1" x14ac:dyDescent="0.2">
      <c r="A8" s="36" t="s">
        <v>25</v>
      </c>
      <c r="B8" s="77">
        <v>5.44</v>
      </c>
      <c r="C8" s="31">
        <v>66.8</v>
      </c>
      <c r="D8" s="64">
        <v>68.49199999999999</v>
      </c>
      <c r="E8" s="64">
        <v>73.271000000000001</v>
      </c>
      <c r="F8" s="64">
        <v>79.10199999999999</v>
      </c>
      <c r="G8" s="28">
        <v>79.186599999999999</v>
      </c>
      <c r="H8" s="28">
        <v>80.228399999999993</v>
      </c>
      <c r="I8" s="28">
        <v>82.672499999999999</v>
      </c>
      <c r="J8" s="61"/>
    </row>
    <row r="9" spans="1:10" ht="12.75" customHeight="1" x14ac:dyDescent="0.2">
      <c r="A9" s="36" t="s">
        <v>26</v>
      </c>
      <c r="B9" s="77">
        <v>2.68</v>
      </c>
      <c r="C9" s="31">
        <v>62.3</v>
      </c>
      <c r="D9" s="64">
        <v>66.552999999999997</v>
      </c>
      <c r="E9" s="64">
        <v>71.009999999999991</v>
      </c>
      <c r="F9" s="64">
        <v>74.441000000000003</v>
      </c>
      <c r="G9" s="28">
        <v>77.543700000000001</v>
      </c>
      <c r="H9" s="28">
        <v>81.560199999999995</v>
      </c>
      <c r="I9" s="28">
        <v>82.6631</v>
      </c>
      <c r="J9" s="61"/>
    </row>
    <row r="10" spans="1:10" ht="12.75" customHeight="1" x14ac:dyDescent="0.2">
      <c r="A10" s="27" t="s">
        <v>27</v>
      </c>
      <c r="B10" s="77"/>
      <c r="C10" s="31"/>
      <c r="D10" s="64"/>
      <c r="E10" s="64"/>
      <c r="F10" s="64"/>
      <c r="G10" s="28"/>
      <c r="H10" s="28"/>
      <c r="I10" s="28"/>
      <c r="J10" s="61"/>
    </row>
    <row r="11" spans="1:10" ht="12.75" customHeight="1" x14ac:dyDescent="0.2">
      <c r="A11" s="36" t="s">
        <v>28</v>
      </c>
      <c r="B11" s="77">
        <v>9.6999999999999993</v>
      </c>
      <c r="C11" s="31">
        <v>96.8</v>
      </c>
      <c r="D11" s="64">
        <v>96.531999999999996</v>
      </c>
      <c r="E11" s="64">
        <v>98.307999999999993</v>
      </c>
      <c r="F11" s="64">
        <v>99.082000000000008</v>
      </c>
      <c r="G11" s="28">
        <v>99.563599999999994</v>
      </c>
      <c r="H11" s="28">
        <v>98.8065</v>
      </c>
      <c r="I11" s="28">
        <v>99.244600000000005</v>
      </c>
      <c r="J11" s="61"/>
    </row>
    <row r="12" spans="1:10" ht="12.75" customHeight="1" x14ac:dyDescent="0.2">
      <c r="A12" s="36" t="s">
        <v>29</v>
      </c>
      <c r="B12" s="77">
        <v>6.15</v>
      </c>
      <c r="C12" s="31">
        <v>92.7</v>
      </c>
      <c r="D12" s="64">
        <v>94.527000000000001</v>
      </c>
      <c r="E12" s="64">
        <v>96.804000000000002</v>
      </c>
      <c r="F12" s="64">
        <v>98.8</v>
      </c>
      <c r="G12" s="28">
        <v>97.506100000000004</v>
      </c>
      <c r="H12" s="28">
        <v>98.9529</v>
      </c>
      <c r="I12" s="28">
        <v>99.022099999999995</v>
      </c>
      <c r="J12" s="61"/>
    </row>
    <row r="13" spans="1:10" ht="12.75" customHeight="1" x14ac:dyDescent="0.2">
      <c r="A13" s="36" t="s">
        <v>30</v>
      </c>
      <c r="B13" s="77">
        <v>5.19</v>
      </c>
      <c r="C13" s="31">
        <v>87.1</v>
      </c>
      <c r="D13" s="64">
        <v>90.185000000000002</v>
      </c>
      <c r="E13" s="64">
        <v>94.001999999999995</v>
      </c>
      <c r="F13" s="64">
        <v>96.55</v>
      </c>
      <c r="G13" s="28">
        <v>97.647499999999994</v>
      </c>
      <c r="H13" s="28">
        <v>98.254000000000005</v>
      </c>
      <c r="I13" s="28">
        <v>97.602900000000005</v>
      </c>
      <c r="J13" s="61"/>
    </row>
    <row r="14" spans="1:10" ht="12.75" customHeight="1" x14ac:dyDescent="0.2">
      <c r="A14" s="36" t="s">
        <v>31</v>
      </c>
      <c r="B14" s="77">
        <v>2.7</v>
      </c>
      <c r="C14" s="31">
        <v>73.900000000000006</v>
      </c>
      <c r="D14" s="64">
        <v>80.887</v>
      </c>
      <c r="E14" s="64">
        <v>86.326999999999998</v>
      </c>
      <c r="F14" s="64">
        <v>92.025000000000006</v>
      </c>
      <c r="G14" s="28">
        <v>93.327799999999996</v>
      </c>
      <c r="H14" s="28">
        <v>94.205200000000005</v>
      </c>
      <c r="I14" s="28">
        <v>95.748400000000004</v>
      </c>
      <c r="J14" s="61"/>
    </row>
    <row r="15" spans="1:10" ht="12.75" customHeight="1" x14ac:dyDescent="0.2">
      <c r="A15" s="36" t="s">
        <v>32</v>
      </c>
      <c r="B15" s="77">
        <v>0.9</v>
      </c>
      <c r="C15" s="31">
        <v>52.6</v>
      </c>
      <c r="D15" s="64">
        <v>57.526999999999994</v>
      </c>
      <c r="E15" s="64">
        <v>65.783000000000001</v>
      </c>
      <c r="F15" s="64">
        <v>74.343000000000004</v>
      </c>
      <c r="G15" s="28">
        <v>81.646600000000007</v>
      </c>
      <c r="H15" s="28">
        <v>84.331199999999995</v>
      </c>
      <c r="I15" s="28">
        <v>88.47</v>
      </c>
      <c r="J15" s="61"/>
    </row>
    <row r="16" spans="1:10" ht="12.75" customHeight="1" x14ac:dyDescent="0.2">
      <c r="A16" s="36" t="s">
        <v>63</v>
      </c>
      <c r="B16" s="77">
        <v>0.41</v>
      </c>
      <c r="C16" s="31">
        <v>13.9</v>
      </c>
      <c r="D16" s="64">
        <v>16.309999999999999</v>
      </c>
      <c r="E16" s="64">
        <v>21.8</v>
      </c>
      <c r="F16" s="64">
        <v>30.33</v>
      </c>
      <c r="G16" s="28">
        <v>32.42</v>
      </c>
      <c r="H16" s="28">
        <v>39.68</v>
      </c>
      <c r="I16" s="28">
        <v>43.29</v>
      </c>
      <c r="J16" s="61"/>
    </row>
    <row r="17" spans="1:10" ht="12.75" customHeight="1" x14ac:dyDescent="0.2">
      <c r="A17" s="27" t="s">
        <v>35</v>
      </c>
      <c r="B17" s="77"/>
      <c r="C17" s="31"/>
      <c r="D17" s="64"/>
      <c r="E17" s="64"/>
      <c r="F17" s="64"/>
      <c r="G17" s="28"/>
      <c r="H17" s="28"/>
      <c r="I17" s="28"/>
      <c r="J17" s="61"/>
    </row>
    <row r="18" spans="1:10" ht="12.75" customHeight="1" x14ac:dyDescent="0.2">
      <c r="A18" s="36" t="s">
        <v>36</v>
      </c>
      <c r="B18" s="77" t="s">
        <v>64</v>
      </c>
      <c r="C18" s="31">
        <v>49.9</v>
      </c>
      <c r="D18" s="64">
        <v>52.114000000000004</v>
      </c>
      <c r="E18" s="64">
        <v>64.971000000000004</v>
      </c>
      <c r="F18" s="64">
        <v>70.653000000000006</v>
      </c>
      <c r="G18" s="64">
        <v>74.033799999999999</v>
      </c>
      <c r="H18" s="28">
        <v>84.674400000000006</v>
      </c>
      <c r="I18" s="28">
        <v>77.843999999999994</v>
      </c>
      <c r="J18" s="61"/>
    </row>
    <row r="19" spans="1:10" ht="12.75" customHeight="1" x14ac:dyDescent="0.2">
      <c r="A19" s="36" t="s">
        <v>37</v>
      </c>
      <c r="B19" s="77">
        <v>1.49</v>
      </c>
      <c r="C19" s="31">
        <v>65</v>
      </c>
      <c r="D19" s="64">
        <v>72.709000000000003</v>
      </c>
      <c r="E19" s="64">
        <v>77.161999999999992</v>
      </c>
      <c r="F19" s="64">
        <v>84.111999999999995</v>
      </c>
      <c r="G19" s="64">
        <v>89.138800000000003</v>
      </c>
      <c r="H19" s="28">
        <v>89.214299999999994</v>
      </c>
      <c r="I19" s="28">
        <v>93.022099999999995</v>
      </c>
      <c r="J19" s="61"/>
    </row>
    <row r="20" spans="1:10" ht="12.75" customHeight="1" x14ac:dyDescent="0.2">
      <c r="A20" s="36" t="s">
        <v>38</v>
      </c>
      <c r="B20" s="77">
        <v>5.36</v>
      </c>
      <c r="C20" s="31">
        <v>83.7</v>
      </c>
      <c r="D20" s="64">
        <v>87.105000000000004</v>
      </c>
      <c r="E20" s="64">
        <v>91.724000000000004</v>
      </c>
      <c r="F20" s="64">
        <v>94.537000000000006</v>
      </c>
      <c r="G20" s="64">
        <v>95.004199999999997</v>
      </c>
      <c r="H20" s="28">
        <v>97.133200000000002</v>
      </c>
      <c r="I20" s="28">
        <v>97.345600000000005</v>
      </c>
      <c r="J20" s="61"/>
    </row>
    <row r="21" spans="1:10" ht="12.75" customHeight="1" x14ac:dyDescent="0.2">
      <c r="A21" s="36" t="s">
        <v>39</v>
      </c>
      <c r="B21" s="77">
        <v>8.86</v>
      </c>
      <c r="C21" s="31">
        <v>93.6</v>
      </c>
      <c r="D21" s="64">
        <v>93.084999999999994</v>
      </c>
      <c r="E21" s="64">
        <v>96.087000000000003</v>
      </c>
      <c r="F21" s="64">
        <v>97.94</v>
      </c>
      <c r="G21" s="64">
        <v>98.0595</v>
      </c>
      <c r="H21" s="28">
        <v>98.050700000000006</v>
      </c>
      <c r="I21" s="28">
        <v>99.006699999999995</v>
      </c>
      <c r="J21" s="61"/>
    </row>
    <row r="22" spans="1:10" ht="12.75" customHeight="1" x14ac:dyDescent="0.2">
      <c r="A22" s="27" t="s">
        <v>40</v>
      </c>
      <c r="B22" s="77"/>
      <c r="C22" s="31"/>
      <c r="D22" s="64"/>
      <c r="E22" s="64"/>
      <c r="F22" s="64"/>
      <c r="G22" s="28"/>
      <c r="H22" s="28"/>
      <c r="I22" s="28"/>
      <c r="J22" s="61"/>
    </row>
    <row r="23" spans="1:10" ht="12.75" customHeight="1" x14ac:dyDescent="0.2">
      <c r="A23" s="36" t="s">
        <v>41</v>
      </c>
      <c r="B23" s="77">
        <v>4.9000000000000004</v>
      </c>
      <c r="C23" s="31">
        <v>81.599999999999994</v>
      </c>
      <c r="D23" s="64">
        <v>85.123000000000005</v>
      </c>
      <c r="E23" s="64">
        <v>90.2</v>
      </c>
      <c r="F23" s="64">
        <v>93.257000000000005</v>
      </c>
      <c r="G23" s="28">
        <v>94.344200000000001</v>
      </c>
      <c r="H23" s="28">
        <v>95.5672</v>
      </c>
      <c r="I23" s="28">
        <v>96.5899</v>
      </c>
      <c r="J23" s="61"/>
    </row>
    <row r="24" spans="1:10" ht="12.75" customHeight="1" x14ac:dyDescent="0.2">
      <c r="A24" s="36" t="s">
        <v>42</v>
      </c>
      <c r="B24" s="77">
        <v>4.95</v>
      </c>
      <c r="C24" s="31">
        <v>90.100000000000009</v>
      </c>
      <c r="D24" s="64">
        <v>93.644000000000005</v>
      </c>
      <c r="E24" s="64">
        <v>94.323999999999998</v>
      </c>
      <c r="F24" s="64">
        <v>97.183999999999997</v>
      </c>
      <c r="G24" s="28">
        <v>97.594800000000006</v>
      </c>
      <c r="H24" s="28">
        <v>96.432400000000001</v>
      </c>
      <c r="I24" s="28">
        <v>96.863200000000006</v>
      </c>
      <c r="J24" s="61"/>
    </row>
    <row r="25" spans="1:10" ht="12.75" customHeight="1" x14ac:dyDescent="0.2">
      <c r="A25" s="36" t="s">
        <v>43</v>
      </c>
      <c r="B25" s="77">
        <v>10.7</v>
      </c>
      <c r="C25" s="31">
        <v>98.1</v>
      </c>
      <c r="D25" s="64">
        <v>98.521000000000001</v>
      </c>
      <c r="E25" s="64">
        <v>99.509</v>
      </c>
      <c r="F25" s="64">
        <v>99.430999999999997</v>
      </c>
      <c r="G25" s="28">
        <v>99.725300000000004</v>
      </c>
      <c r="H25" s="28">
        <v>99.588300000000004</v>
      </c>
      <c r="I25" s="28">
        <v>100</v>
      </c>
      <c r="J25" s="61"/>
    </row>
    <row r="26" spans="1:10" ht="12.75" customHeight="1" x14ac:dyDescent="0.2">
      <c r="A26" s="36" t="s">
        <v>44</v>
      </c>
      <c r="B26" s="77">
        <v>0.5</v>
      </c>
      <c r="C26" s="31">
        <v>15</v>
      </c>
      <c r="D26" s="64">
        <v>17.832000000000001</v>
      </c>
      <c r="E26" s="64">
        <v>23.666</v>
      </c>
      <c r="F26" s="64">
        <v>31.452000000000002</v>
      </c>
      <c r="G26" s="28">
        <v>33.665799999999997</v>
      </c>
      <c r="H26" s="28">
        <v>39.744599999999998</v>
      </c>
      <c r="I26" s="28">
        <v>43.450899999999997</v>
      </c>
      <c r="J26" s="61"/>
    </row>
    <row r="27" spans="1:10" ht="12.75" customHeight="1" x14ac:dyDescent="0.2">
      <c r="A27" s="36" t="s">
        <v>45</v>
      </c>
      <c r="B27" s="77">
        <v>0.73</v>
      </c>
      <c r="C27" s="31">
        <v>36.57</v>
      </c>
      <c r="D27" s="64">
        <v>47.292999999999999</v>
      </c>
      <c r="E27" s="64">
        <v>52.202000000000005</v>
      </c>
      <c r="F27" s="64">
        <v>59.874000000000002</v>
      </c>
      <c r="G27" s="28">
        <v>61.280900000000003</v>
      </c>
      <c r="H27" s="28">
        <v>66.776300000000006</v>
      </c>
      <c r="I27" s="28">
        <v>68.360699999999994</v>
      </c>
      <c r="J27" s="61"/>
    </row>
    <row r="28" spans="1:10" ht="12" customHeight="1" x14ac:dyDescent="0.2">
      <c r="A28" s="6"/>
      <c r="B28" s="6"/>
      <c r="C28" s="6"/>
      <c r="D28" s="6"/>
      <c r="E28" s="6"/>
      <c r="F28" s="6"/>
      <c r="G28" s="6"/>
      <c r="H28" s="6"/>
      <c r="I28" s="6"/>
    </row>
    <row r="29" spans="1:10" ht="24" customHeight="1" x14ac:dyDescent="0.2">
      <c r="A29" s="8" t="s">
        <v>6</v>
      </c>
      <c r="B29" s="8"/>
      <c r="C29" s="8"/>
      <c r="D29" s="8"/>
      <c r="E29" s="8"/>
      <c r="F29" s="8"/>
      <c r="G29" s="8"/>
      <c r="H29" s="8"/>
      <c r="I29" s="8"/>
    </row>
    <row r="30" spans="1:10" ht="9.75" customHeight="1" x14ac:dyDescent="0.2">
      <c r="A30" s="8"/>
      <c r="B30" s="8"/>
      <c r="C30" s="8"/>
      <c r="D30" s="8"/>
      <c r="E30" s="8"/>
      <c r="F30" s="8"/>
      <c r="G30" s="8"/>
      <c r="H30" s="8"/>
      <c r="I30" s="8"/>
    </row>
    <row r="31" spans="1:10" ht="16.149999999999999" customHeight="1" thickBot="1" x14ac:dyDescent="0.25">
      <c r="A31" s="57"/>
      <c r="B31" s="57"/>
      <c r="C31" s="6"/>
      <c r="D31" s="6"/>
      <c r="E31" s="6"/>
      <c r="F31" s="6"/>
      <c r="G31" s="78"/>
      <c r="H31" s="79"/>
      <c r="I31" s="79" t="s">
        <v>65</v>
      </c>
    </row>
    <row r="32" spans="1:10" ht="15" customHeight="1" thickBot="1" x14ac:dyDescent="0.25">
      <c r="A32" s="80"/>
      <c r="B32" s="72">
        <v>2010</v>
      </c>
      <c r="C32" s="71">
        <v>2018</v>
      </c>
      <c r="D32" s="73">
        <v>2019</v>
      </c>
      <c r="E32" s="73">
        <v>2020</v>
      </c>
      <c r="F32" s="73">
        <v>2021</v>
      </c>
      <c r="G32" s="73">
        <v>2022</v>
      </c>
      <c r="H32" s="74">
        <v>2023</v>
      </c>
      <c r="I32" s="74">
        <v>2024</v>
      </c>
    </row>
    <row r="33" spans="1:9" ht="12.75" customHeight="1" x14ac:dyDescent="0.2">
      <c r="A33" s="81" t="s">
        <v>66</v>
      </c>
      <c r="B33" s="82">
        <v>4.5381067558906203</v>
      </c>
      <c r="C33" s="83">
        <v>57.8</v>
      </c>
      <c r="D33" s="84">
        <v>63.5</v>
      </c>
      <c r="E33" s="84">
        <v>68</v>
      </c>
      <c r="F33" s="84">
        <v>72.080999999999989</v>
      </c>
      <c r="G33" s="84">
        <v>75.691999999999993</v>
      </c>
      <c r="H33" s="85">
        <v>78.665999999999997</v>
      </c>
      <c r="I33" s="85">
        <v>80.656999999999996</v>
      </c>
    </row>
    <row r="34" spans="1:9" ht="12.75" customHeight="1" x14ac:dyDescent="0.2">
      <c r="A34" s="86" t="s">
        <v>67</v>
      </c>
      <c r="B34" s="87">
        <v>9.7170583827829304</v>
      </c>
      <c r="C34" s="88">
        <v>66.3</v>
      </c>
      <c r="D34" s="89">
        <v>72.8</v>
      </c>
      <c r="E34" s="89">
        <v>74.3</v>
      </c>
      <c r="F34" s="89">
        <v>78.415000000000006</v>
      </c>
      <c r="G34" s="89">
        <v>79.381</v>
      </c>
      <c r="H34" s="90">
        <v>82.682000000000002</v>
      </c>
      <c r="I34" s="90">
        <v>82.864000000000004</v>
      </c>
    </row>
    <row r="35" spans="1:9" ht="12.75" customHeight="1" x14ac:dyDescent="0.2">
      <c r="A35" s="86" t="s">
        <v>68</v>
      </c>
      <c r="B35" s="87">
        <v>5.9745348794201218</v>
      </c>
      <c r="C35" s="91">
        <v>61.9</v>
      </c>
      <c r="D35" s="92">
        <v>65.2</v>
      </c>
      <c r="E35" s="92">
        <v>68.600000000000009</v>
      </c>
      <c r="F35" s="92">
        <v>70.572999999999993</v>
      </c>
      <c r="G35" s="92">
        <v>74.947000000000003</v>
      </c>
      <c r="H35" s="90">
        <v>79.259</v>
      </c>
      <c r="I35" s="90">
        <v>80.91</v>
      </c>
    </row>
    <row r="36" spans="1:9" ht="12.75" customHeight="1" x14ac:dyDescent="0.2">
      <c r="A36" s="86" t="s">
        <v>69</v>
      </c>
      <c r="B36" s="87">
        <v>2.6737349469505918</v>
      </c>
      <c r="C36" s="91">
        <v>55.400000000000006</v>
      </c>
      <c r="D36" s="92">
        <v>61.4</v>
      </c>
      <c r="E36" s="92">
        <v>67.5</v>
      </c>
      <c r="F36" s="92">
        <v>71.296999999999997</v>
      </c>
      <c r="G36" s="92">
        <v>75.488</v>
      </c>
      <c r="H36" s="90">
        <v>78.680999999999997</v>
      </c>
      <c r="I36" s="90">
        <v>82.519000000000005</v>
      </c>
    </row>
    <row r="37" spans="1:9" ht="12.75" customHeight="1" x14ac:dyDescent="0.2">
      <c r="A37" s="86" t="s">
        <v>70</v>
      </c>
      <c r="B37" s="87">
        <v>3.3989252851801504</v>
      </c>
      <c r="C37" s="91">
        <v>63.2</v>
      </c>
      <c r="D37" s="92">
        <v>67.400000000000006</v>
      </c>
      <c r="E37" s="92">
        <v>70.7</v>
      </c>
      <c r="F37" s="92">
        <v>72.753</v>
      </c>
      <c r="G37" s="92">
        <v>76.861000000000004</v>
      </c>
      <c r="H37" s="90">
        <v>80.058000000000007</v>
      </c>
      <c r="I37" s="90">
        <v>83.662000000000006</v>
      </c>
    </row>
    <row r="38" spans="1:9" ht="12.75" customHeight="1" x14ac:dyDescent="0.2">
      <c r="A38" s="86" t="s">
        <v>71</v>
      </c>
      <c r="B38" s="87">
        <v>5.233462607032541</v>
      </c>
      <c r="C38" s="91">
        <v>59.599999999999994</v>
      </c>
      <c r="D38" s="92">
        <v>66.7</v>
      </c>
      <c r="E38" s="92">
        <v>69.8</v>
      </c>
      <c r="F38" s="92">
        <v>75.974000000000004</v>
      </c>
      <c r="G38" s="92">
        <v>78.481999999999999</v>
      </c>
      <c r="H38" s="90">
        <v>81.566000000000003</v>
      </c>
      <c r="I38" s="90">
        <v>83.825999999999993</v>
      </c>
    </row>
    <row r="39" spans="1:9" ht="12.75" customHeight="1" x14ac:dyDescent="0.2">
      <c r="A39" s="86" t="s">
        <v>72</v>
      </c>
      <c r="B39" s="87">
        <v>3.0848999962654804</v>
      </c>
      <c r="C39" s="91">
        <v>56.100000000000009</v>
      </c>
      <c r="D39" s="92">
        <v>61.199999999999996</v>
      </c>
      <c r="E39" s="92">
        <v>66.600000000000009</v>
      </c>
      <c r="F39" s="92">
        <v>71.611000000000004</v>
      </c>
      <c r="G39" s="92">
        <v>78.090999999999994</v>
      </c>
      <c r="H39" s="90">
        <v>80.947000000000003</v>
      </c>
      <c r="I39" s="90">
        <v>82.165999999999997</v>
      </c>
    </row>
    <row r="40" spans="1:9" ht="12.75" customHeight="1" x14ac:dyDescent="0.2">
      <c r="A40" s="86" t="s">
        <v>73</v>
      </c>
      <c r="B40" s="87">
        <v>1.9430334948484347</v>
      </c>
      <c r="C40" s="91">
        <v>50.8</v>
      </c>
      <c r="D40" s="92">
        <v>59.3</v>
      </c>
      <c r="E40" s="92">
        <v>64.8</v>
      </c>
      <c r="F40" s="92">
        <v>69.262</v>
      </c>
      <c r="G40" s="92">
        <v>71.923000000000002</v>
      </c>
      <c r="H40" s="90">
        <v>74.989999999999995</v>
      </c>
      <c r="I40" s="90">
        <v>78.018000000000001</v>
      </c>
    </row>
    <row r="41" spans="1:9" ht="12.75" customHeight="1" x14ac:dyDescent="0.2">
      <c r="A41" s="86" t="s">
        <v>74</v>
      </c>
      <c r="B41" s="87">
        <v>3.6629320173939948</v>
      </c>
      <c r="C41" s="91">
        <v>55.7</v>
      </c>
      <c r="D41" s="92">
        <v>60.199999999999996</v>
      </c>
      <c r="E41" s="92">
        <v>67</v>
      </c>
      <c r="F41" s="92">
        <v>69.798000000000002</v>
      </c>
      <c r="G41" s="92">
        <v>72.908000000000001</v>
      </c>
      <c r="H41" s="90">
        <v>75.094999999999999</v>
      </c>
      <c r="I41" s="90">
        <v>77.605000000000004</v>
      </c>
    </row>
    <row r="42" spans="1:9" ht="12.75" customHeight="1" x14ac:dyDescent="0.2">
      <c r="A42" s="86" t="s">
        <v>75</v>
      </c>
      <c r="B42" s="87">
        <v>3.6241217161267945</v>
      </c>
      <c r="C42" s="91">
        <v>54.7</v>
      </c>
      <c r="D42" s="92">
        <v>62.7</v>
      </c>
      <c r="E42" s="92">
        <v>67.600000000000009</v>
      </c>
      <c r="F42" s="92">
        <v>71.966999999999999</v>
      </c>
      <c r="G42" s="92">
        <v>73.775999999999996</v>
      </c>
      <c r="H42" s="90">
        <v>78.305000000000007</v>
      </c>
      <c r="I42" s="90">
        <v>80.555000000000007</v>
      </c>
    </row>
    <row r="43" spans="1:9" ht="12.75" customHeight="1" x14ac:dyDescent="0.2">
      <c r="A43" s="86" t="s">
        <v>76</v>
      </c>
      <c r="B43" s="87">
        <v>4.7863449741918895</v>
      </c>
      <c r="C43" s="91">
        <v>52.7</v>
      </c>
      <c r="D43" s="92">
        <v>60.9</v>
      </c>
      <c r="E43" s="92">
        <v>68.400000000000006</v>
      </c>
      <c r="F43" s="92">
        <v>72.972999999999999</v>
      </c>
      <c r="G43" s="92">
        <v>75.100999999999999</v>
      </c>
      <c r="H43" s="90">
        <v>77.123999999999995</v>
      </c>
      <c r="I43" s="90">
        <v>80.480999999999995</v>
      </c>
    </row>
    <row r="44" spans="1:9" ht="12.75" customHeight="1" x14ac:dyDescent="0.2">
      <c r="A44" s="86" t="s">
        <v>77</v>
      </c>
      <c r="B44" s="87">
        <v>3.8500903761794922</v>
      </c>
      <c r="C44" s="91">
        <v>54.2</v>
      </c>
      <c r="D44" s="92">
        <v>58.599999999999994</v>
      </c>
      <c r="E44" s="92">
        <v>63.1</v>
      </c>
      <c r="F44" s="92">
        <v>68.277000000000001</v>
      </c>
      <c r="G44" s="92">
        <v>72.709000000000003</v>
      </c>
      <c r="H44" s="90">
        <v>75.188000000000002</v>
      </c>
      <c r="I44" s="90">
        <v>75.8</v>
      </c>
    </row>
    <row r="45" spans="1:9" ht="12.75" customHeight="1" x14ac:dyDescent="0.2">
      <c r="A45" s="86" t="s">
        <v>78</v>
      </c>
      <c r="B45" s="87">
        <v>4.3105294619808729</v>
      </c>
      <c r="C45" s="91">
        <v>51.800000000000004</v>
      </c>
      <c r="D45" s="92">
        <v>58.3</v>
      </c>
      <c r="E45" s="92">
        <v>64.8</v>
      </c>
      <c r="F45" s="92">
        <v>70.692999999999998</v>
      </c>
      <c r="G45" s="92">
        <v>73.548000000000002</v>
      </c>
      <c r="H45" s="90">
        <v>74.093999999999994</v>
      </c>
      <c r="I45" s="90">
        <v>76.688000000000002</v>
      </c>
    </row>
    <row r="46" spans="1:9" ht="12.75" customHeight="1" x14ac:dyDescent="0.2">
      <c r="A46" s="86" t="s">
        <v>79</v>
      </c>
      <c r="B46" s="87">
        <v>2.61549455799519</v>
      </c>
      <c r="C46" s="91">
        <v>56.100000000000009</v>
      </c>
      <c r="D46" s="92">
        <v>62.1</v>
      </c>
      <c r="E46" s="92">
        <v>66.8</v>
      </c>
      <c r="F46" s="92">
        <v>69.89800000000001</v>
      </c>
      <c r="G46" s="92">
        <v>74.635000000000005</v>
      </c>
      <c r="H46" s="90">
        <v>78.016000000000005</v>
      </c>
      <c r="I46" s="90">
        <v>80.805999999999997</v>
      </c>
    </row>
    <row r="47" spans="1:9" ht="12.75" customHeight="1" x14ac:dyDescent="0.2">
      <c r="A47" s="86" t="s">
        <v>80</v>
      </c>
      <c r="B47" s="87">
        <v>3.3026204247259541</v>
      </c>
      <c r="C47" s="91">
        <v>57.8</v>
      </c>
      <c r="D47" s="92">
        <v>64.2</v>
      </c>
      <c r="E47" s="92">
        <v>69.099999999999994</v>
      </c>
      <c r="F47" s="92">
        <v>74.073999999999998</v>
      </c>
      <c r="G47" s="92">
        <v>78.415999999999997</v>
      </c>
      <c r="H47" s="90">
        <v>80.843000000000004</v>
      </c>
      <c r="I47" s="90">
        <v>82.876999999999995</v>
      </c>
    </row>
    <row r="48" spans="1:9" ht="12" customHeight="1" x14ac:dyDescent="0.2"/>
    <row r="49" spans="1:9" ht="12.75" customHeight="1" x14ac:dyDescent="0.2">
      <c r="B49" s="47"/>
      <c r="C49" s="6"/>
      <c r="D49" s="6"/>
      <c r="E49" s="6"/>
      <c r="F49" s="6"/>
      <c r="G49" s="6"/>
      <c r="H49" s="6"/>
      <c r="I49" s="6"/>
    </row>
    <row r="50" spans="1:9" ht="12" customHeight="1" x14ac:dyDescent="0.2">
      <c r="A50" s="93" t="s">
        <v>81</v>
      </c>
      <c r="C50" s="6"/>
      <c r="D50" s="6"/>
      <c r="E50" s="6"/>
      <c r="F50" s="6"/>
      <c r="G50" s="6"/>
      <c r="H50" s="6"/>
      <c r="I50" s="6"/>
    </row>
    <row r="51" spans="1:9" ht="12" customHeight="1" x14ac:dyDescent="0.2">
      <c r="C51" s="6"/>
      <c r="D51" s="6"/>
      <c r="E51" s="6"/>
      <c r="F51" s="6"/>
      <c r="G51" s="6"/>
      <c r="H51" s="6"/>
      <c r="I51" s="6"/>
    </row>
    <row r="52" spans="1:9" ht="12" customHeight="1" x14ac:dyDescent="0.2">
      <c r="A52" s="6"/>
      <c r="B52" s="6"/>
      <c r="C52" s="6"/>
      <c r="D52" s="6"/>
      <c r="E52" s="6"/>
      <c r="F52" s="6"/>
      <c r="G52" s="6"/>
      <c r="H52" s="6"/>
      <c r="I52" s="6"/>
    </row>
    <row r="53" spans="1:9" ht="12" customHeight="1" x14ac:dyDescent="0.2">
      <c r="A53" s="6"/>
      <c r="B53" s="6"/>
      <c r="C53" s="6"/>
      <c r="D53" s="6"/>
      <c r="E53" s="6"/>
      <c r="F53" s="6"/>
      <c r="G53" s="6"/>
      <c r="H53" s="6"/>
      <c r="I53" s="6"/>
    </row>
    <row r="54" spans="1:9" ht="12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2" customHeight="1" x14ac:dyDescent="0.2">
      <c r="A55" s="6"/>
      <c r="B55" s="6"/>
      <c r="C55" s="6"/>
      <c r="D55" s="6"/>
      <c r="E55" s="6"/>
      <c r="F55" s="6"/>
      <c r="G55" s="6"/>
      <c r="H55" s="6"/>
      <c r="I55" s="6"/>
    </row>
    <row r="56" spans="1:9" ht="12" customHeight="1" x14ac:dyDescent="0.2">
      <c r="A56" s="6"/>
      <c r="B56" s="6"/>
      <c r="C56" s="6"/>
      <c r="D56" s="6"/>
      <c r="E56" s="6"/>
      <c r="F56" s="6"/>
      <c r="G56" s="6"/>
      <c r="H56" s="6"/>
      <c r="I56" s="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EABDA-DD0C-4B5A-A2FC-15874EC94F31}">
  <sheetPr>
    <tabColor rgb="FF00B050"/>
  </sheetPr>
  <dimension ref="A1:R64"/>
  <sheetViews>
    <sheetView showGridLines="0" zoomScaleNormal="100" zoomScaleSheetLayoutView="100" workbookViewId="0">
      <selection activeCell="O4" sqref="O4"/>
    </sheetView>
  </sheetViews>
  <sheetFormatPr defaultColWidth="9.140625" defaultRowHeight="9.75" x14ac:dyDescent="0.2"/>
  <cols>
    <col min="1" max="1" width="20" style="7" customWidth="1"/>
    <col min="2" max="10" width="7.28515625" style="7" customWidth="1"/>
    <col min="11" max="15" width="7.28515625" style="42" customWidth="1"/>
    <col min="16" max="16" width="9.140625" style="42"/>
    <col min="17" max="16384" width="9.140625" style="7"/>
  </cols>
  <sheetData>
    <row r="1" spans="1:18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Q1" s="42"/>
    </row>
    <row r="2" spans="1:18" ht="18" customHeight="1" x14ac:dyDescent="0.2">
      <c r="A2" s="8" t="s">
        <v>7</v>
      </c>
      <c r="B2" s="57"/>
      <c r="C2" s="57"/>
      <c r="D2" s="57"/>
      <c r="E2" s="6"/>
      <c r="F2" s="6"/>
      <c r="G2" s="6"/>
      <c r="H2" s="6"/>
      <c r="I2" s="6"/>
      <c r="J2" s="6"/>
      <c r="Q2" s="42"/>
    </row>
    <row r="3" spans="1:18" ht="11.45" customHeight="1" thickBot="1" x14ac:dyDescent="0.25">
      <c r="A3" s="9"/>
      <c r="B3" s="9"/>
      <c r="C3" s="9"/>
      <c r="D3" s="9"/>
      <c r="E3" s="6"/>
      <c r="F3" s="6"/>
      <c r="G3" s="6"/>
      <c r="H3" s="6"/>
      <c r="I3" s="6"/>
      <c r="J3" s="6"/>
      <c r="Q3" s="42"/>
    </row>
    <row r="4" spans="1:18" ht="21" customHeight="1" x14ac:dyDescent="0.2">
      <c r="A4" s="10"/>
      <c r="B4" s="143" t="s">
        <v>82</v>
      </c>
      <c r="C4" s="146"/>
      <c r="D4" s="145"/>
      <c r="E4" s="143" t="s">
        <v>83</v>
      </c>
      <c r="F4" s="146"/>
      <c r="G4" s="145"/>
      <c r="H4" s="146" t="s">
        <v>84</v>
      </c>
      <c r="I4" s="146"/>
      <c r="J4" s="146"/>
      <c r="M4" s="42" t="s">
        <v>85</v>
      </c>
      <c r="N4" s="42" t="s">
        <v>86</v>
      </c>
      <c r="O4" s="42" t="s">
        <v>87</v>
      </c>
      <c r="Q4" s="42"/>
      <c r="R4" s="61"/>
    </row>
    <row r="5" spans="1:18" ht="12.75" customHeight="1" thickBot="1" x14ac:dyDescent="0.25">
      <c r="A5" s="11"/>
      <c r="B5" s="12" t="s">
        <v>20</v>
      </c>
      <c r="C5" s="15" t="s">
        <v>21</v>
      </c>
      <c r="D5" s="70" t="s">
        <v>22</v>
      </c>
      <c r="E5" s="12" t="s">
        <v>20</v>
      </c>
      <c r="F5" s="15" t="s">
        <v>21</v>
      </c>
      <c r="G5" s="70" t="s">
        <v>22</v>
      </c>
      <c r="H5" s="14" t="s">
        <v>20</v>
      </c>
      <c r="I5" s="15" t="s">
        <v>21</v>
      </c>
      <c r="J5" s="16" t="s">
        <v>88</v>
      </c>
      <c r="L5" s="42" t="s">
        <v>23</v>
      </c>
      <c r="M5" s="42">
        <v>5.3120799999999999</v>
      </c>
      <c r="N5" s="42">
        <v>9.0103000000000009</v>
      </c>
      <c r="O5" s="42">
        <v>85.677599999999998</v>
      </c>
      <c r="Q5" s="94"/>
      <c r="R5" s="61"/>
    </row>
    <row r="6" spans="1:18" ht="12.75" customHeight="1" x14ac:dyDescent="0.2">
      <c r="A6" s="18" t="s">
        <v>23</v>
      </c>
      <c r="B6" s="95">
        <v>381.7</v>
      </c>
      <c r="C6" s="96">
        <v>4.3913700000000002</v>
      </c>
      <c r="D6" s="97">
        <v>5.3120799999999999</v>
      </c>
      <c r="E6" s="95">
        <v>647.4</v>
      </c>
      <c r="F6" s="96">
        <v>7.4485999999999999</v>
      </c>
      <c r="G6" s="97">
        <v>9.0103000000000009</v>
      </c>
      <c r="H6" s="95" t="s">
        <v>89</v>
      </c>
      <c r="I6" s="96">
        <v>70.827699999999993</v>
      </c>
      <c r="J6" s="98">
        <v>85.677599999999998</v>
      </c>
      <c r="K6" s="94"/>
      <c r="Q6" s="94"/>
    </row>
    <row r="7" spans="1:18" ht="12" customHeight="1" x14ac:dyDescent="0.2">
      <c r="A7" s="27" t="s">
        <v>24</v>
      </c>
      <c r="B7" s="99"/>
      <c r="C7" s="100"/>
      <c r="D7" s="101"/>
      <c r="E7" s="99"/>
      <c r="F7" s="100"/>
      <c r="G7" s="101"/>
      <c r="H7" s="99"/>
      <c r="I7" s="100"/>
      <c r="J7" s="102"/>
      <c r="L7" s="42" t="s">
        <v>25</v>
      </c>
      <c r="M7" s="42">
        <v>5.3712200000000001</v>
      </c>
      <c r="N7" s="42">
        <v>8.04495</v>
      </c>
      <c r="O7" s="42">
        <v>86.583799999999997</v>
      </c>
      <c r="Q7" s="94"/>
      <c r="R7" s="61"/>
    </row>
    <row r="8" spans="1:18" ht="12" customHeight="1" x14ac:dyDescent="0.2">
      <c r="A8" s="36" t="s">
        <v>25</v>
      </c>
      <c r="B8" s="99">
        <v>185.2</v>
      </c>
      <c r="C8" s="100">
        <v>4.4405200000000002</v>
      </c>
      <c r="D8" s="101">
        <v>5.3712200000000001</v>
      </c>
      <c r="E8" s="99">
        <v>277.3</v>
      </c>
      <c r="F8" s="100">
        <v>6.6509600000000004</v>
      </c>
      <c r="G8" s="101">
        <v>8.04495</v>
      </c>
      <c r="H8" s="99" t="s">
        <v>90</v>
      </c>
      <c r="I8" s="100">
        <v>71.581000000000003</v>
      </c>
      <c r="J8" s="102">
        <v>86.583799999999997</v>
      </c>
      <c r="L8" s="42" t="s">
        <v>26</v>
      </c>
      <c r="M8" s="42">
        <v>5.2575500000000002</v>
      </c>
      <c r="N8" s="42">
        <v>9.9005500000000008</v>
      </c>
      <c r="O8" s="42">
        <v>84.841899999999995</v>
      </c>
      <c r="Q8" s="94"/>
      <c r="R8" s="61"/>
    </row>
    <row r="9" spans="1:18" ht="12" customHeight="1" x14ac:dyDescent="0.2">
      <c r="A9" s="36" t="s">
        <v>26</v>
      </c>
      <c r="B9" s="99">
        <v>196.5</v>
      </c>
      <c r="C9" s="100">
        <v>4.34605</v>
      </c>
      <c r="D9" s="101">
        <v>5.2575500000000002</v>
      </c>
      <c r="E9" s="99">
        <v>370.1</v>
      </c>
      <c r="F9" s="100">
        <v>8.1841100000000004</v>
      </c>
      <c r="G9" s="101">
        <v>9.9005500000000008</v>
      </c>
      <c r="H9" s="99" t="s">
        <v>91</v>
      </c>
      <c r="I9" s="100">
        <v>70.132999999999996</v>
      </c>
      <c r="J9" s="102">
        <v>84.841899999999995</v>
      </c>
      <c r="Q9" s="94"/>
      <c r="R9" s="61"/>
    </row>
    <row r="10" spans="1:18" ht="12" customHeight="1" x14ac:dyDescent="0.2">
      <c r="A10" s="27" t="s">
        <v>27</v>
      </c>
      <c r="B10" s="99"/>
      <c r="C10" s="100"/>
      <c r="D10" s="101"/>
      <c r="E10" s="99"/>
      <c r="F10" s="100"/>
      <c r="G10" s="101"/>
      <c r="H10" s="99"/>
      <c r="I10" s="100"/>
      <c r="J10" s="102"/>
      <c r="L10" s="42" t="s">
        <v>28</v>
      </c>
      <c r="M10" s="42">
        <v>3.6945600000000001</v>
      </c>
      <c r="N10" s="42">
        <v>2.7021199999999999</v>
      </c>
      <c r="O10" s="42">
        <v>93.603300000000004</v>
      </c>
      <c r="Q10" s="94"/>
      <c r="R10" s="61"/>
    </row>
    <row r="11" spans="1:18" ht="12" customHeight="1" x14ac:dyDescent="0.2">
      <c r="A11" s="36" t="s">
        <v>28</v>
      </c>
      <c r="B11" s="99">
        <v>35.5</v>
      </c>
      <c r="C11" s="100">
        <v>3.6666500000000002</v>
      </c>
      <c r="D11" s="101">
        <v>3.6945600000000001</v>
      </c>
      <c r="E11" s="99">
        <v>25.9</v>
      </c>
      <c r="F11" s="100">
        <v>2.6817099999999998</v>
      </c>
      <c r="G11" s="101">
        <v>2.7021199999999999</v>
      </c>
      <c r="H11" s="99">
        <v>898.8</v>
      </c>
      <c r="I11" s="100">
        <v>92.896199999999993</v>
      </c>
      <c r="J11" s="102">
        <v>93.603300000000004</v>
      </c>
      <c r="L11" s="42" t="s">
        <v>29</v>
      </c>
      <c r="M11" s="42">
        <v>5.15883</v>
      </c>
      <c r="N11" s="42">
        <v>2.7664499999999999</v>
      </c>
      <c r="O11" s="42">
        <v>92.074700000000007</v>
      </c>
      <c r="Q11" s="94"/>
      <c r="R11" s="61"/>
    </row>
    <row r="12" spans="1:18" ht="12" customHeight="1" x14ac:dyDescent="0.2">
      <c r="A12" s="36" t="s">
        <v>29</v>
      </c>
      <c r="B12" s="99">
        <v>59.6</v>
      </c>
      <c r="C12" s="100">
        <v>5.1083800000000004</v>
      </c>
      <c r="D12" s="101">
        <v>5.15883</v>
      </c>
      <c r="E12" s="99">
        <v>31.9</v>
      </c>
      <c r="F12" s="100">
        <v>2.7393900000000002</v>
      </c>
      <c r="G12" s="101">
        <v>2.7664499999999999</v>
      </c>
      <c r="H12" s="99" t="s">
        <v>92</v>
      </c>
      <c r="I12" s="100">
        <v>91.174300000000002</v>
      </c>
      <c r="J12" s="102">
        <v>92.074700000000007</v>
      </c>
      <c r="L12" s="42" t="s">
        <v>30</v>
      </c>
      <c r="M12" s="42">
        <v>4.2573800000000004</v>
      </c>
      <c r="N12" s="42">
        <v>4.1953399999999998</v>
      </c>
      <c r="O12" s="42">
        <v>91.547300000000007</v>
      </c>
      <c r="Q12" s="94"/>
      <c r="R12" s="61"/>
    </row>
    <row r="13" spans="1:18" ht="12" customHeight="1" x14ac:dyDescent="0.2">
      <c r="A13" s="36" t="s">
        <v>30</v>
      </c>
      <c r="B13" s="99">
        <v>59.4</v>
      </c>
      <c r="C13" s="100">
        <v>4.1553199999999997</v>
      </c>
      <c r="D13" s="101">
        <v>4.2573800000000004</v>
      </c>
      <c r="E13" s="99">
        <v>58.5</v>
      </c>
      <c r="F13" s="100">
        <v>4.0947699999999996</v>
      </c>
      <c r="G13" s="101">
        <v>4.1953399999999998</v>
      </c>
      <c r="H13" s="99" t="s">
        <v>93</v>
      </c>
      <c r="I13" s="100">
        <v>89.352800000000002</v>
      </c>
      <c r="J13" s="102">
        <v>91.547300000000007</v>
      </c>
      <c r="L13" s="42" t="s">
        <v>31</v>
      </c>
      <c r="M13" s="42">
        <v>4.4234400000000003</v>
      </c>
      <c r="N13" s="42">
        <v>8.57212</v>
      </c>
      <c r="O13" s="42">
        <v>87.004400000000004</v>
      </c>
      <c r="Q13" s="94"/>
      <c r="R13" s="61"/>
    </row>
    <row r="14" spans="1:18" ht="12" customHeight="1" x14ac:dyDescent="0.2">
      <c r="A14" s="36" t="s">
        <v>31</v>
      </c>
      <c r="B14" s="99">
        <v>71.099999999999994</v>
      </c>
      <c r="C14" s="100">
        <v>4.2353800000000001</v>
      </c>
      <c r="D14" s="101">
        <v>4.4234400000000003</v>
      </c>
      <c r="E14" s="99">
        <v>137.80000000000001</v>
      </c>
      <c r="F14" s="100">
        <v>8.2076600000000006</v>
      </c>
      <c r="G14" s="101">
        <v>8.57212</v>
      </c>
      <c r="H14" s="99" t="s">
        <v>94</v>
      </c>
      <c r="I14" s="100">
        <v>83.305400000000006</v>
      </c>
      <c r="J14" s="102">
        <v>87.004400000000004</v>
      </c>
      <c r="L14" s="42" t="s">
        <v>32</v>
      </c>
      <c r="M14" s="42">
        <v>5.8284900000000004</v>
      </c>
      <c r="N14" s="42">
        <v>15.445499999999999</v>
      </c>
      <c r="O14" s="42">
        <v>78.725999999999999</v>
      </c>
      <c r="Q14" s="94"/>
      <c r="R14" s="61"/>
    </row>
    <row r="15" spans="1:18" ht="12" customHeight="1" x14ac:dyDescent="0.2">
      <c r="A15" s="36" t="s">
        <v>32</v>
      </c>
      <c r="B15" s="99">
        <v>65.599999999999994</v>
      </c>
      <c r="C15" s="100">
        <v>5.15646</v>
      </c>
      <c r="D15" s="101">
        <v>5.8284900000000004</v>
      </c>
      <c r="E15" s="99">
        <v>173.8</v>
      </c>
      <c r="F15" s="100">
        <v>13.6647</v>
      </c>
      <c r="G15" s="101">
        <v>15.445499999999999</v>
      </c>
      <c r="H15" s="99">
        <v>886</v>
      </c>
      <c r="I15" s="100">
        <v>69.648899999999998</v>
      </c>
      <c r="J15" s="102">
        <v>78.725999999999999</v>
      </c>
      <c r="L15" s="42" t="s">
        <v>33</v>
      </c>
      <c r="M15" s="42">
        <v>8.0590499999999992</v>
      </c>
      <c r="N15" s="42">
        <v>22.3642</v>
      </c>
      <c r="O15" s="42">
        <v>69.576800000000006</v>
      </c>
      <c r="Q15" s="94"/>
      <c r="R15" s="61"/>
    </row>
    <row r="16" spans="1:18" ht="12" customHeight="1" x14ac:dyDescent="0.2">
      <c r="A16" s="36" t="s">
        <v>33</v>
      </c>
      <c r="B16" s="99">
        <v>55.6</v>
      </c>
      <c r="C16" s="100">
        <v>4.6677999999999997</v>
      </c>
      <c r="D16" s="101">
        <v>8.0590499999999992</v>
      </c>
      <c r="E16" s="99">
        <v>154.4</v>
      </c>
      <c r="F16" s="100">
        <v>12.9533</v>
      </c>
      <c r="G16" s="101">
        <v>22.3642</v>
      </c>
      <c r="H16" s="99">
        <v>480.4</v>
      </c>
      <c r="I16" s="100">
        <v>40.2988</v>
      </c>
      <c r="J16" s="102">
        <v>69.576800000000006</v>
      </c>
      <c r="L16" s="42" t="s">
        <v>34</v>
      </c>
      <c r="M16" s="42">
        <v>13.8202</v>
      </c>
      <c r="N16" s="42">
        <v>25.7136</v>
      </c>
      <c r="O16" s="42">
        <v>60.466200000000001</v>
      </c>
      <c r="Q16" s="94"/>
      <c r="R16" s="61"/>
    </row>
    <row r="17" spans="1:18" ht="12" customHeight="1" x14ac:dyDescent="0.2">
      <c r="A17" s="36" t="s">
        <v>34</v>
      </c>
      <c r="B17" s="99">
        <v>34.9</v>
      </c>
      <c r="C17" s="100">
        <v>3.5411899999999998</v>
      </c>
      <c r="D17" s="101">
        <v>13.8202</v>
      </c>
      <c r="E17" s="99">
        <v>65</v>
      </c>
      <c r="F17" s="100">
        <v>6.5886699999999996</v>
      </c>
      <c r="G17" s="101">
        <v>25.7136</v>
      </c>
      <c r="H17" s="99">
        <v>152.9</v>
      </c>
      <c r="I17" s="100">
        <v>15.493399999999999</v>
      </c>
      <c r="J17" s="102">
        <v>60.466200000000001</v>
      </c>
      <c r="Q17" s="94"/>
      <c r="R17" s="61"/>
    </row>
    <row r="18" spans="1:18" ht="12" customHeight="1" x14ac:dyDescent="0.2">
      <c r="A18" s="27" t="s">
        <v>35</v>
      </c>
      <c r="B18" s="99"/>
      <c r="C18" s="100"/>
      <c r="D18" s="101"/>
      <c r="E18" s="99"/>
      <c r="F18" s="100"/>
      <c r="G18" s="101"/>
      <c r="H18" s="99"/>
      <c r="I18" s="100"/>
      <c r="J18" s="102"/>
      <c r="L18" s="42" t="s">
        <v>49</v>
      </c>
      <c r="M18" s="42">
        <v>10.905799999999999</v>
      </c>
      <c r="N18" s="42">
        <v>9.3463600000000007</v>
      </c>
      <c r="O18" s="42">
        <v>79.747900000000001</v>
      </c>
      <c r="Q18" s="94"/>
      <c r="R18" s="61"/>
    </row>
    <row r="19" spans="1:18" ht="12" customHeight="1" x14ac:dyDescent="0.2">
      <c r="A19" s="36" t="s">
        <v>36</v>
      </c>
      <c r="B19" s="99">
        <v>27.9</v>
      </c>
      <c r="C19" s="100">
        <v>8.48949</v>
      </c>
      <c r="D19" s="101">
        <v>10.905799999999999</v>
      </c>
      <c r="E19" s="99">
        <v>23.9</v>
      </c>
      <c r="F19" s="100">
        <v>7.2755799999999997</v>
      </c>
      <c r="G19" s="101">
        <v>9.3463600000000007</v>
      </c>
      <c r="H19" s="99">
        <v>204.1</v>
      </c>
      <c r="I19" s="100">
        <v>62.078899999999997</v>
      </c>
      <c r="J19" s="102">
        <v>79.747900000000001</v>
      </c>
      <c r="L19" s="42" t="s">
        <v>50</v>
      </c>
      <c r="M19" s="42">
        <v>6.3252899999999999</v>
      </c>
      <c r="N19" s="42">
        <v>11.917400000000001</v>
      </c>
      <c r="O19" s="42">
        <v>81.757300000000001</v>
      </c>
      <c r="Q19" s="94"/>
      <c r="R19" s="61"/>
    </row>
    <row r="20" spans="1:18" ht="12" customHeight="1" x14ac:dyDescent="0.2">
      <c r="A20" s="36" t="s">
        <v>37</v>
      </c>
      <c r="B20" s="99">
        <v>102.7</v>
      </c>
      <c r="C20" s="100">
        <v>5.8839199999999998</v>
      </c>
      <c r="D20" s="101">
        <v>6.3252899999999999</v>
      </c>
      <c r="E20" s="99">
        <v>193.4</v>
      </c>
      <c r="F20" s="100">
        <v>11.085800000000001</v>
      </c>
      <c r="G20" s="101">
        <v>11.917400000000001</v>
      </c>
      <c r="H20" s="99" t="s">
        <v>95</v>
      </c>
      <c r="I20" s="100">
        <v>76.052400000000006</v>
      </c>
      <c r="J20" s="102">
        <v>81.757300000000001</v>
      </c>
      <c r="L20" s="42" t="s">
        <v>51</v>
      </c>
      <c r="M20" s="42">
        <v>4.5589500000000003</v>
      </c>
      <c r="N20" s="42">
        <v>6.1376499999999998</v>
      </c>
      <c r="O20" s="42">
        <v>89.303399999999996</v>
      </c>
      <c r="Q20" s="94"/>
      <c r="R20" s="61"/>
    </row>
    <row r="21" spans="1:18" ht="12" customHeight="1" x14ac:dyDescent="0.2">
      <c r="A21" s="36" t="s">
        <v>38</v>
      </c>
      <c r="B21" s="99">
        <v>92.5</v>
      </c>
      <c r="C21" s="100">
        <v>4.4379299999999997</v>
      </c>
      <c r="D21" s="101">
        <v>4.5589500000000003</v>
      </c>
      <c r="E21" s="99">
        <v>124.6</v>
      </c>
      <c r="F21" s="100">
        <v>5.9747300000000001</v>
      </c>
      <c r="G21" s="101">
        <v>6.1376499999999998</v>
      </c>
      <c r="H21" s="99" t="s">
        <v>96</v>
      </c>
      <c r="I21" s="100">
        <v>86.932900000000004</v>
      </c>
      <c r="J21" s="102">
        <v>89.303399999999996</v>
      </c>
      <c r="L21" s="42" t="s">
        <v>52</v>
      </c>
      <c r="M21" s="42">
        <v>2.36958</v>
      </c>
      <c r="N21" s="42">
        <v>4.38028</v>
      </c>
      <c r="O21" s="42">
        <v>93.250100000000003</v>
      </c>
      <c r="Q21" s="94"/>
      <c r="R21" s="61"/>
    </row>
    <row r="22" spans="1:18" ht="12" customHeight="1" x14ac:dyDescent="0.2">
      <c r="A22" s="36" t="s">
        <v>39</v>
      </c>
      <c r="B22" s="99">
        <v>32.5</v>
      </c>
      <c r="C22" s="100">
        <v>2.34605</v>
      </c>
      <c r="D22" s="101">
        <v>2.36958</v>
      </c>
      <c r="E22" s="99">
        <v>60.2</v>
      </c>
      <c r="F22" s="100">
        <v>4.3367699999999996</v>
      </c>
      <c r="G22" s="101">
        <v>4.38028</v>
      </c>
      <c r="H22" s="99" t="s">
        <v>97</v>
      </c>
      <c r="I22" s="100">
        <v>92.323800000000006</v>
      </c>
      <c r="J22" s="102">
        <v>93.250100000000003</v>
      </c>
      <c r="Q22" s="94"/>
      <c r="R22" s="61"/>
    </row>
    <row r="23" spans="1:18" ht="12" customHeight="1" x14ac:dyDescent="0.2">
      <c r="A23" s="27" t="s">
        <v>40</v>
      </c>
      <c r="B23" s="99"/>
      <c r="C23" s="100"/>
      <c r="D23" s="101"/>
      <c r="E23" s="99"/>
      <c r="F23" s="100"/>
      <c r="G23" s="101"/>
      <c r="H23" s="99"/>
      <c r="I23" s="100"/>
      <c r="J23" s="102"/>
      <c r="L23" s="42" t="s">
        <v>41</v>
      </c>
      <c r="M23" s="42">
        <v>4.5787500000000003</v>
      </c>
      <c r="N23" s="42">
        <v>7.1663899999999998</v>
      </c>
      <c r="O23" s="42">
        <v>88.254900000000006</v>
      </c>
      <c r="Q23" s="94"/>
      <c r="R23" s="61"/>
    </row>
    <row r="24" spans="1:18" ht="12" customHeight="1" x14ac:dyDescent="0.2">
      <c r="A24" s="36" t="s">
        <v>41</v>
      </c>
      <c r="B24" s="99">
        <v>220.7</v>
      </c>
      <c r="C24" s="100">
        <v>4.4226000000000001</v>
      </c>
      <c r="D24" s="101">
        <v>4.5787500000000003</v>
      </c>
      <c r="E24" s="99">
        <v>345.4</v>
      </c>
      <c r="F24" s="100">
        <v>6.9219999999999997</v>
      </c>
      <c r="G24" s="101">
        <v>7.1663899999999998</v>
      </c>
      <c r="H24" s="99" t="s">
        <v>98</v>
      </c>
      <c r="I24" s="100">
        <v>85.2453</v>
      </c>
      <c r="J24" s="102">
        <v>88.254900000000006</v>
      </c>
      <c r="L24" s="42" t="s">
        <v>42</v>
      </c>
      <c r="M24" s="42">
        <v>4.5342599999999997</v>
      </c>
      <c r="N24" s="42">
        <v>3.9405899999999998</v>
      </c>
      <c r="O24" s="42">
        <v>91.525099999999995</v>
      </c>
      <c r="Q24" s="94"/>
      <c r="R24" s="61"/>
    </row>
    <row r="25" spans="1:18" ht="12" customHeight="1" x14ac:dyDescent="0.2">
      <c r="A25" s="36" t="s">
        <v>42</v>
      </c>
      <c r="B25" s="99">
        <v>15.4</v>
      </c>
      <c r="C25" s="100">
        <v>4.3920300000000001</v>
      </c>
      <c r="D25" s="101">
        <v>4.5342599999999997</v>
      </c>
      <c r="E25" s="99">
        <v>13.3</v>
      </c>
      <c r="F25" s="100">
        <v>3.81698</v>
      </c>
      <c r="G25" s="101">
        <v>3.9405899999999998</v>
      </c>
      <c r="H25" s="99">
        <v>310</v>
      </c>
      <c r="I25" s="100">
        <v>88.654200000000003</v>
      </c>
      <c r="J25" s="102">
        <v>91.525099999999995</v>
      </c>
      <c r="L25" s="42" t="s">
        <v>43</v>
      </c>
      <c r="M25" s="42">
        <v>4.05966</v>
      </c>
      <c r="N25" s="42">
        <v>2.5777100000000002</v>
      </c>
      <c r="O25" s="42">
        <v>93.3626</v>
      </c>
      <c r="Q25" s="94"/>
      <c r="R25" s="61"/>
    </row>
    <row r="26" spans="1:18" ht="12" customHeight="1" x14ac:dyDescent="0.2">
      <c r="A26" s="36" t="s">
        <v>43</v>
      </c>
      <c r="B26" s="99">
        <v>32</v>
      </c>
      <c r="C26" s="100">
        <v>4.05966</v>
      </c>
      <c r="D26" s="101">
        <v>4.05966</v>
      </c>
      <c r="E26" s="99">
        <v>20.3</v>
      </c>
      <c r="F26" s="100">
        <v>2.5777100000000002</v>
      </c>
      <c r="G26" s="101">
        <v>2.5777100000000002</v>
      </c>
      <c r="H26" s="99">
        <v>734.8</v>
      </c>
      <c r="I26" s="100">
        <v>93.3626</v>
      </c>
      <c r="J26" s="102">
        <v>93.3626</v>
      </c>
      <c r="L26" s="42" t="s">
        <v>44</v>
      </c>
      <c r="M26" s="42">
        <v>10.2879</v>
      </c>
      <c r="N26" s="42">
        <v>23.894200000000001</v>
      </c>
      <c r="O26" s="42">
        <v>65.817800000000005</v>
      </c>
      <c r="Q26" s="94"/>
      <c r="R26" s="61"/>
    </row>
    <row r="27" spans="1:18" ht="12" customHeight="1" x14ac:dyDescent="0.2">
      <c r="A27" s="36" t="s">
        <v>44</v>
      </c>
      <c r="B27" s="99">
        <v>98.6</v>
      </c>
      <c r="C27" s="100">
        <v>4.4701899999999997</v>
      </c>
      <c r="D27" s="101">
        <v>10.2879</v>
      </c>
      <c r="E27" s="99">
        <v>229</v>
      </c>
      <c r="F27" s="100">
        <v>10.382300000000001</v>
      </c>
      <c r="G27" s="101">
        <v>23.894200000000001</v>
      </c>
      <c r="H27" s="99">
        <v>630.70000000000005</v>
      </c>
      <c r="I27" s="100">
        <v>28.598400000000002</v>
      </c>
      <c r="J27" s="102">
        <v>65.817800000000005</v>
      </c>
      <c r="L27" s="42" t="s">
        <v>45</v>
      </c>
      <c r="M27" s="42">
        <v>4.0924699999999996</v>
      </c>
      <c r="N27" s="42">
        <v>18.065799999999999</v>
      </c>
      <c r="O27" s="42">
        <v>77.841700000000003</v>
      </c>
      <c r="Q27" s="94"/>
    </row>
    <row r="28" spans="1:18" ht="12" customHeight="1" x14ac:dyDescent="0.2">
      <c r="A28" s="36" t="s">
        <v>45</v>
      </c>
      <c r="B28" s="99">
        <v>5.9</v>
      </c>
      <c r="C28" s="100">
        <v>2.7976399999999999</v>
      </c>
      <c r="D28" s="101">
        <v>4.0924699999999996</v>
      </c>
      <c r="E28" s="99">
        <v>26.2</v>
      </c>
      <c r="F28" s="100">
        <v>12.3499</v>
      </c>
      <c r="G28" s="101">
        <v>18.065799999999999</v>
      </c>
      <c r="H28" s="99">
        <v>113</v>
      </c>
      <c r="I28" s="100">
        <v>53.213099999999997</v>
      </c>
      <c r="J28" s="102">
        <v>77.841700000000003</v>
      </c>
      <c r="Q28" s="94"/>
      <c r="R28" s="61"/>
    </row>
    <row r="29" spans="1:18" ht="16.7" customHeight="1" x14ac:dyDescent="0.2">
      <c r="A29" s="8"/>
      <c r="B29" s="57"/>
      <c r="C29" s="57"/>
      <c r="D29" s="57"/>
      <c r="E29" s="6"/>
      <c r="F29" s="6"/>
      <c r="G29" s="6"/>
      <c r="H29" s="6"/>
      <c r="I29" s="6"/>
      <c r="J29" s="6"/>
      <c r="Q29" s="42"/>
    </row>
    <row r="30" spans="1:18" ht="16.5" customHeight="1" x14ac:dyDescent="0.2">
      <c r="A30" s="8" t="s">
        <v>14</v>
      </c>
      <c r="B30" s="6"/>
      <c r="C30" s="6"/>
      <c r="D30" s="6"/>
      <c r="E30" s="6"/>
      <c r="F30" s="6"/>
      <c r="G30" s="6"/>
      <c r="H30" s="6"/>
      <c r="I30" s="6"/>
      <c r="J30" s="6"/>
      <c r="Q30" s="42"/>
    </row>
    <row r="31" spans="1:18" ht="12" customHeight="1" x14ac:dyDescent="0.25">
      <c r="A31" s="6"/>
      <c r="B31" s="6"/>
      <c r="C31" s="6"/>
      <c r="D31" s="6"/>
      <c r="E31" s="6"/>
      <c r="F31" s="6"/>
      <c r="G31" s="6"/>
      <c r="H31" s="6"/>
      <c r="I31" s="6"/>
      <c r="J31" s="43"/>
      <c r="M31" s="103"/>
      <c r="N31" s="103"/>
      <c r="O31" s="103"/>
      <c r="Q31" s="42"/>
    </row>
    <row r="32" spans="1:18" ht="12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139"/>
      <c r="M32" s="103"/>
      <c r="N32" s="103"/>
      <c r="O32" s="103"/>
      <c r="Q32" s="42"/>
    </row>
    <row r="33" spans="1:17" ht="12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M33" s="103"/>
      <c r="N33" s="103"/>
      <c r="O33" s="103"/>
      <c r="Q33" s="42"/>
    </row>
    <row r="34" spans="1:17" ht="12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M34" s="103"/>
      <c r="N34" s="103"/>
      <c r="O34" s="103"/>
      <c r="Q34" s="42"/>
    </row>
    <row r="35" spans="1:17" ht="12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M35" s="103"/>
      <c r="N35" s="103"/>
      <c r="O35" s="103"/>
      <c r="Q35" s="42"/>
    </row>
    <row r="36" spans="1:17" ht="12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M36" s="103"/>
      <c r="N36" s="103"/>
      <c r="O36" s="103"/>
    </row>
    <row r="37" spans="1:17" ht="12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M37" s="103"/>
      <c r="N37" s="103"/>
      <c r="O37" s="103"/>
    </row>
    <row r="38" spans="1:17" ht="12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M38" s="103"/>
      <c r="N38" s="103"/>
      <c r="O38" s="103"/>
    </row>
    <row r="39" spans="1:17" ht="12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M39" s="103"/>
      <c r="N39" s="103"/>
      <c r="O39" s="103"/>
    </row>
    <row r="40" spans="1:17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M40" s="103"/>
      <c r="N40" s="103"/>
      <c r="O40" s="103"/>
    </row>
    <row r="41" spans="1:17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M41" s="103"/>
      <c r="N41" s="103"/>
      <c r="O41" s="103"/>
    </row>
    <row r="42" spans="1:17" ht="12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M42" s="103"/>
      <c r="N42" s="103"/>
      <c r="O42" s="103"/>
    </row>
    <row r="43" spans="1:17" ht="12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M43" s="103"/>
      <c r="N43" s="103"/>
      <c r="O43" s="103"/>
    </row>
    <row r="44" spans="1:17" ht="12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7" ht="12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7" ht="12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7" ht="12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7" ht="12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2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2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2" customHeight="1" x14ac:dyDescent="0.2">
      <c r="B54" s="6"/>
      <c r="C54" s="6"/>
      <c r="D54" s="6"/>
      <c r="E54" s="6"/>
      <c r="F54" s="6"/>
      <c r="G54" s="6"/>
      <c r="H54" s="6"/>
      <c r="I54" s="6"/>
      <c r="J54" s="6"/>
    </row>
    <row r="55" spans="1:10" ht="12" customHeight="1" x14ac:dyDescent="0.2"/>
    <row r="56" spans="1:10" ht="12" customHeight="1" x14ac:dyDescent="0.2">
      <c r="B56" s="6"/>
      <c r="C56" s="6"/>
      <c r="D56" s="6"/>
      <c r="E56" s="6"/>
      <c r="F56" s="6"/>
      <c r="G56" s="6"/>
      <c r="H56" s="6"/>
      <c r="I56" s="6"/>
      <c r="J56" s="6"/>
    </row>
    <row r="57" spans="1:10" ht="12" customHeight="1" x14ac:dyDescent="0.2">
      <c r="A57" s="105" t="s">
        <v>53</v>
      </c>
      <c r="B57" s="106"/>
      <c r="C57" s="106"/>
      <c r="D57" s="106"/>
      <c r="E57" s="106"/>
      <c r="F57" s="106"/>
      <c r="G57" s="106"/>
      <c r="H57" s="106"/>
      <c r="I57" s="106"/>
      <c r="J57" s="106"/>
    </row>
    <row r="58" spans="1:10" ht="12" customHeight="1" x14ac:dyDescent="0.2">
      <c r="A58" s="106" t="s">
        <v>99</v>
      </c>
      <c r="B58" s="6"/>
      <c r="C58" s="6"/>
      <c r="D58" s="6"/>
      <c r="E58" s="6"/>
      <c r="F58" s="6"/>
      <c r="G58" s="6"/>
      <c r="H58" s="6"/>
      <c r="I58" s="6"/>
      <c r="J58" s="6"/>
    </row>
    <row r="59" spans="1:10" ht="12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2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2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2" customHeight="1" x14ac:dyDescent="0.2">
      <c r="A63" s="6"/>
      <c r="B63" s="47"/>
      <c r="C63" s="47"/>
      <c r="D63" s="47"/>
      <c r="E63" s="6"/>
      <c r="F63" s="6"/>
      <c r="G63" s="6"/>
      <c r="H63" s="6"/>
      <c r="I63" s="6"/>
      <c r="J63" s="6"/>
    </row>
    <row r="64" spans="1:10" ht="12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</sheetData>
  <mergeCells count="3"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CA768-40ED-465E-BD97-3BFBE9024841}">
  <sheetPr>
    <tabColor rgb="FF00B050"/>
  </sheetPr>
  <dimension ref="A1:M59"/>
  <sheetViews>
    <sheetView showGridLines="0" zoomScaleNormal="100" zoomScaleSheetLayoutView="100" workbookViewId="0">
      <selection activeCell="O4" sqref="O4"/>
    </sheetView>
  </sheetViews>
  <sheetFormatPr defaultColWidth="9.140625" defaultRowHeight="9.75" x14ac:dyDescent="0.2"/>
  <cols>
    <col min="1" max="1" width="21.28515625" style="7" customWidth="1"/>
    <col min="2" max="9" width="8.140625" style="7" customWidth="1"/>
    <col min="10" max="13" width="7.28515625" style="7" customWidth="1"/>
    <col min="14" max="16384" width="9.140625" style="7"/>
  </cols>
  <sheetData>
    <row r="1" spans="1:10" ht="12" customHeight="1" x14ac:dyDescent="0.2">
      <c r="A1" s="6"/>
      <c r="B1" s="6"/>
      <c r="C1" s="6"/>
      <c r="D1" s="6"/>
      <c r="E1" s="6"/>
      <c r="F1" s="6"/>
      <c r="G1" s="6"/>
      <c r="H1" s="6"/>
      <c r="I1" s="6"/>
    </row>
    <row r="2" spans="1:10" ht="18" customHeight="1" x14ac:dyDescent="0.2">
      <c r="A2" s="147" t="s">
        <v>8</v>
      </c>
      <c r="B2" s="147"/>
      <c r="C2" s="147"/>
      <c r="D2" s="147"/>
      <c r="E2" s="147"/>
      <c r="F2" s="147"/>
      <c r="G2" s="147"/>
      <c r="H2" s="147"/>
      <c r="I2" s="41"/>
    </row>
    <row r="3" spans="1:10" ht="15" customHeight="1" thickBot="1" x14ac:dyDescent="0.25">
      <c r="A3" s="9"/>
      <c r="B3" s="9"/>
      <c r="C3" s="9"/>
      <c r="D3" s="9"/>
      <c r="E3" s="6"/>
      <c r="F3" s="6"/>
      <c r="G3" s="6"/>
      <c r="H3" s="43"/>
      <c r="I3" s="43" t="s">
        <v>100</v>
      </c>
    </row>
    <row r="4" spans="1:10" ht="15.75" customHeight="1" thickBot="1" x14ac:dyDescent="0.25">
      <c r="A4" s="71"/>
      <c r="B4" s="72">
        <v>2011</v>
      </c>
      <c r="C4" s="71">
        <v>2019</v>
      </c>
      <c r="D4" s="73">
        <v>2020</v>
      </c>
      <c r="E4" s="73">
        <v>2021</v>
      </c>
      <c r="F4" s="73">
        <v>2022</v>
      </c>
      <c r="G4" s="74">
        <v>2023</v>
      </c>
      <c r="H4" s="74">
        <v>2024</v>
      </c>
      <c r="I4" s="74">
        <v>2025</v>
      </c>
    </row>
    <row r="5" spans="1:10" ht="12.75" customHeight="1" x14ac:dyDescent="0.2">
      <c r="A5" s="18" t="s">
        <v>23</v>
      </c>
      <c r="B5" s="107">
        <v>5.3</v>
      </c>
      <c r="C5" s="22">
        <v>53.2</v>
      </c>
      <c r="D5" s="59">
        <v>56.97</v>
      </c>
      <c r="E5" s="59">
        <v>62.349000000000004</v>
      </c>
      <c r="F5" s="59">
        <v>66.64</v>
      </c>
      <c r="G5" s="59">
        <v>70.132260000000002</v>
      </c>
      <c r="H5" s="108">
        <v>73.577460000000002</v>
      </c>
      <c r="I5" s="24">
        <v>75.219069999999988</v>
      </c>
      <c r="J5" s="61"/>
    </row>
    <row r="6" spans="1:10" ht="12.75" customHeight="1" x14ac:dyDescent="0.2">
      <c r="A6" s="76" t="s">
        <v>62</v>
      </c>
      <c r="B6" s="77">
        <v>5.77</v>
      </c>
      <c r="C6" s="31">
        <v>58.26</v>
      </c>
      <c r="D6" s="64">
        <v>62.46</v>
      </c>
      <c r="E6" s="64">
        <v>68.180000000000007</v>
      </c>
      <c r="F6" s="64">
        <v>73</v>
      </c>
      <c r="G6" s="28">
        <v>77.06</v>
      </c>
      <c r="H6" s="28">
        <v>80.78</v>
      </c>
      <c r="I6" s="28">
        <v>82.41</v>
      </c>
      <c r="J6" s="61"/>
    </row>
    <row r="7" spans="1:10" ht="12" customHeight="1" x14ac:dyDescent="0.2">
      <c r="A7" s="27" t="s">
        <v>24</v>
      </c>
      <c r="B7" s="77"/>
      <c r="C7" s="31"/>
      <c r="D7" s="64"/>
      <c r="E7" s="64"/>
      <c r="F7" s="64"/>
      <c r="G7" s="28"/>
      <c r="H7" s="28"/>
      <c r="I7" s="28"/>
      <c r="J7" s="61"/>
    </row>
    <row r="8" spans="1:10" ht="12" customHeight="1" x14ac:dyDescent="0.2">
      <c r="A8" s="36" t="s">
        <v>25</v>
      </c>
      <c r="B8" s="77">
        <v>7.8</v>
      </c>
      <c r="C8" s="31">
        <v>56.100000000000009</v>
      </c>
      <c r="D8" s="64">
        <v>58.8</v>
      </c>
      <c r="E8" s="64">
        <v>64.414000000000001</v>
      </c>
      <c r="F8" s="64">
        <v>69.623999999999995</v>
      </c>
      <c r="G8" s="28">
        <v>72.286469999999994</v>
      </c>
      <c r="H8" s="28">
        <v>73.781289999999998</v>
      </c>
      <c r="I8" s="28">
        <v>76.02152000000001</v>
      </c>
      <c r="J8" s="61"/>
    </row>
    <row r="9" spans="1:10" ht="12" customHeight="1" x14ac:dyDescent="0.2">
      <c r="A9" s="36" t="s">
        <v>26</v>
      </c>
      <c r="B9" s="77">
        <v>2.99</v>
      </c>
      <c r="C9" s="31">
        <v>50.5</v>
      </c>
      <c r="D9" s="64">
        <v>55.23</v>
      </c>
      <c r="E9" s="64">
        <v>60.404000000000003</v>
      </c>
      <c r="F9" s="64">
        <v>63.777999999999999</v>
      </c>
      <c r="G9" s="28">
        <v>68.138639999999995</v>
      </c>
      <c r="H9" s="28">
        <v>73.394480000000001</v>
      </c>
      <c r="I9" s="28">
        <v>74.479050000000001</v>
      </c>
      <c r="J9" s="61"/>
    </row>
    <row r="10" spans="1:10" ht="12" customHeight="1" x14ac:dyDescent="0.2">
      <c r="A10" s="27" t="s">
        <v>27</v>
      </c>
      <c r="B10" s="77"/>
      <c r="C10" s="31"/>
      <c r="D10" s="64"/>
      <c r="E10" s="64"/>
      <c r="F10" s="64"/>
      <c r="G10" s="28"/>
      <c r="H10" s="28"/>
      <c r="I10" s="28"/>
      <c r="J10" s="61"/>
    </row>
    <row r="11" spans="1:10" ht="12" customHeight="1" x14ac:dyDescent="0.2">
      <c r="A11" s="36" t="s">
        <v>28</v>
      </c>
      <c r="B11" s="77">
        <v>10.130000000000001</v>
      </c>
      <c r="C11" s="31">
        <v>84</v>
      </c>
      <c r="D11" s="64">
        <v>83.71</v>
      </c>
      <c r="E11" s="64">
        <v>86.881</v>
      </c>
      <c r="F11" s="64">
        <v>88.912000000000006</v>
      </c>
      <c r="G11" s="28">
        <v>94.542200000000008</v>
      </c>
      <c r="H11" s="28">
        <v>92.681319999999999</v>
      </c>
      <c r="I11" s="28">
        <v>96.562849999999997</v>
      </c>
      <c r="J11" s="61"/>
    </row>
    <row r="12" spans="1:10" ht="12" customHeight="1" x14ac:dyDescent="0.2">
      <c r="A12" s="36" t="s">
        <v>29</v>
      </c>
      <c r="B12" s="77">
        <v>10.52</v>
      </c>
      <c r="C12" s="31">
        <v>82.699999999999989</v>
      </c>
      <c r="D12" s="64">
        <v>85.36</v>
      </c>
      <c r="E12" s="64">
        <v>89.638000000000005</v>
      </c>
      <c r="F12" s="64">
        <v>90.722999999999999</v>
      </c>
      <c r="G12" s="28">
        <v>91.980809999999991</v>
      </c>
      <c r="H12" s="28">
        <v>94.369309999999999</v>
      </c>
      <c r="I12" s="28">
        <v>96.282679999999999</v>
      </c>
      <c r="J12" s="61"/>
    </row>
    <row r="13" spans="1:10" ht="12" customHeight="1" x14ac:dyDescent="0.2">
      <c r="A13" s="36" t="s">
        <v>30</v>
      </c>
      <c r="B13" s="77">
        <v>6.54</v>
      </c>
      <c r="C13" s="31">
        <v>72.099999999999994</v>
      </c>
      <c r="D13" s="64">
        <v>77.709999999999994</v>
      </c>
      <c r="E13" s="64">
        <v>83.394000000000005</v>
      </c>
      <c r="F13" s="64">
        <v>88.949999999999989</v>
      </c>
      <c r="G13" s="28">
        <v>91.003550000000004</v>
      </c>
      <c r="H13" s="28">
        <v>93.435559999999995</v>
      </c>
      <c r="I13" s="28">
        <v>93.508120000000005</v>
      </c>
      <c r="J13" s="61"/>
    </row>
    <row r="14" spans="1:10" ht="12" customHeight="1" x14ac:dyDescent="0.2">
      <c r="A14" s="36" t="s">
        <v>31</v>
      </c>
      <c r="B14" s="77">
        <v>4.25</v>
      </c>
      <c r="C14" s="31">
        <v>59.099999999999994</v>
      </c>
      <c r="D14" s="64">
        <v>67.39</v>
      </c>
      <c r="E14" s="64">
        <v>74.195999999999998</v>
      </c>
      <c r="F14" s="64">
        <v>79.728999999999999</v>
      </c>
      <c r="G14" s="28">
        <v>84.983729999999994</v>
      </c>
      <c r="H14" s="28">
        <v>86.758459999999999</v>
      </c>
      <c r="I14" s="28">
        <v>87.540780000000012</v>
      </c>
      <c r="J14" s="61"/>
    </row>
    <row r="15" spans="1:10" ht="12" customHeight="1" x14ac:dyDescent="0.2">
      <c r="A15" s="36" t="s">
        <v>32</v>
      </c>
      <c r="B15" s="77">
        <v>1.37</v>
      </c>
      <c r="C15" s="31">
        <v>39.1</v>
      </c>
      <c r="D15" s="64">
        <v>44.41</v>
      </c>
      <c r="E15" s="64">
        <v>52.625</v>
      </c>
      <c r="F15" s="64">
        <v>59.907000000000004</v>
      </c>
      <c r="G15" s="28">
        <v>66.699529999999996</v>
      </c>
      <c r="H15" s="28">
        <v>74.274929999999998</v>
      </c>
      <c r="I15" s="28">
        <v>74.805359999999993</v>
      </c>
      <c r="J15" s="61"/>
    </row>
    <row r="16" spans="1:10" ht="12" customHeight="1" x14ac:dyDescent="0.2">
      <c r="A16" s="36" t="s">
        <v>63</v>
      </c>
      <c r="B16" s="77">
        <v>0.1</v>
      </c>
      <c r="C16" s="31">
        <v>9.5299999999999994</v>
      </c>
      <c r="D16" s="64">
        <v>11.21</v>
      </c>
      <c r="E16" s="64">
        <v>15.65</v>
      </c>
      <c r="F16" s="64">
        <v>21.61</v>
      </c>
      <c r="G16" s="28">
        <v>24.21</v>
      </c>
      <c r="H16" s="28">
        <v>30.17</v>
      </c>
      <c r="I16" s="28">
        <v>33.22</v>
      </c>
      <c r="J16" s="61"/>
    </row>
    <row r="17" spans="1:13" ht="12" customHeight="1" x14ac:dyDescent="0.2">
      <c r="A17" s="27" t="s">
        <v>35</v>
      </c>
      <c r="B17" s="77"/>
      <c r="C17" s="31"/>
      <c r="D17" s="64"/>
      <c r="E17" s="64"/>
      <c r="F17" s="64"/>
      <c r="G17" s="28"/>
      <c r="H17" s="28"/>
      <c r="I17" s="28"/>
      <c r="J17" s="61"/>
    </row>
    <row r="18" spans="1:13" ht="12" customHeight="1" x14ac:dyDescent="0.2">
      <c r="A18" s="36" t="s">
        <v>36</v>
      </c>
      <c r="B18" s="77">
        <v>1.1599999999999999</v>
      </c>
      <c r="C18" s="31">
        <v>38.799999999999997</v>
      </c>
      <c r="D18" s="64">
        <v>43.817</v>
      </c>
      <c r="E18" s="64">
        <v>48.098999999999997</v>
      </c>
      <c r="F18" s="64">
        <v>47.445999999999998</v>
      </c>
      <c r="G18" s="64">
        <v>63.575319999999998</v>
      </c>
      <c r="H18" s="28">
        <v>74.681599999999989</v>
      </c>
      <c r="I18" s="28">
        <v>70.568389999999994</v>
      </c>
      <c r="J18" s="61"/>
    </row>
    <row r="19" spans="1:13" ht="12" customHeight="1" x14ac:dyDescent="0.2">
      <c r="A19" s="36" t="s">
        <v>37</v>
      </c>
      <c r="B19" s="77">
        <v>2.38</v>
      </c>
      <c r="C19" s="31">
        <v>49.5</v>
      </c>
      <c r="D19" s="64">
        <v>58.497999999999998</v>
      </c>
      <c r="E19" s="64">
        <v>64.23</v>
      </c>
      <c r="F19" s="64">
        <v>70.850999999999999</v>
      </c>
      <c r="G19" s="64">
        <v>75.839530000000011</v>
      </c>
      <c r="H19" s="28">
        <v>78.64376</v>
      </c>
      <c r="I19" s="28">
        <v>81.936320000000009</v>
      </c>
      <c r="J19" s="61"/>
    </row>
    <row r="20" spans="1:13" ht="12" customHeight="1" x14ac:dyDescent="0.2">
      <c r="A20" s="36" t="s">
        <v>38</v>
      </c>
      <c r="B20" s="77">
        <v>6.38</v>
      </c>
      <c r="C20" s="31">
        <v>70.2</v>
      </c>
      <c r="D20" s="64">
        <v>75.624000000000009</v>
      </c>
      <c r="E20" s="64">
        <v>80.942999999999998</v>
      </c>
      <c r="F20" s="64">
        <v>85.126000000000005</v>
      </c>
      <c r="G20" s="64">
        <v>87.467289999999991</v>
      </c>
      <c r="H20" s="28">
        <v>92.410270000000011</v>
      </c>
      <c r="I20" s="28">
        <v>91.370829999999998</v>
      </c>
      <c r="J20" s="61"/>
    </row>
    <row r="21" spans="1:13" ht="12" customHeight="1" x14ac:dyDescent="0.2">
      <c r="A21" s="36" t="s">
        <v>39</v>
      </c>
      <c r="B21" s="77">
        <v>15.76</v>
      </c>
      <c r="C21" s="31">
        <v>82.9</v>
      </c>
      <c r="D21" s="64">
        <v>82.168999999999983</v>
      </c>
      <c r="E21" s="64">
        <v>89.789000000000001</v>
      </c>
      <c r="F21" s="64">
        <v>91.75200000000001</v>
      </c>
      <c r="G21" s="64">
        <v>93.4345</v>
      </c>
      <c r="H21" s="28">
        <v>94.146650000000008</v>
      </c>
      <c r="I21" s="28">
        <v>94.669850000000011</v>
      </c>
      <c r="J21" s="61"/>
    </row>
    <row r="22" spans="1:13" ht="12" customHeight="1" x14ac:dyDescent="0.2">
      <c r="A22" s="27" t="s">
        <v>40</v>
      </c>
      <c r="B22" s="77"/>
      <c r="C22" s="31"/>
      <c r="D22" s="64"/>
      <c r="E22" s="64"/>
      <c r="F22" s="64"/>
      <c r="G22" s="28"/>
      <c r="H22" s="28"/>
      <c r="I22" s="28"/>
      <c r="J22" s="61"/>
    </row>
    <row r="23" spans="1:13" ht="12" customHeight="1" x14ac:dyDescent="0.2">
      <c r="A23" s="36" t="s">
        <v>41</v>
      </c>
      <c r="B23" s="77">
        <v>7.41</v>
      </c>
      <c r="C23" s="31">
        <v>68.5</v>
      </c>
      <c r="D23" s="64">
        <v>73.42</v>
      </c>
      <c r="E23" s="64">
        <v>80.643000000000001</v>
      </c>
      <c r="F23" s="64">
        <v>83.668999999999997</v>
      </c>
      <c r="G23" s="28">
        <v>86.64873</v>
      </c>
      <c r="H23" s="28">
        <v>89.723370000000003</v>
      </c>
      <c r="I23" s="28">
        <v>89.667900000000003</v>
      </c>
      <c r="J23" s="61"/>
    </row>
    <row r="24" spans="1:13" ht="12" customHeight="1" x14ac:dyDescent="0.2">
      <c r="A24" s="36" t="s">
        <v>42</v>
      </c>
      <c r="B24" s="77">
        <v>4.01</v>
      </c>
      <c r="C24" s="31">
        <v>74.900000000000006</v>
      </c>
      <c r="D24" s="64">
        <v>82.77</v>
      </c>
      <c r="E24" s="64">
        <v>82.734999999999999</v>
      </c>
      <c r="F24" s="64">
        <v>86.19</v>
      </c>
      <c r="G24" s="28">
        <v>87.279089999999997</v>
      </c>
      <c r="H24" s="28">
        <v>89.64376</v>
      </c>
      <c r="I24" s="28">
        <v>93.046230000000008</v>
      </c>
      <c r="J24" s="61"/>
    </row>
    <row r="25" spans="1:13" ht="12" customHeight="1" x14ac:dyDescent="0.2">
      <c r="A25" s="36" t="s">
        <v>43</v>
      </c>
      <c r="B25" s="77">
        <v>10.38</v>
      </c>
      <c r="C25" s="31">
        <v>84.5</v>
      </c>
      <c r="D25" s="64">
        <v>84.77</v>
      </c>
      <c r="E25" s="64">
        <v>88.694999999999993</v>
      </c>
      <c r="F25" s="64">
        <v>88.507999999999996</v>
      </c>
      <c r="G25" s="28">
        <v>94.111220000000003</v>
      </c>
      <c r="H25" s="28">
        <v>93.360590000000002</v>
      </c>
      <c r="I25" s="28">
        <v>97.422259999999994</v>
      </c>
      <c r="J25" s="61"/>
    </row>
    <row r="26" spans="1:13" ht="12" customHeight="1" x14ac:dyDescent="0.2">
      <c r="A26" s="36" t="s">
        <v>44</v>
      </c>
      <c r="B26" s="77" t="s">
        <v>64</v>
      </c>
      <c r="C26" s="31">
        <v>9.3000000000000007</v>
      </c>
      <c r="D26" s="64">
        <v>11.61</v>
      </c>
      <c r="E26" s="64">
        <v>16.530999999999999</v>
      </c>
      <c r="F26" s="64">
        <v>21.886000000000003</v>
      </c>
      <c r="G26" s="28">
        <v>24.454449999999998</v>
      </c>
      <c r="H26" s="28">
        <v>29.658580000000001</v>
      </c>
      <c r="I26" s="28">
        <v>33.06859</v>
      </c>
      <c r="J26" s="61"/>
    </row>
    <row r="27" spans="1:13" ht="12" customHeight="1" x14ac:dyDescent="0.2">
      <c r="A27" s="36" t="s">
        <v>45</v>
      </c>
      <c r="B27" s="77">
        <v>1</v>
      </c>
      <c r="C27" s="31">
        <v>25.1</v>
      </c>
      <c r="D27" s="64">
        <v>31.3</v>
      </c>
      <c r="E27" s="64">
        <v>34.299999999999997</v>
      </c>
      <c r="F27" s="64">
        <v>43.244</v>
      </c>
      <c r="G27" s="28">
        <v>46.838419999999999</v>
      </c>
      <c r="H27" s="28">
        <v>47.209610000000005</v>
      </c>
      <c r="I27" s="28">
        <v>56.010739999999998</v>
      </c>
      <c r="J27" s="61"/>
    </row>
    <row r="28" spans="1:13" ht="9.75" customHeight="1" x14ac:dyDescent="0.2">
      <c r="A28" s="38"/>
      <c r="B28" s="57"/>
      <c r="C28" s="57"/>
      <c r="D28" s="57"/>
      <c r="E28" s="6"/>
      <c r="F28" s="6"/>
      <c r="G28" s="6"/>
      <c r="H28" s="6"/>
      <c r="I28" s="6"/>
    </row>
    <row r="29" spans="1:13" ht="18" customHeight="1" x14ac:dyDescent="0.2">
      <c r="A29" s="147" t="s">
        <v>9</v>
      </c>
      <c r="B29" s="147"/>
      <c r="C29" s="147"/>
      <c r="D29" s="147"/>
      <c r="E29" s="147"/>
      <c r="F29" s="147"/>
      <c r="G29" s="147"/>
      <c r="H29" s="147"/>
      <c r="I29" s="41"/>
    </row>
    <row r="30" spans="1:13" ht="13.5" customHeight="1" thickBot="1" x14ac:dyDescent="0.25">
      <c r="A30" s="8"/>
      <c r="B30" s="57"/>
      <c r="C30" s="57"/>
      <c r="D30" s="57"/>
      <c r="E30" s="6"/>
      <c r="F30" s="6"/>
      <c r="G30" s="6"/>
      <c r="H30" s="109"/>
      <c r="I30" s="43" t="s">
        <v>100</v>
      </c>
    </row>
    <row r="31" spans="1:13" ht="16.5" customHeight="1" thickBot="1" x14ac:dyDescent="0.25">
      <c r="A31" s="71"/>
      <c r="B31" s="72">
        <v>2011</v>
      </c>
      <c r="C31" s="71">
        <v>2019</v>
      </c>
      <c r="D31" s="73">
        <v>2020</v>
      </c>
      <c r="E31" s="73">
        <v>2021</v>
      </c>
      <c r="F31" s="73">
        <v>2022</v>
      </c>
      <c r="G31" s="74">
        <v>2023</v>
      </c>
      <c r="H31" s="74">
        <v>2024</v>
      </c>
      <c r="I31" s="74">
        <v>2025</v>
      </c>
    </row>
    <row r="32" spans="1:13" ht="12" customHeight="1" x14ac:dyDescent="0.25">
      <c r="A32" s="18" t="s">
        <v>23</v>
      </c>
      <c r="B32" s="107">
        <v>3.5</v>
      </c>
      <c r="C32" s="22">
        <v>62.3</v>
      </c>
      <c r="D32" s="59">
        <v>64.930000000000007</v>
      </c>
      <c r="E32" s="59">
        <v>69.632000000000005</v>
      </c>
      <c r="F32" s="59">
        <v>74.456999999999994</v>
      </c>
      <c r="G32" s="59">
        <v>76.088769999999997</v>
      </c>
      <c r="H32" s="108">
        <v>77.958929999999995</v>
      </c>
      <c r="I32" s="24">
        <v>78.276299999999992</v>
      </c>
      <c r="J32" s="61"/>
      <c r="K32" s="104"/>
      <c r="L32" s="104"/>
      <c r="M32" s="104"/>
    </row>
    <row r="33" spans="1:13" ht="12" customHeight="1" x14ac:dyDescent="0.25">
      <c r="A33" s="76" t="s">
        <v>62</v>
      </c>
      <c r="B33" s="77">
        <v>3.74</v>
      </c>
      <c r="C33" s="31">
        <v>68.209999999999994</v>
      </c>
      <c r="D33" s="64">
        <v>71.040000000000006</v>
      </c>
      <c r="E33" s="64">
        <v>76.09</v>
      </c>
      <c r="F33" s="64">
        <v>81.25</v>
      </c>
      <c r="G33" s="28">
        <v>83.26</v>
      </c>
      <c r="H33" s="28">
        <v>85.33</v>
      </c>
      <c r="I33" s="28">
        <v>85.47</v>
      </c>
      <c r="J33" s="61"/>
      <c r="K33" s="104"/>
      <c r="L33" s="104"/>
      <c r="M33" s="104"/>
    </row>
    <row r="34" spans="1:13" ht="12" customHeight="1" x14ac:dyDescent="0.25">
      <c r="A34" s="27" t="s">
        <v>24</v>
      </c>
      <c r="B34" s="77"/>
      <c r="C34" s="31"/>
      <c r="D34" s="64"/>
      <c r="E34" s="64"/>
      <c r="F34" s="64"/>
      <c r="G34" s="28"/>
      <c r="H34" s="28"/>
      <c r="I34" s="28"/>
      <c r="J34" s="61"/>
      <c r="K34" s="104"/>
      <c r="L34" s="104"/>
      <c r="M34" s="104"/>
    </row>
    <row r="35" spans="1:13" ht="12" customHeight="1" x14ac:dyDescent="0.25">
      <c r="A35" s="36" t="s">
        <v>25</v>
      </c>
      <c r="B35" s="77">
        <v>4.87</v>
      </c>
      <c r="C35" s="31">
        <v>64.900000000000006</v>
      </c>
      <c r="D35" s="64">
        <v>65.91</v>
      </c>
      <c r="E35" s="64">
        <v>70.991</v>
      </c>
      <c r="F35" s="64">
        <v>76.935999999999993</v>
      </c>
      <c r="G35" s="28">
        <v>76.986439999999988</v>
      </c>
      <c r="H35" s="28">
        <v>77.510649999999998</v>
      </c>
      <c r="I35" s="28">
        <v>78.231960000000001</v>
      </c>
      <c r="J35" s="61"/>
      <c r="K35" s="104"/>
      <c r="L35" s="104"/>
      <c r="M35" s="104"/>
    </row>
    <row r="36" spans="1:13" ht="12" customHeight="1" x14ac:dyDescent="0.25">
      <c r="A36" s="36" t="s">
        <v>26</v>
      </c>
      <c r="B36" s="77">
        <v>2.12</v>
      </c>
      <c r="C36" s="31">
        <v>59.9</v>
      </c>
      <c r="D36" s="64">
        <v>64.010000000000005</v>
      </c>
      <c r="E36" s="64">
        <v>68.350999999999999</v>
      </c>
      <c r="F36" s="64">
        <v>72.08</v>
      </c>
      <c r="G36" s="28">
        <v>75.258009999999999</v>
      </c>
      <c r="H36" s="28">
        <v>78.361339999999998</v>
      </c>
      <c r="I36" s="28">
        <v>78.31711</v>
      </c>
      <c r="J36" s="61"/>
      <c r="K36" s="104"/>
      <c r="L36" s="104"/>
      <c r="M36" s="104"/>
    </row>
    <row r="37" spans="1:13" ht="12" customHeight="1" x14ac:dyDescent="0.25">
      <c r="A37" s="27" t="s">
        <v>27</v>
      </c>
      <c r="B37" s="77"/>
      <c r="C37" s="31"/>
      <c r="D37" s="64"/>
      <c r="E37" s="64"/>
      <c r="F37" s="64"/>
      <c r="G37" s="28"/>
      <c r="H37" s="28"/>
      <c r="I37" s="28"/>
      <c r="J37" s="61"/>
      <c r="K37" s="104"/>
      <c r="L37" s="104"/>
      <c r="M37" s="104"/>
    </row>
    <row r="38" spans="1:13" ht="12" customHeight="1" x14ac:dyDescent="0.25">
      <c r="A38" s="36" t="s">
        <v>28</v>
      </c>
      <c r="B38" s="77">
        <v>7.08</v>
      </c>
      <c r="C38" s="31">
        <v>95.1</v>
      </c>
      <c r="D38" s="64">
        <v>93.76</v>
      </c>
      <c r="E38" s="64">
        <v>96.733000000000004</v>
      </c>
      <c r="F38" s="64">
        <v>97.438000000000002</v>
      </c>
      <c r="G38" s="28">
        <v>97.905560000000008</v>
      </c>
      <c r="H38" s="28">
        <v>94.698669999999993</v>
      </c>
      <c r="I38" s="28">
        <v>95.577909999999989</v>
      </c>
      <c r="J38" s="61"/>
      <c r="K38" s="104"/>
      <c r="L38" s="104"/>
      <c r="M38" s="104"/>
    </row>
    <row r="39" spans="1:13" ht="12" customHeight="1" x14ac:dyDescent="0.25">
      <c r="A39" s="36" t="s">
        <v>29</v>
      </c>
      <c r="B39" s="77">
        <v>7.02</v>
      </c>
      <c r="C39" s="31">
        <v>89.9</v>
      </c>
      <c r="D39" s="64">
        <v>92.04</v>
      </c>
      <c r="E39" s="64">
        <v>93.694000000000003</v>
      </c>
      <c r="F39" s="64">
        <v>96.739000000000004</v>
      </c>
      <c r="G39" s="28">
        <v>95.675359999999998</v>
      </c>
      <c r="H39" s="28">
        <v>96.558440000000004</v>
      </c>
      <c r="I39" s="28">
        <v>93.913690000000003</v>
      </c>
      <c r="J39" s="61"/>
      <c r="K39" s="104"/>
      <c r="L39" s="104"/>
      <c r="M39" s="104"/>
    </row>
    <row r="40" spans="1:13" ht="12" customHeight="1" x14ac:dyDescent="0.2">
      <c r="A40" s="36" t="s">
        <v>30</v>
      </c>
      <c r="B40" s="77">
        <v>4.78</v>
      </c>
      <c r="C40" s="31">
        <v>84.6</v>
      </c>
      <c r="D40" s="64">
        <v>87.09</v>
      </c>
      <c r="E40" s="64">
        <v>91.31</v>
      </c>
      <c r="F40" s="64">
        <v>94.84899999999999</v>
      </c>
      <c r="G40" s="28">
        <v>95.297350000000009</v>
      </c>
      <c r="H40" s="28">
        <v>95.195149999999998</v>
      </c>
      <c r="I40" s="28">
        <v>93.447569999999999</v>
      </c>
      <c r="J40" s="61"/>
    </row>
    <row r="41" spans="1:13" ht="12" customHeight="1" x14ac:dyDescent="0.2">
      <c r="A41" s="36" t="s">
        <v>31</v>
      </c>
      <c r="B41" s="77">
        <v>1.83</v>
      </c>
      <c r="C41" s="31">
        <v>71.599999999999994</v>
      </c>
      <c r="D41" s="64">
        <v>77.84</v>
      </c>
      <c r="E41" s="64">
        <v>84.096999999999994</v>
      </c>
      <c r="F41" s="64">
        <v>89.465000000000003</v>
      </c>
      <c r="G41" s="28">
        <v>91.111589999999993</v>
      </c>
      <c r="H41" s="28">
        <v>92.364570000000001</v>
      </c>
      <c r="I41" s="28">
        <v>91.51306000000001</v>
      </c>
      <c r="J41" s="61"/>
    </row>
    <row r="42" spans="1:13" ht="12" customHeight="1" x14ac:dyDescent="0.2">
      <c r="A42" s="36" t="s">
        <v>32</v>
      </c>
      <c r="B42" s="77">
        <v>0.41</v>
      </c>
      <c r="C42" s="31">
        <v>50.1</v>
      </c>
      <c r="D42" s="64">
        <v>54.18</v>
      </c>
      <c r="E42" s="64">
        <v>62.762999999999998</v>
      </c>
      <c r="F42" s="64">
        <v>70.855999999999995</v>
      </c>
      <c r="G42" s="28">
        <v>78.517300000000006</v>
      </c>
      <c r="H42" s="28">
        <v>80.991700000000009</v>
      </c>
      <c r="I42" s="28">
        <v>83.313599999999994</v>
      </c>
      <c r="J42" s="61"/>
    </row>
    <row r="43" spans="1:13" ht="12" customHeight="1" x14ac:dyDescent="0.2">
      <c r="A43" s="36" t="s">
        <v>63</v>
      </c>
      <c r="B43" s="77">
        <v>0.2</v>
      </c>
      <c r="C43" s="31">
        <v>12.5</v>
      </c>
      <c r="D43" s="64">
        <v>15.04</v>
      </c>
      <c r="E43" s="64">
        <v>19.670000000000002</v>
      </c>
      <c r="F43" s="64">
        <v>28.24</v>
      </c>
      <c r="G43" s="28">
        <v>30.24</v>
      </c>
      <c r="H43" s="28">
        <v>36.31</v>
      </c>
      <c r="I43" s="28">
        <v>39.14</v>
      </c>
      <c r="J43" s="61"/>
    </row>
    <row r="44" spans="1:13" ht="12" customHeight="1" x14ac:dyDescent="0.2">
      <c r="A44" s="27" t="s">
        <v>35</v>
      </c>
      <c r="B44" s="77"/>
      <c r="C44" s="31"/>
      <c r="D44" s="64"/>
      <c r="E44" s="64"/>
      <c r="F44" s="64"/>
      <c r="G44" s="28"/>
      <c r="H44" s="28"/>
      <c r="I44" s="28"/>
      <c r="J44" s="61"/>
    </row>
    <row r="45" spans="1:13" ht="12" customHeight="1" x14ac:dyDescent="0.2">
      <c r="A45" s="36" t="s">
        <v>36</v>
      </c>
      <c r="B45" s="77">
        <v>0.35</v>
      </c>
      <c r="C45" s="31">
        <v>43.2</v>
      </c>
      <c r="D45" s="64">
        <v>41.620000000000005</v>
      </c>
      <c r="E45" s="64">
        <v>59.561999999999998</v>
      </c>
      <c r="F45" s="64">
        <v>61.629000000000005</v>
      </c>
      <c r="G45" s="28">
        <v>64.426600000000008</v>
      </c>
      <c r="H45" s="28">
        <v>75.57262999999999</v>
      </c>
      <c r="I45" s="28">
        <v>69.354479999999995</v>
      </c>
      <c r="J45" s="61"/>
    </row>
    <row r="46" spans="1:13" ht="12" customHeight="1" x14ac:dyDescent="0.2">
      <c r="A46" s="36" t="s">
        <v>37</v>
      </c>
      <c r="B46" s="77">
        <v>1.4</v>
      </c>
      <c r="C46" s="31">
        <v>62.1</v>
      </c>
      <c r="D46" s="64">
        <v>69.36099999999999</v>
      </c>
      <c r="E46" s="64">
        <v>72.745999999999995</v>
      </c>
      <c r="F46" s="64">
        <v>80.028000000000006</v>
      </c>
      <c r="G46" s="28">
        <v>85.839600000000004</v>
      </c>
      <c r="H46" s="28">
        <v>85.754599999999996</v>
      </c>
      <c r="I46" s="28">
        <v>87.138200000000012</v>
      </c>
      <c r="J46" s="61"/>
    </row>
    <row r="47" spans="1:13" ht="12" customHeight="1" x14ac:dyDescent="0.2">
      <c r="A47" s="36" t="s">
        <v>38</v>
      </c>
      <c r="B47" s="77">
        <v>3.61</v>
      </c>
      <c r="C47" s="31">
        <v>81.599999999999994</v>
      </c>
      <c r="D47" s="64">
        <v>84.085000000000008</v>
      </c>
      <c r="E47" s="64">
        <v>89.89</v>
      </c>
      <c r="F47" s="64">
        <v>93.254000000000005</v>
      </c>
      <c r="G47" s="28">
        <v>93.328689999999995</v>
      </c>
      <c r="H47" s="28">
        <v>95.42428000000001</v>
      </c>
      <c r="I47" s="28">
        <v>92.907629999999997</v>
      </c>
      <c r="J47" s="61"/>
    </row>
    <row r="48" spans="1:13" ht="12" customHeight="1" x14ac:dyDescent="0.2">
      <c r="A48" s="36" t="s">
        <v>39</v>
      </c>
      <c r="B48" s="77">
        <v>11.16</v>
      </c>
      <c r="C48" s="31">
        <v>92.1</v>
      </c>
      <c r="D48" s="64">
        <v>92.505999999999986</v>
      </c>
      <c r="E48" s="64">
        <v>94.994</v>
      </c>
      <c r="F48" s="64">
        <v>97.318000000000012</v>
      </c>
      <c r="G48" s="28">
        <v>97.389949999999999</v>
      </c>
      <c r="H48" s="28">
        <v>96.575389999999999</v>
      </c>
      <c r="I48" s="28">
        <v>96.660570000000007</v>
      </c>
      <c r="J48" s="61"/>
    </row>
    <row r="49" spans="1:10" ht="12" customHeight="1" x14ac:dyDescent="0.2">
      <c r="A49" s="27" t="s">
        <v>40</v>
      </c>
      <c r="B49" s="77"/>
      <c r="C49" s="31"/>
      <c r="D49" s="64"/>
      <c r="E49" s="64"/>
      <c r="F49" s="64"/>
      <c r="G49" s="28"/>
      <c r="H49" s="28"/>
      <c r="I49" s="28"/>
      <c r="J49" s="61"/>
    </row>
    <row r="50" spans="1:10" ht="12" customHeight="1" x14ac:dyDescent="0.2">
      <c r="A50" s="36" t="s">
        <v>41</v>
      </c>
      <c r="B50" s="77">
        <v>4.5999999999999996</v>
      </c>
      <c r="C50" s="31">
        <v>79.100000000000009</v>
      </c>
      <c r="D50" s="64">
        <v>82.41</v>
      </c>
      <c r="E50" s="64">
        <v>87.945999999999998</v>
      </c>
      <c r="F50" s="64">
        <v>91.176000000000002</v>
      </c>
      <c r="G50" s="28">
        <v>92.479560000000006</v>
      </c>
      <c r="H50" s="28">
        <v>93.305400000000006</v>
      </c>
      <c r="I50" s="28">
        <v>92.167299999999997</v>
      </c>
      <c r="J50" s="61"/>
    </row>
    <row r="51" spans="1:10" ht="12" customHeight="1" x14ac:dyDescent="0.2">
      <c r="A51" s="36" t="s">
        <v>42</v>
      </c>
      <c r="B51" s="77">
        <v>3.56</v>
      </c>
      <c r="C51" s="31">
        <v>86.4</v>
      </c>
      <c r="D51" s="64">
        <v>88.82</v>
      </c>
      <c r="E51" s="64">
        <v>88.408999999999992</v>
      </c>
      <c r="F51" s="64">
        <v>95.418999999999997</v>
      </c>
      <c r="G51" s="28">
        <v>96.536000000000001</v>
      </c>
      <c r="H51" s="28">
        <v>93.494169999999997</v>
      </c>
      <c r="I51" s="28">
        <v>92.471180000000004</v>
      </c>
      <c r="J51" s="61"/>
    </row>
    <row r="52" spans="1:10" ht="12" customHeight="1" x14ac:dyDescent="0.2">
      <c r="A52" s="36" t="s">
        <v>43</v>
      </c>
      <c r="B52" s="77">
        <v>8.01</v>
      </c>
      <c r="C52" s="31">
        <v>96.899999999999991</v>
      </c>
      <c r="D52" s="64">
        <v>96.16</v>
      </c>
      <c r="E52" s="64">
        <v>98.562999999999988</v>
      </c>
      <c r="F52" s="64">
        <v>98.317999999999998</v>
      </c>
      <c r="G52" s="28">
        <v>98.502800000000008</v>
      </c>
      <c r="H52" s="28">
        <v>96.398949999999999</v>
      </c>
      <c r="I52" s="28">
        <v>95.940309999999997</v>
      </c>
      <c r="J52" s="61"/>
    </row>
    <row r="53" spans="1:10" ht="12" customHeight="1" x14ac:dyDescent="0.2">
      <c r="A53" s="36" t="s">
        <v>44</v>
      </c>
      <c r="B53" s="77">
        <v>0.1</v>
      </c>
      <c r="C53" s="31">
        <v>13.5</v>
      </c>
      <c r="D53" s="64">
        <v>16.25</v>
      </c>
      <c r="E53" s="64">
        <v>21.37</v>
      </c>
      <c r="F53" s="64">
        <v>29.033000000000001</v>
      </c>
      <c r="G53" s="28">
        <v>31.263599999999997</v>
      </c>
      <c r="H53" s="28">
        <v>35.990400000000001</v>
      </c>
      <c r="I53" s="28">
        <v>38.980699999999999</v>
      </c>
      <c r="J53" s="61"/>
    </row>
    <row r="54" spans="1:10" ht="12" customHeight="1" x14ac:dyDescent="0.2">
      <c r="A54" s="36" t="s">
        <v>45</v>
      </c>
      <c r="B54" s="77" t="s">
        <v>64</v>
      </c>
      <c r="C54" s="31">
        <v>34.4</v>
      </c>
      <c r="D54" s="64">
        <v>42.1</v>
      </c>
      <c r="E54" s="64">
        <v>47.5</v>
      </c>
      <c r="F54" s="64">
        <v>55.051999999999992</v>
      </c>
      <c r="G54" s="28">
        <v>56.829900000000002</v>
      </c>
      <c r="H54" s="28">
        <v>60.6935</v>
      </c>
      <c r="I54" s="28">
        <v>65.563000000000002</v>
      </c>
      <c r="J54" s="61"/>
    </row>
    <row r="55" spans="1:10" ht="8.25" customHeight="1" x14ac:dyDescent="0.2">
      <c r="A55" s="38"/>
    </row>
    <row r="56" spans="1:10" ht="12" customHeight="1" x14ac:dyDescent="0.2"/>
    <row r="57" spans="1:10" ht="12" customHeight="1" x14ac:dyDescent="0.2"/>
    <row r="58" spans="1:10" ht="12" customHeight="1" x14ac:dyDescent="0.2">
      <c r="A58" s="152"/>
      <c r="B58" s="153"/>
      <c r="C58" s="153"/>
      <c r="D58" s="153"/>
      <c r="E58" s="153"/>
      <c r="F58" s="153"/>
      <c r="G58" s="153"/>
      <c r="H58" s="153"/>
      <c r="I58" s="110"/>
    </row>
    <row r="59" spans="1:10" ht="12" customHeight="1" x14ac:dyDescent="0.2">
      <c r="A59" s="47"/>
      <c r="B59" s="6"/>
      <c r="C59" s="6"/>
      <c r="D59" s="6"/>
      <c r="E59" s="6"/>
      <c r="F59" s="6"/>
      <c r="G59" s="6"/>
      <c r="H59" s="6"/>
      <c r="I59" s="6"/>
    </row>
  </sheetData>
  <mergeCells count="3">
    <mergeCell ref="A2:H2"/>
    <mergeCell ref="A29:H29"/>
    <mergeCell ref="A58:H58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33D24-3650-4B37-BF74-B0C7495D3461}">
  <sheetPr>
    <tabColor rgb="FF00B050"/>
  </sheetPr>
  <dimension ref="A1:R64"/>
  <sheetViews>
    <sheetView showGridLines="0" zoomScaleNormal="100" zoomScaleSheetLayoutView="100" workbookViewId="0">
      <selection activeCell="O4" sqref="O4"/>
    </sheetView>
  </sheetViews>
  <sheetFormatPr defaultColWidth="9.140625" defaultRowHeight="9.75" x14ac:dyDescent="0.2"/>
  <cols>
    <col min="1" max="1" width="19.85546875" style="7" customWidth="1"/>
    <col min="2" max="12" width="7.28515625" style="7" customWidth="1"/>
    <col min="13" max="16384" width="9.140625" style="7"/>
  </cols>
  <sheetData>
    <row r="1" spans="1:18" ht="6.75" customHeight="1" x14ac:dyDescent="0.25">
      <c r="A1"/>
      <c r="B1"/>
      <c r="C1"/>
      <c r="D1"/>
      <c r="E1"/>
      <c r="F1"/>
      <c r="G1"/>
      <c r="H1" s="6"/>
      <c r="I1" s="6"/>
      <c r="J1" s="6"/>
      <c r="K1" s="6"/>
    </row>
    <row r="2" spans="1:18" ht="18" customHeight="1" x14ac:dyDescent="0.2">
      <c r="A2" s="8" t="s">
        <v>10</v>
      </c>
      <c r="B2" s="6"/>
      <c r="C2" s="6"/>
      <c r="D2" s="111"/>
      <c r="E2" s="111"/>
      <c r="F2" s="6"/>
      <c r="G2" s="6"/>
      <c r="H2" s="6"/>
      <c r="I2" s="6"/>
      <c r="J2" s="112"/>
      <c r="K2" s="112"/>
      <c r="M2" s="42"/>
      <c r="N2" s="42"/>
      <c r="O2" s="42"/>
      <c r="P2" s="42"/>
      <c r="Q2" s="42"/>
    </row>
    <row r="3" spans="1:18" ht="6.75" customHeight="1" thickBot="1" x14ac:dyDescent="0.3">
      <c r="A3"/>
      <c r="B3"/>
      <c r="C3"/>
      <c r="D3"/>
      <c r="E3"/>
      <c r="F3"/>
      <c r="G3"/>
      <c r="H3" s="6"/>
      <c r="I3" s="6"/>
      <c r="J3" s="6"/>
      <c r="K3" s="6"/>
      <c r="M3" s="42"/>
      <c r="N3" s="42"/>
      <c r="O3" s="42"/>
      <c r="P3" s="42"/>
      <c r="Q3" s="42"/>
    </row>
    <row r="4" spans="1:18" ht="12" customHeight="1" x14ac:dyDescent="0.2">
      <c r="A4" s="113"/>
      <c r="B4" s="143" t="s">
        <v>82</v>
      </c>
      <c r="C4" s="146"/>
      <c r="D4" s="145"/>
      <c r="E4" s="143" t="s">
        <v>83</v>
      </c>
      <c r="F4" s="146"/>
      <c r="G4" s="145"/>
      <c r="H4" s="143" t="s">
        <v>84</v>
      </c>
      <c r="I4" s="146"/>
      <c r="J4" s="146"/>
      <c r="K4" s="114"/>
      <c r="L4" s="42"/>
      <c r="M4" s="42"/>
      <c r="N4" s="42"/>
      <c r="O4" s="42"/>
      <c r="P4" s="42"/>
      <c r="Q4" s="42"/>
    </row>
    <row r="5" spans="1:18" ht="12" customHeight="1" thickBot="1" x14ac:dyDescent="0.25">
      <c r="A5" s="11"/>
      <c r="B5" s="115" t="s">
        <v>20</v>
      </c>
      <c r="C5" s="15" t="s">
        <v>21</v>
      </c>
      <c r="D5" s="116" t="s">
        <v>22</v>
      </c>
      <c r="E5" s="115" t="s">
        <v>20</v>
      </c>
      <c r="F5" s="15" t="s">
        <v>21</v>
      </c>
      <c r="G5" s="116" t="s">
        <v>88</v>
      </c>
      <c r="H5" s="117" t="s">
        <v>20</v>
      </c>
      <c r="I5" s="15" t="s">
        <v>21</v>
      </c>
      <c r="J5" s="118" t="s">
        <v>88</v>
      </c>
      <c r="K5" s="119"/>
      <c r="L5" s="42"/>
      <c r="M5" s="42"/>
      <c r="N5" s="42" t="s">
        <v>87</v>
      </c>
      <c r="O5" s="42" t="s">
        <v>85</v>
      </c>
      <c r="P5" s="42" t="s">
        <v>86</v>
      </c>
      <c r="Q5" s="42"/>
    </row>
    <row r="6" spans="1:18" ht="12" customHeight="1" x14ac:dyDescent="0.25">
      <c r="A6" s="81" t="s">
        <v>66</v>
      </c>
      <c r="B6" s="120">
        <v>276.89999999999998</v>
      </c>
      <c r="C6" s="121">
        <v>3.2080000000000002</v>
      </c>
      <c r="D6" s="22">
        <v>3.9780000000000002</v>
      </c>
      <c r="E6" s="122">
        <v>661.7</v>
      </c>
      <c r="F6" s="121">
        <v>7.665</v>
      </c>
      <c r="G6" s="22">
        <v>9.5030000000000001</v>
      </c>
      <c r="H6" s="120">
        <v>6024.1</v>
      </c>
      <c r="I6" s="121">
        <v>69.784000000000006</v>
      </c>
      <c r="J6" s="24">
        <v>86.52</v>
      </c>
      <c r="K6" s="24"/>
      <c r="L6" s="103"/>
      <c r="M6" s="140" t="s">
        <v>66</v>
      </c>
      <c r="N6" s="141">
        <f>J6</f>
        <v>86.52</v>
      </c>
      <c r="O6" s="141">
        <f>D6</f>
        <v>3.9780000000000002</v>
      </c>
      <c r="P6" s="141">
        <f>G6</f>
        <v>9.5030000000000001</v>
      </c>
      <c r="Q6" s="123"/>
      <c r="R6" s="66"/>
    </row>
    <row r="7" spans="1:18" ht="12" customHeight="1" x14ac:dyDescent="0.25">
      <c r="A7" s="124" t="s">
        <v>67</v>
      </c>
      <c r="B7" s="125">
        <v>29.6</v>
      </c>
      <c r="C7" s="126">
        <v>2.93</v>
      </c>
      <c r="D7" s="31">
        <v>3.536</v>
      </c>
      <c r="E7" s="125">
        <v>49.7</v>
      </c>
      <c r="F7" s="126">
        <v>4.9169999999999998</v>
      </c>
      <c r="G7" s="31">
        <v>5.9329999999999998</v>
      </c>
      <c r="H7" s="125">
        <v>758.5</v>
      </c>
      <c r="I7" s="126">
        <v>75.018000000000001</v>
      </c>
      <c r="J7" s="33">
        <v>90.531000000000006</v>
      </c>
      <c r="K7" s="33"/>
      <c r="L7" s="103"/>
      <c r="M7" s="140" t="s">
        <v>67</v>
      </c>
      <c r="N7" s="141">
        <f t="shared" ref="N7:N20" si="0">J7</f>
        <v>90.531000000000006</v>
      </c>
      <c r="O7" s="141">
        <f t="shared" ref="O7:O20" si="1">D7</f>
        <v>3.536</v>
      </c>
      <c r="P7" s="141">
        <f t="shared" ref="P7:P20" si="2">G7</f>
        <v>5.9329999999999998</v>
      </c>
      <c r="Q7" s="123"/>
      <c r="R7" s="66"/>
    </row>
    <row r="8" spans="1:18" ht="12" customHeight="1" x14ac:dyDescent="0.25">
      <c r="A8" s="86" t="s">
        <v>68</v>
      </c>
      <c r="B8" s="125">
        <v>34</v>
      </c>
      <c r="C8" s="126">
        <v>2.988</v>
      </c>
      <c r="D8" s="31">
        <v>3.694</v>
      </c>
      <c r="E8" s="125">
        <v>42.6</v>
      </c>
      <c r="F8" s="126">
        <v>3.738</v>
      </c>
      <c r="G8" s="31">
        <v>4.62</v>
      </c>
      <c r="H8" s="125">
        <v>844.7</v>
      </c>
      <c r="I8" s="126">
        <v>74.183999999999997</v>
      </c>
      <c r="J8" s="33">
        <v>91.686999999999998</v>
      </c>
      <c r="K8" s="33"/>
      <c r="L8" s="103"/>
      <c r="M8" s="140" t="s">
        <v>68</v>
      </c>
      <c r="N8" s="141">
        <f t="shared" si="0"/>
        <v>91.686999999999998</v>
      </c>
      <c r="O8" s="141">
        <f t="shared" si="1"/>
        <v>3.694</v>
      </c>
      <c r="P8" s="141">
        <f t="shared" si="2"/>
        <v>4.62</v>
      </c>
      <c r="Q8" s="123"/>
      <c r="R8" s="66"/>
    </row>
    <row r="9" spans="1:18" ht="12" customHeight="1" x14ac:dyDescent="0.25">
      <c r="A9" s="86" t="s">
        <v>69</v>
      </c>
      <c r="B9" s="125">
        <v>19.2</v>
      </c>
      <c r="C9" s="126">
        <v>3.5059999999999998</v>
      </c>
      <c r="D9" s="31">
        <v>4.2489999999999997</v>
      </c>
      <c r="E9" s="125">
        <v>83.4</v>
      </c>
      <c r="F9" s="126">
        <v>15.257</v>
      </c>
      <c r="G9" s="31">
        <v>18.489000000000001</v>
      </c>
      <c r="H9" s="125">
        <v>348.4</v>
      </c>
      <c r="I9" s="126">
        <v>63.756</v>
      </c>
      <c r="J9" s="33">
        <v>77.262</v>
      </c>
      <c r="K9" s="33"/>
      <c r="L9" s="103"/>
      <c r="M9" s="140" t="s">
        <v>69</v>
      </c>
      <c r="N9" s="141">
        <f t="shared" si="0"/>
        <v>77.262</v>
      </c>
      <c r="O9" s="141">
        <f t="shared" si="1"/>
        <v>4.2489999999999997</v>
      </c>
      <c r="P9" s="141">
        <f t="shared" si="2"/>
        <v>18.489000000000001</v>
      </c>
      <c r="Q9" s="123"/>
      <c r="R9" s="66"/>
    </row>
    <row r="10" spans="1:18" ht="12" customHeight="1" x14ac:dyDescent="0.25">
      <c r="A10" s="86" t="s">
        <v>70</v>
      </c>
      <c r="B10" s="125">
        <v>6.4</v>
      </c>
      <c r="C10" s="126">
        <v>1.2829999999999999</v>
      </c>
      <c r="D10" s="31">
        <v>1.534</v>
      </c>
      <c r="E10" s="125">
        <v>32.799999999999997</v>
      </c>
      <c r="F10" s="126">
        <v>6.5860000000000003</v>
      </c>
      <c r="G10" s="31">
        <v>7.8719999999999999</v>
      </c>
      <c r="H10" s="125">
        <v>378</v>
      </c>
      <c r="I10" s="126">
        <v>75.793000000000006</v>
      </c>
      <c r="J10" s="33">
        <v>90.593999999999994</v>
      </c>
      <c r="K10" s="33"/>
      <c r="L10" s="103"/>
      <c r="M10" s="142" t="s">
        <v>70</v>
      </c>
      <c r="N10" s="141">
        <f t="shared" si="0"/>
        <v>90.593999999999994</v>
      </c>
      <c r="O10" s="141">
        <f t="shared" si="1"/>
        <v>1.534</v>
      </c>
      <c r="P10" s="141">
        <f t="shared" si="2"/>
        <v>7.8719999999999999</v>
      </c>
      <c r="Q10" s="123"/>
      <c r="R10" s="66"/>
    </row>
    <row r="11" spans="1:18" ht="12" customHeight="1" x14ac:dyDescent="0.25">
      <c r="A11" s="86" t="s">
        <v>71</v>
      </c>
      <c r="B11" s="125">
        <v>16.5</v>
      </c>
      <c r="C11" s="126">
        <v>6.9669999999999996</v>
      </c>
      <c r="D11" s="31">
        <v>8.3109999999999999</v>
      </c>
      <c r="E11" s="125">
        <v>13.9</v>
      </c>
      <c r="F11" s="126">
        <v>5.8940000000000001</v>
      </c>
      <c r="G11" s="31">
        <v>7.032</v>
      </c>
      <c r="H11" s="125">
        <v>167.8</v>
      </c>
      <c r="I11" s="126">
        <v>70.965000000000003</v>
      </c>
      <c r="J11" s="33">
        <v>84.656999999999996</v>
      </c>
      <c r="K11" s="33"/>
      <c r="L11" s="103"/>
      <c r="M11" s="140" t="s">
        <v>71</v>
      </c>
      <c r="N11" s="141">
        <f t="shared" si="0"/>
        <v>84.656999999999996</v>
      </c>
      <c r="O11" s="141">
        <f t="shared" si="1"/>
        <v>8.3109999999999999</v>
      </c>
      <c r="P11" s="141">
        <f t="shared" si="2"/>
        <v>7.032</v>
      </c>
      <c r="Q11" s="123"/>
      <c r="R11" s="66"/>
    </row>
    <row r="12" spans="1:18" ht="12" customHeight="1" x14ac:dyDescent="0.25">
      <c r="A12" s="86" t="s">
        <v>72</v>
      </c>
      <c r="B12" s="125">
        <v>42.1</v>
      </c>
      <c r="C12" s="126">
        <v>6.62</v>
      </c>
      <c r="D12" s="31">
        <v>8.0570000000000004</v>
      </c>
      <c r="E12" s="125">
        <v>45.7</v>
      </c>
      <c r="F12" s="126">
        <v>7.1920000000000002</v>
      </c>
      <c r="G12" s="31">
        <v>8.7530000000000001</v>
      </c>
      <c r="H12" s="125">
        <v>434.6</v>
      </c>
      <c r="I12" s="126">
        <v>68.355000000000004</v>
      </c>
      <c r="J12" s="33">
        <v>83.19</v>
      </c>
      <c r="K12" s="33"/>
      <c r="L12" s="103"/>
      <c r="M12" s="140" t="s">
        <v>72</v>
      </c>
      <c r="N12" s="141">
        <f t="shared" si="0"/>
        <v>83.19</v>
      </c>
      <c r="O12" s="141">
        <f t="shared" si="1"/>
        <v>8.0570000000000004</v>
      </c>
      <c r="P12" s="141">
        <f t="shared" si="2"/>
        <v>8.7530000000000001</v>
      </c>
      <c r="Q12" s="123"/>
      <c r="R12" s="66"/>
    </row>
    <row r="13" spans="1:18" ht="12" customHeight="1" x14ac:dyDescent="0.25">
      <c r="A13" s="86" t="s">
        <v>73</v>
      </c>
      <c r="B13" s="125">
        <v>16.8</v>
      </c>
      <c r="C13" s="126">
        <v>4.6340000000000003</v>
      </c>
      <c r="D13" s="31">
        <v>5.94</v>
      </c>
      <c r="E13" s="125">
        <v>20.100000000000001</v>
      </c>
      <c r="F13" s="126">
        <v>5.52</v>
      </c>
      <c r="G13" s="31">
        <v>7.0750000000000002</v>
      </c>
      <c r="H13" s="125">
        <v>246.7</v>
      </c>
      <c r="I13" s="126">
        <v>67.864000000000004</v>
      </c>
      <c r="J13" s="33">
        <v>86.984999999999999</v>
      </c>
      <c r="K13" s="33"/>
      <c r="L13" s="103"/>
      <c r="M13" s="140" t="s">
        <v>73</v>
      </c>
      <c r="N13" s="141">
        <f t="shared" si="0"/>
        <v>86.984999999999999</v>
      </c>
      <c r="O13" s="141">
        <f t="shared" si="1"/>
        <v>5.94</v>
      </c>
      <c r="P13" s="141">
        <f t="shared" si="2"/>
        <v>7.0750000000000002</v>
      </c>
      <c r="Q13" s="123"/>
      <c r="R13" s="66"/>
    </row>
    <row r="14" spans="1:18" ht="12" customHeight="1" x14ac:dyDescent="0.25">
      <c r="A14" s="86" t="s">
        <v>74</v>
      </c>
      <c r="B14" s="125">
        <v>25.9</v>
      </c>
      <c r="C14" s="126">
        <v>5.9530000000000003</v>
      </c>
      <c r="D14" s="31">
        <v>7.6710000000000003</v>
      </c>
      <c r="E14" s="125">
        <v>36</v>
      </c>
      <c r="F14" s="126">
        <v>8.2669999999999995</v>
      </c>
      <c r="G14" s="31">
        <v>10.653</v>
      </c>
      <c r="H14" s="125">
        <v>275.89999999999998</v>
      </c>
      <c r="I14" s="126">
        <v>63.384999999999998</v>
      </c>
      <c r="J14" s="33">
        <v>81.676000000000002</v>
      </c>
      <c r="K14" s="33"/>
      <c r="L14" s="103"/>
      <c r="M14" s="140" t="s">
        <v>74</v>
      </c>
      <c r="N14" s="141">
        <f t="shared" si="0"/>
        <v>81.676000000000002</v>
      </c>
      <c r="O14" s="141">
        <f t="shared" si="1"/>
        <v>7.6710000000000003</v>
      </c>
      <c r="P14" s="141">
        <f t="shared" si="2"/>
        <v>10.653</v>
      </c>
      <c r="Q14" s="123"/>
      <c r="R14" s="66"/>
    </row>
    <row r="15" spans="1:18" ht="12" customHeight="1" x14ac:dyDescent="0.25">
      <c r="A15" s="86" t="s">
        <v>75</v>
      </c>
      <c r="B15" s="125">
        <v>11.1</v>
      </c>
      <c r="C15" s="126">
        <v>2.5870000000000002</v>
      </c>
      <c r="D15" s="31">
        <v>3.2109999999999999</v>
      </c>
      <c r="E15" s="125">
        <v>30.4</v>
      </c>
      <c r="F15" s="126">
        <v>7.0759999999999996</v>
      </c>
      <c r="G15" s="31">
        <v>8.7840000000000007</v>
      </c>
      <c r="H15" s="125">
        <v>305</v>
      </c>
      <c r="I15" s="126">
        <v>70.891999999999996</v>
      </c>
      <c r="J15" s="33">
        <v>88.004000000000005</v>
      </c>
      <c r="K15" s="33"/>
      <c r="L15" s="103"/>
      <c r="M15" s="140" t="s">
        <v>75</v>
      </c>
      <c r="N15" s="141">
        <f t="shared" si="0"/>
        <v>88.004000000000005</v>
      </c>
      <c r="O15" s="141">
        <f t="shared" si="1"/>
        <v>3.2109999999999999</v>
      </c>
      <c r="P15" s="141">
        <f t="shared" si="2"/>
        <v>8.7840000000000007</v>
      </c>
      <c r="Q15" s="123"/>
      <c r="R15" s="66"/>
    </row>
    <row r="16" spans="1:18" ht="12" customHeight="1" x14ac:dyDescent="0.25">
      <c r="A16" s="86" t="s">
        <v>76</v>
      </c>
      <c r="B16" s="125">
        <v>6.2</v>
      </c>
      <c r="C16" s="126">
        <v>1.4339999999999999</v>
      </c>
      <c r="D16" s="31">
        <v>1.7809999999999999</v>
      </c>
      <c r="E16" s="125">
        <v>24.6</v>
      </c>
      <c r="F16" s="126">
        <v>5.7119999999999997</v>
      </c>
      <c r="G16" s="31">
        <v>7.0970000000000004</v>
      </c>
      <c r="H16" s="125">
        <v>316.10000000000002</v>
      </c>
      <c r="I16" s="126">
        <v>73.335999999999999</v>
      </c>
      <c r="J16" s="33">
        <v>91.122</v>
      </c>
      <c r="K16" s="33"/>
      <c r="L16" s="103"/>
      <c r="M16" s="142" t="s">
        <v>76</v>
      </c>
      <c r="N16" s="141">
        <f t="shared" si="0"/>
        <v>91.122</v>
      </c>
      <c r="O16" s="141">
        <f t="shared" si="1"/>
        <v>1.7809999999999999</v>
      </c>
      <c r="P16" s="141">
        <f t="shared" si="2"/>
        <v>7.0970000000000004</v>
      </c>
      <c r="Q16" s="123"/>
      <c r="R16" s="66"/>
    </row>
    <row r="17" spans="1:18" ht="12" customHeight="1" x14ac:dyDescent="0.25">
      <c r="A17" s="86" t="s">
        <v>77</v>
      </c>
      <c r="B17" s="125">
        <v>16.899999999999999</v>
      </c>
      <c r="C17" s="126">
        <v>1.774</v>
      </c>
      <c r="D17" s="31">
        <v>2.34</v>
      </c>
      <c r="E17" s="125">
        <v>112.9</v>
      </c>
      <c r="F17" s="126">
        <v>11.872999999999999</v>
      </c>
      <c r="G17" s="31">
        <v>15.664</v>
      </c>
      <c r="H17" s="125">
        <v>591</v>
      </c>
      <c r="I17" s="126">
        <v>62.152999999999999</v>
      </c>
      <c r="J17" s="33">
        <v>81.995999999999995</v>
      </c>
      <c r="K17" s="33"/>
      <c r="L17" s="103"/>
      <c r="M17" s="140" t="s">
        <v>77</v>
      </c>
      <c r="N17" s="141">
        <f t="shared" si="0"/>
        <v>81.995999999999995</v>
      </c>
      <c r="O17" s="141">
        <f t="shared" si="1"/>
        <v>2.34</v>
      </c>
      <c r="P17" s="141">
        <f t="shared" si="2"/>
        <v>15.664</v>
      </c>
      <c r="Q17" s="123"/>
      <c r="R17" s="66"/>
    </row>
    <row r="18" spans="1:18" ht="12" customHeight="1" x14ac:dyDescent="0.25">
      <c r="A18" s="86" t="s">
        <v>78</v>
      </c>
      <c r="B18" s="125">
        <v>15.3</v>
      </c>
      <c r="C18" s="126">
        <v>3.0750000000000002</v>
      </c>
      <c r="D18" s="31">
        <v>4.0090000000000003</v>
      </c>
      <c r="E18" s="125">
        <v>37</v>
      </c>
      <c r="F18" s="126">
        <v>7.4539999999999997</v>
      </c>
      <c r="G18" s="31">
        <v>9.7200000000000006</v>
      </c>
      <c r="H18" s="125">
        <v>328.4</v>
      </c>
      <c r="I18" s="126">
        <v>66.159000000000006</v>
      </c>
      <c r="J18" s="33">
        <v>86.27</v>
      </c>
      <c r="K18" s="33"/>
      <c r="L18" s="103"/>
      <c r="M18" s="140" t="s">
        <v>78</v>
      </c>
      <c r="N18" s="141">
        <f t="shared" si="0"/>
        <v>86.27</v>
      </c>
      <c r="O18" s="141">
        <f t="shared" si="1"/>
        <v>4.0090000000000003</v>
      </c>
      <c r="P18" s="141">
        <f t="shared" si="2"/>
        <v>9.7200000000000006</v>
      </c>
      <c r="Q18" s="123"/>
      <c r="R18" s="66"/>
    </row>
    <row r="19" spans="1:18" ht="12" customHeight="1" x14ac:dyDescent="0.25">
      <c r="A19" s="86" t="s">
        <v>79</v>
      </c>
      <c r="B19" s="125">
        <v>8.6</v>
      </c>
      <c r="C19" s="126">
        <v>1.806</v>
      </c>
      <c r="D19" s="31">
        <v>2.2349999999999999</v>
      </c>
      <c r="E19" s="125">
        <v>42.7</v>
      </c>
      <c r="F19" s="126">
        <v>8.9420000000000002</v>
      </c>
      <c r="G19" s="31">
        <v>11.065</v>
      </c>
      <c r="H19" s="125">
        <v>334.4</v>
      </c>
      <c r="I19" s="126">
        <v>70.058000000000007</v>
      </c>
      <c r="J19" s="33">
        <v>86.698999999999998</v>
      </c>
      <c r="K19" s="33"/>
      <c r="L19" s="103"/>
      <c r="M19" s="140" t="s">
        <v>79</v>
      </c>
      <c r="N19" s="141">
        <f t="shared" si="0"/>
        <v>86.698999999999998</v>
      </c>
      <c r="O19" s="141">
        <f t="shared" si="1"/>
        <v>2.2349999999999999</v>
      </c>
      <c r="P19" s="141">
        <f t="shared" si="2"/>
        <v>11.065</v>
      </c>
      <c r="Q19" s="123"/>
      <c r="R19" s="66"/>
    </row>
    <row r="20" spans="1:18" ht="12" customHeight="1" x14ac:dyDescent="0.25">
      <c r="A20" s="86" t="s">
        <v>80</v>
      </c>
      <c r="B20" s="125">
        <v>28.3</v>
      </c>
      <c r="C20" s="126">
        <v>2.891</v>
      </c>
      <c r="D20" s="31">
        <v>3.488</v>
      </c>
      <c r="E20" s="125">
        <v>89.8</v>
      </c>
      <c r="F20" s="126">
        <v>9.1579999999999995</v>
      </c>
      <c r="G20" s="31">
        <v>11.05</v>
      </c>
      <c r="H20" s="125">
        <v>694.5</v>
      </c>
      <c r="I20" s="126">
        <v>70.828000000000003</v>
      </c>
      <c r="J20" s="33">
        <v>85.460999999999999</v>
      </c>
      <c r="K20" s="33"/>
      <c r="L20" s="103"/>
      <c r="M20" s="140" t="s">
        <v>80</v>
      </c>
      <c r="N20" s="141">
        <f t="shared" si="0"/>
        <v>85.460999999999999</v>
      </c>
      <c r="O20" s="141">
        <f t="shared" si="1"/>
        <v>3.488</v>
      </c>
      <c r="P20" s="141">
        <f t="shared" si="2"/>
        <v>11.05</v>
      </c>
      <c r="Q20" s="123"/>
      <c r="R20" s="66"/>
    </row>
    <row r="21" spans="1:18" ht="9" customHeight="1" x14ac:dyDescent="0.25">
      <c r="A21"/>
      <c r="B21"/>
      <c r="C21"/>
      <c r="D21"/>
      <c r="E21"/>
      <c r="F21"/>
      <c r="G21"/>
      <c r="H21" s="6"/>
      <c r="I21" s="6"/>
      <c r="J21" s="6"/>
      <c r="K21" s="6"/>
      <c r="L21" s="42"/>
      <c r="M21" s="42"/>
      <c r="N21" s="42"/>
      <c r="O21" s="42"/>
      <c r="P21" s="42"/>
      <c r="Q21" s="42"/>
    </row>
    <row r="22" spans="1:18" ht="13.5" customHeight="1" x14ac:dyDescent="0.2">
      <c r="A22" s="8" t="s">
        <v>15</v>
      </c>
      <c r="F22" s="6"/>
      <c r="G22" s="6"/>
      <c r="H22" s="6"/>
      <c r="I22" s="6"/>
      <c r="J22" s="6"/>
      <c r="K22" s="6"/>
      <c r="M22" s="42"/>
      <c r="N22" s="42"/>
      <c r="O22" s="42"/>
      <c r="P22" s="42"/>
      <c r="Q22" s="42"/>
    </row>
    <row r="23" spans="1:18" ht="6.6" customHeight="1" x14ac:dyDescent="0.2">
      <c r="J23" s="6"/>
      <c r="K23" s="6"/>
      <c r="M23" s="42"/>
      <c r="N23" s="42"/>
      <c r="O23" s="42"/>
      <c r="P23" s="42"/>
      <c r="Q23" s="42"/>
    </row>
    <row r="24" spans="1:18" ht="12.6" customHeight="1" x14ac:dyDescent="0.2">
      <c r="J24" s="6"/>
      <c r="K24" s="6"/>
      <c r="M24" s="42"/>
      <c r="N24" s="42"/>
      <c r="O24" s="42"/>
      <c r="P24" s="42"/>
      <c r="Q24" s="42"/>
    </row>
    <row r="25" spans="1:18" ht="12" customHeight="1" x14ac:dyDescent="0.2">
      <c r="J25" s="6"/>
      <c r="K25" s="6"/>
      <c r="M25" s="42"/>
      <c r="N25" s="42"/>
      <c r="O25" s="42"/>
      <c r="P25" s="42"/>
      <c r="Q25" s="42"/>
    </row>
    <row r="26" spans="1:18" ht="12" customHeight="1" x14ac:dyDescent="0.2">
      <c r="J26" s="6"/>
      <c r="K26" s="6"/>
      <c r="M26" s="42"/>
      <c r="N26" s="42"/>
      <c r="O26" s="42"/>
      <c r="P26" s="42"/>
      <c r="Q26" s="42"/>
    </row>
    <row r="27" spans="1:18" ht="12" customHeight="1" x14ac:dyDescent="0.2">
      <c r="J27" s="6"/>
      <c r="K27" s="6"/>
      <c r="M27" s="42"/>
      <c r="N27" s="42"/>
      <c r="O27" s="42"/>
      <c r="P27" s="42"/>
      <c r="Q27" s="42"/>
    </row>
    <row r="28" spans="1:18" ht="12" customHeight="1" x14ac:dyDescent="0.2">
      <c r="J28" s="6"/>
      <c r="K28" s="6"/>
      <c r="M28" s="42"/>
      <c r="N28" s="42"/>
      <c r="O28" s="42"/>
      <c r="P28" s="42"/>
      <c r="Q28" s="42"/>
    </row>
    <row r="29" spans="1:18" ht="12" customHeight="1" x14ac:dyDescent="0.2">
      <c r="J29" s="6"/>
      <c r="K29" s="6"/>
      <c r="M29" s="42"/>
      <c r="N29" s="42"/>
      <c r="O29" s="42"/>
      <c r="P29" s="42"/>
      <c r="Q29" s="42"/>
    </row>
    <row r="30" spans="1:18" ht="12" customHeight="1" x14ac:dyDescent="0.2">
      <c r="J30" s="6"/>
      <c r="K30" s="6"/>
    </row>
    <row r="31" spans="1:18" ht="12" customHeight="1" x14ac:dyDescent="0.2">
      <c r="J31" s="6"/>
      <c r="K31" s="6"/>
    </row>
    <row r="32" spans="1:18" ht="12" customHeight="1" x14ac:dyDescent="0.2">
      <c r="J32" s="6"/>
      <c r="K32" s="6"/>
    </row>
    <row r="33" spans="1:11" ht="12" customHeight="1" x14ac:dyDescent="0.2">
      <c r="J33" s="6"/>
      <c r="K33" s="6"/>
    </row>
    <row r="34" spans="1:11" ht="12" customHeight="1" x14ac:dyDescent="0.2">
      <c r="J34" s="6"/>
      <c r="K34" s="6"/>
    </row>
    <row r="35" spans="1:11" ht="12" customHeight="1" x14ac:dyDescent="0.2">
      <c r="J35" s="6"/>
      <c r="K35" s="6"/>
    </row>
    <row r="36" spans="1:11" ht="12" customHeight="1" x14ac:dyDescent="0.2">
      <c r="J36" s="6"/>
      <c r="K36" s="6"/>
    </row>
    <row r="37" spans="1:11" ht="12" customHeight="1" x14ac:dyDescent="0.2">
      <c r="J37" s="6"/>
      <c r="K37" s="6"/>
    </row>
    <row r="38" spans="1:11" ht="12" customHeight="1" x14ac:dyDescent="0.2">
      <c r="J38" s="6"/>
      <c r="K38" s="6"/>
    </row>
    <row r="39" spans="1:11" ht="12" customHeight="1" x14ac:dyDescent="0.2">
      <c r="J39" s="6"/>
      <c r="K39" s="6"/>
    </row>
    <row r="40" spans="1:11" ht="12" customHeight="1" x14ac:dyDescent="0.2">
      <c r="J40" s="6"/>
      <c r="K40" s="6"/>
    </row>
    <row r="41" spans="1:11" ht="12" customHeight="1" x14ac:dyDescent="0.2">
      <c r="J41" s="6"/>
      <c r="K41" s="6"/>
    </row>
    <row r="42" spans="1:11" ht="14.25" customHeight="1" x14ac:dyDescent="0.2">
      <c r="A42" s="8" t="s">
        <v>11</v>
      </c>
      <c r="B42" s="8"/>
      <c r="C42" s="8"/>
      <c r="D42" s="8"/>
      <c r="E42" s="8"/>
      <c r="F42" s="8"/>
      <c r="G42" s="8"/>
      <c r="H42" s="8"/>
      <c r="J42" s="6"/>
      <c r="K42" s="6"/>
    </row>
    <row r="43" spans="1:11" ht="12" customHeight="1" thickBot="1" x14ac:dyDescent="0.25">
      <c r="A43" s="57"/>
      <c r="B43" s="57"/>
      <c r="C43" s="6"/>
      <c r="D43" s="6"/>
      <c r="E43" s="6"/>
      <c r="F43" s="6"/>
      <c r="G43" s="78"/>
      <c r="J43" s="79" t="s">
        <v>65</v>
      </c>
    </row>
    <row r="44" spans="1:11" ht="12" customHeight="1" thickBot="1" x14ac:dyDescent="0.25">
      <c r="A44" s="80"/>
      <c r="B44" s="127">
        <v>2011</v>
      </c>
      <c r="C44" s="71">
        <v>2017</v>
      </c>
      <c r="D44" s="73">
        <v>2018</v>
      </c>
      <c r="E44" s="73">
        <v>2019</v>
      </c>
      <c r="F44" s="73">
        <v>2020</v>
      </c>
      <c r="G44" s="73">
        <v>2021</v>
      </c>
      <c r="H44" s="74">
        <v>2022</v>
      </c>
      <c r="I44" s="74">
        <v>2023</v>
      </c>
      <c r="J44" s="74">
        <v>2024</v>
      </c>
    </row>
    <row r="45" spans="1:11" ht="12" customHeight="1" x14ac:dyDescent="0.2">
      <c r="A45" s="81" t="s">
        <v>66</v>
      </c>
      <c r="B45" s="128">
        <v>5.8135124737342672</v>
      </c>
      <c r="C45" s="84">
        <v>37.829263055407594</v>
      </c>
      <c r="D45" s="84">
        <v>45.300000000000004</v>
      </c>
      <c r="E45" s="84">
        <v>52.300000000000004</v>
      </c>
      <c r="F45" s="84">
        <v>57.499999999999993</v>
      </c>
      <c r="G45" s="84">
        <v>61.957999999999998</v>
      </c>
      <c r="H45" s="129">
        <v>66.338999999999999</v>
      </c>
      <c r="I45" s="129">
        <v>70.12</v>
      </c>
      <c r="J45" s="129">
        <v>72.992000000000004</v>
      </c>
    </row>
    <row r="46" spans="1:11" ht="12" customHeight="1" x14ac:dyDescent="0.2">
      <c r="A46" s="86" t="s">
        <v>67</v>
      </c>
      <c r="B46" s="130">
        <v>14.615426521458689</v>
      </c>
      <c r="C46" s="89">
        <v>51.569073496784348</v>
      </c>
      <c r="D46" s="89">
        <v>58.4</v>
      </c>
      <c r="E46" s="89">
        <v>66.900000000000006</v>
      </c>
      <c r="F46" s="92">
        <v>68.600000000000009</v>
      </c>
      <c r="G46" s="89">
        <v>71.591000000000008</v>
      </c>
      <c r="H46" s="131">
        <v>72.817999999999998</v>
      </c>
      <c r="I46" s="131">
        <v>76.239000000000004</v>
      </c>
      <c r="J46" s="131">
        <v>77.947999999999993</v>
      </c>
    </row>
    <row r="47" spans="1:11" ht="12" customHeight="1" x14ac:dyDescent="0.2">
      <c r="A47" s="86" t="s">
        <v>68</v>
      </c>
      <c r="B47" s="132">
        <v>6.2352748826149478</v>
      </c>
      <c r="C47" s="92">
        <v>44.875153590418172</v>
      </c>
      <c r="D47" s="92">
        <v>52.400000000000006</v>
      </c>
      <c r="E47" s="92">
        <v>56.399999999999991</v>
      </c>
      <c r="F47" s="92">
        <v>61.5</v>
      </c>
      <c r="G47" s="92">
        <v>65.47699999999999</v>
      </c>
      <c r="H47" s="133">
        <v>70.777000000000001</v>
      </c>
      <c r="I47" s="133">
        <v>76.08</v>
      </c>
      <c r="J47" s="133">
        <v>77.173000000000002</v>
      </c>
    </row>
    <row r="48" spans="1:11" ht="12" customHeight="1" x14ac:dyDescent="0.2">
      <c r="A48" s="86" t="s">
        <v>69</v>
      </c>
      <c r="B48" s="132">
        <v>2.613108914795923</v>
      </c>
      <c r="C48" s="92">
        <v>33.704467959283818</v>
      </c>
      <c r="D48" s="92">
        <v>41.699999999999996</v>
      </c>
      <c r="E48" s="92">
        <v>47.5</v>
      </c>
      <c r="F48" s="92">
        <v>53.300000000000004</v>
      </c>
      <c r="G48" s="92">
        <v>55.755999999999993</v>
      </c>
      <c r="H48" s="133">
        <v>60.064</v>
      </c>
      <c r="I48" s="133">
        <v>62.976999999999997</v>
      </c>
      <c r="J48" s="133">
        <v>67.262</v>
      </c>
    </row>
    <row r="49" spans="1:11" ht="12" customHeight="1" x14ac:dyDescent="0.2">
      <c r="A49" s="86" t="s">
        <v>70</v>
      </c>
      <c r="B49" s="132">
        <v>5.6964437694810837</v>
      </c>
      <c r="C49" s="92">
        <v>43.502449049447314</v>
      </c>
      <c r="D49" s="92">
        <v>51.6</v>
      </c>
      <c r="E49" s="92">
        <v>57.3</v>
      </c>
      <c r="F49" s="92">
        <v>62.3</v>
      </c>
      <c r="G49" s="92">
        <v>65.929000000000002</v>
      </c>
      <c r="H49" s="133">
        <v>70.195999999999998</v>
      </c>
      <c r="I49" s="133">
        <v>73.399000000000001</v>
      </c>
      <c r="J49" s="133">
        <v>77.075999999999993</v>
      </c>
    </row>
    <row r="50" spans="1:11" ht="12" customHeight="1" x14ac:dyDescent="0.2">
      <c r="A50" s="86" t="s">
        <v>71</v>
      </c>
      <c r="B50" s="132">
        <v>5.9946734100233421</v>
      </c>
      <c r="C50" s="92">
        <v>46.799492224861829</v>
      </c>
      <c r="D50" s="92">
        <v>52</v>
      </c>
      <c r="E50" s="92">
        <v>58.8</v>
      </c>
      <c r="F50" s="92">
        <v>62.7</v>
      </c>
      <c r="G50" s="92">
        <v>68.796999999999997</v>
      </c>
      <c r="H50" s="133">
        <v>71.783000000000001</v>
      </c>
      <c r="I50" s="133">
        <v>74.787999999999997</v>
      </c>
      <c r="J50" s="133">
        <v>77.932000000000002</v>
      </c>
    </row>
    <row r="51" spans="1:11" ht="12" customHeight="1" x14ac:dyDescent="0.2">
      <c r="A51" s="86" t="s">
        <v>72</v>
      </c>
      <c r="B51" s="132">
        <v>4.7916765678253874</v>
      </c>
      <c r="C51" s="92">
        <v>39.317286151854219</v>
      </c>
      <c r="D51" s="92">
        <v>43.7</v>
      </c>
      <c r="E51" s="92">
        <v>51.4</v>
      </c>
      <c r="F51" s="92">
        <v>57.999999999999993</v>
      </c>
      <c r="G51" s="92">
        <v>63.721000000000004</v>
      </c>
      <c r="H51" s="133">
        <v>69.52</v>
      </c>
      <c r="I51" s="133">
        <v>72.424000000000007</v>
      </c>
      <c r="J51" s="133">
        <v>74.974000000000004</v>
      </c>
    </row>
    <row r="52" spans="1:11" ht="12" customHeight="1" x14ac:dyDescent="0.2">
      <c r="A52" s="86" t="s">
        <v>73</v>
      </c>
      <c r="B52" s="132">
        <v>3.5300374749345282</v>
      </c>
      <c r="C52" s="92">
        <v>32.640719992653132</v>
      </c>
      <c r="D52" s="92">
        <v>41.4</v>
      </c>
      <c r="E52" s="92">
        <v>52.300000000000004</v>
      </c>
      <c r="F52" s="92">
        <v>57.099999999999994</v>
      </c>
      <c r="G52" s="92">
        <v>61.091999999999999</v>
      </c>
      <c r="H52" s="133">
        <v>65.828999999999994</v>
      </c>
      <c r="I52" s="133">
        <v>68.736000000000004</v>
      </c>
      <c r="J52" s="133">
        <v>72.498000000000005</v>
      </c>
    </row>
    <row r="53" spans="1:11" ht="12" customHeight="1" x14ac:dyDescent="0.2">
      <c r="A53" s="86" t="s">
        <v>74</v>
      </c>
      <c r="B53" s="132">
        <v>5.5354654649040933</v>
      </c>
      <c r="C53" s="92">
        <v>39.482681882191564</v>
      </c>
      <c r="D53" s="92">
        <v>46</v>
      </c>
      <c r="E53" s="92">
        <v>49.7</v>
      </c>
      <c r="F53" s="92">
        <v>55.7</v>
      </c>
      <c r="G53" s="92">
        <v>58.408000000000001</v>
      </c>
      <c r="H53" s="133">
        <v>62.284999999999997</v>
      </c>
      <c r="I53" s="133">
        <v>65.972999999999999</v>
      </c>
      <c r="J53" s="133">
        <v>69.337999999999994</v>
      </c>
    </row>
    <row r="54" spans="1:11" ht="12" customHeight="1" x14ac:dyDescent="0.2">
      <c r="A54" s="86" t="s">
        <v>75</v>
      </c>
      <c r="B54" s="132">
        <v>3.7313715295508483</v>
      </c>
      <c r="C54" s="92">
        <v>28.792213676993473</v>
      </c>
      <c r="D54" s="92">
        <v>40</v>
      </c>
      <c r="E54" s="92">
        <v>46.9</v>
      </c>
      <c r="F54" s="92">
        <v>49.4</v>
      </c>
      <c r="G54" s="92">
        <v>52.771999999999998</v>
      </c>
      <c r="H54" s="133">
        <v>59.765999999999998</v>
      </c>
      <c r="I54" s="133">
        <v>67.850999999999999</v>
      </c>
      <c r="J54" s="133">
        <v>73.477999999999994</v>
      </c>
    </row>
    <row r="55" spans="1:11" ht="12" customHeight="1" x14ac:dyDescent="0.2">
      <c r="A55" s="86" t="s">
        <v>76</v>
      </c>
      <c r="B55" s="132">
        <v>5.0493471240770944</v>
      </c>
      <c r="C55" s="92">
        <v>31.651073362309205</v>
      </c>
      <c r="D55" s="92">
        <v>43.2</v>
      </c>
      <c r="E55" s="92">
        <v>50.9</v>
      </c>
      <c r="F55" s="92">
        <v>59.5</v>
      </c>
      <c r="G55" s="92">
        <v>63.910999999999994</v>
      </c>
      <c r="H55" s="133">
        <v>66.375</v>
      </c>
      <c r="I55" s="133">
        <v>70.453999999999994</v>
      </c>
      <c r="J55" s="133">
        <v>74.77</v>
      </c>
    </row>
    <row r="56" spans="1:11" ht="12" customHeight="1" x14ac:dyDescent="0.2">
      <c r="A56" s="86" t="s">
        <v>77</v>
      </c>
      <c r="B56" s="132">
        <v>5.5171790055426539</v>
      </c>
      <c r="C56" s="92">
        <v>31.97890132791451</v>
      </c>
      <c r="D56" s="92">
        <v>39.5</v>
      </c>
      <c r="E56" s="92">
        <v>45.2</v>
      </c>
      <c r="F56" s="92">
        <v>51.5</v>
      </c>
      <c r="G56" s="92">
        <v>54.569000000000003</v>
      </c>
      <c r="H56" s="133">
        <v>58.6</v>
      </c>
      <c r="I56" s="133">
        <v>60.042000000000002</v>
      </c>
      <c r="J56" s="133">
        <v>63.926000000000002</v>
      </c>
    </row>
    <row r="57" spans="1:11" ht="12" customHeight="1" x14ac:dyDescent="0.2">
      <c r="A57" s="86" t="s">
        <v>78</v>
      </c>
      <c r="B57" s="132">
        <v>3.4473397724278834</v>
      </c>
      <c r="C57" s="92">
        <v>33.295298848875113</v>
      </c>
      <c r="D57" s="92">
        <v>37.5</v>
      </c>
      <c r="E57" s="92">
        <v>45.6</v>
      </c>
      <c r="F57" s="92">
        <v>51.9</v>
      </c>
      <c r="G57" s="92">
        <v>60.931000000000004</v>
      </c>
      <c r="H57" s="133">
        <v>64.460999999999999</v>
      </c>
      <c r="I57" s="133">
        <v>66.584999999999994</v>
      </c>
      <c r="J57" s="133">
        <v>69.233999999999995</v>
      </c>
    </row>
    <row r="58" spans="1:11" ht="12" customHeight="1" x14ac:dyDescent="0.2">
      <c r="A58" s="86" t="s">
        <v>79</v>
      </c>
      <c r="B58" s="132">
        <v>2.9744058992921927</v>
      </c>
      <c r="C58" s="92">
        <v>27.593747776543282</v>
      </c>
      <c r="D58" s="92">
        <v>37.799999999999997</v>
      </c>
      <c r="E58" s="92">
        <v>48.4</v>
      </c>
      <c r="F58" s="92">
        <v>54.6</v>
      </c>
      <c r="G58" s="92">
        <v>58.57</v>
      </c>
      <c r="H58" s="133">
        <v>65.337000000000003</v>
      </c>
      <c r="I58" s="133">
        <v>69.582999999999998</v>
      </c>
      <c r="J58" s="133">
        <v>71.864999999999995</v>
      </c>
    </row>
    <row r="59" spans="1:11" ht="12" customHeight="1" x14ac:dyDescent="0.2">
      <c r="A59" s="86" t="s">
        <v>80</v>
      </c>
      <c r="B59" s="132">
        <v>3.6068942253634244</v>
      </c>
      <c r="C59" s="92">
        <v>32.464569925384247</v>
      </c>
      <c r="D59" s="92">
        <v>40</v>
      </c>
      <c r="E59" s="92">
        <v>48.1</v>
      </c>
      <c r="F59" s="92">
        <v>53.6</v>
      </c>
      <c r="G59" s="92">
        <v>61.285999999999994</v>
      </c>
      <c r="H59" s="133">
        <v>66.784999999999997</v>
      </c>
      <c r="I59" s="133">
        <v>71.751000000000005</v>
      </c>
      <c r="J59" s="133">
        <v>73.718000000000004</v>
      </c>
    </row>
    <row r="60" spans="1:11" ht="9" customHeight="1" x14ac:dyDescent="0.2"/>
    <row r="61" spans="1:11" ht="12" customHeight="1" x14ac:dyDescent="0.2">
      <c r="A61" s="105" t="s">
        <v>101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</row>
    <row r="62" spans="1:11" ht="12" customHeight="1" x14ac:dyDescent="0.2">
      <c r="A62" s="106" t="s">
        <v>102</v>
      </c>
      <c r="B62" s="110"/>
      <c r="C62" s="110"/>
      <c r="D62" s="110"/>
      <c r="E62" s="110"/>
      <c r="F62" s="110"/>
      <c r="G62" s="110"/>
      <c r="H62" s="110"/>
      <c r="I62" s="110"/>
    </row>
    <row r="63" spans="1:11" ht="7.15" customHeight="1" x14ac:dyDescent="0.2">
      <c r="A63" s="134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 ht="11.25" x14ac:dyDescent="0.2">
      <c r="A64" s="93" t="s">
        <v>81</v>
      </c>
    </row>
  </sheetData>
  <mergeCells count="3">
    <mergeCell ref="B4:D4"/>
    <mergeCell ref="E4:G4"/>
    <mergeCell ref="H4:J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Obsah 3</vt:lpstr>
      <vt:lpstr>3.1,,1</vt:lpstr>
      <vt:lpstr>3.2,3</vt:lpstr>
      <vt:lpstr>3.4,5</vt:lpstr>
      <vt:lpstr>3.6,,2</vt:lpstr>
      <vt:lpstr>3.7,8</vt:lpstr>
      <vt:lpstr>3.9,,3,10</vt:lpstr>
      <vt:lpstr>'3.1,,1'!Oblast_tisku</vt:lpstr>
      <vt:lpstr>'3.2,3'!Oblast_tisku</vt:lpstr>
      <vt:lpstr>'3.4,5'!Oblast_tisku</vt:lpstr>
      <vt:lpstr>'3.6,,2'!Oblast_tisku</vt:lpstr>
      <vt:lpstr>'3.7,8'!Oblast_tisku</vt:lpstr>
      <vt:lpstr>'3.9,,3,10'!Oblast_tisku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2025-10-31T08:19:44Z</cp:lastPrinted>
  <dcterms:created xsi:type="dcterms:W3CDTF">2025-10-23T07:30:58Z</dcterms:created>
  <dcterms:modified xsi:type="dcterms:W3CDTF">2025-10-31T08:20:33Z</dcterms:modified>
</cp:coreProperties>
</file>