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1\2_Vzdělávání\Vzdělávání AO\6_Školy_a_školská_zařízení_Ondrušová\Publikácia na web\23004219tabulky.xlsx\"/>
    </mc:Choice>
  </mc:AlternateContent>
  <bookViews>
    <workbookView xWindow="0" yWindow="0" windowWidth="28800" windowHeight="11700"/>
  </bookViews>
  <sheets>
    <sheet name="230042191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<sst xmlns="http://schemas.openxmlformats.org/spreadsheetml/2006/main" count="39" uniqueCount="35">
  <si>
    <r>
      <t>Tab. 111: Gymnázia v krajském srovnání - počet žáků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</si>
  <si>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</si>
  <si>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</si>
  <si>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</si>
  <si>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</si>
  <si>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</si>
  <si>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</si>
  <si>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</si>
  <si>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</si>
  <si>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</si>
  <si>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</si>
  <si>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</si>
  <si>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</si>
  <si>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</si>
  <si>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</si>
  <si>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</si>
  <si>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</si>
  <si>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</si>
  <si>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</si>
  <si>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</si>
  <si>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</si>
  <si>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</si>
  <si>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</si>
  <si>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</si>
  <si>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</si>
  <si>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</si>
  <si>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</si>
  <si>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</si>
  <si>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</si>
  <si>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</si>
  <si>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</si>
  <si>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</si>
  <si>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</si>
  <si>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</si>
  <si>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>pouze žáci v denním vzdělávání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</si>
</sst>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;\–\ "/>
    <numFmt numFmtId="165" formatCode="#,##0_ ;\-#,##0\ ;\–\ "/>
    <numFmt numFmtId="166" formatCode="0.0%"/>
    <numFmt numFmtId="167" formatCode="#,##0_ ;\-#,##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Border="0" applyProtection="0"/>
  </cellStyleXfs>
  <cellXfs count="60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/>
    <xf numFmtId="0" fontId="6" fillId="0" borderId="0" xfId="2" applyAlignment="1" applyProtection="1"/>
    <xf numFmtId="0" fontId="7" fillId="0" borderId="0" xfId="0" applyFont="1"/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3" applyFont="1" applyFill="1" applyBorder="1" applyAlignment="1" applyProtection="1">
      <alignment horizontal="center" vertical="center"/>
      <protection locked="0"/>
    </xf>
    <xf numFmtId="0" fontId="10" fillId="2" borderId="17" xfId="3" applyFont="1" applyFill="1" applyBorder="1" applyAlignment="1" applyProtection="1">
      <alignment horizontal="center" vertical="center"/>
      <protection locked="0"/>
    </xf>
    <xf numFmtId="0" fontId="8" fillId="2" borderId="18" xfId="3" applyFont="1" applyFill="1" applyBorder="1" applyAlignment="1" applyProtection="1">
      <alignment horizontal="center" vertical="center"/>
      <protection locked="0"/>
    </xf>
    <xf numFmtId="0" fontId="10" fillId="2" borderId="19" xfId="3" applyFont="1" applyFill="1" applyBorder="1" applyAlignment="1" applyProtection="1">
      <alignment horizontal="center" vertical="center"/>
      <protection locked="0"/>
    </xf>
    <xf numFmtId="0" fontId="11" fillId="0" borderId="20" xfId="0" applyFont="1" applyBorder="1" applyAlignment="1">
      <alignment horizontal="left" vertical="center" wrapText="1"/>
    </xf>
    <xf numFmtId="164" fontId="12" fillId="0" borderId="21" xfId="0" applyNumberFormat="1" applyFont="1" applyFill="1" applyBorder="1" applyAlignment="1" applyProtection="1">
      <alignment horizontal="right" vertical="center"/>
    </xf>
    <xf numFmtId="164" fontId="12" fillId="0" borderId="22" xfId="0" applyNumberFormat="1" applyFont="1" applyFill="1" applyBorder="1" applyAlignment="1" applyProtection="1">
      <alignment horizontal="right" vertical="center"/>
    </xf>
    <xf numFmtId="164" fontId="12" fillId="0" borderId="23" xfId="0" applyNumberFormat="1" applyFont="1" applyFill="1" applyBorder="1" applyAlignment="1" applyProtection="1">
      <alignment horizontal="right" vertical="center"/>
    </xf>
    <xf numFmtId="165" fontId="11" fillId="0" borderId="24" xfId="0" applyNumberFormat="1" applyFont="1" applyBorder="1" applyAlignment="1">
      <alignment vertical="center"/>
    </xf>
    <xf numFmtId="166" fontId="11" fillId="0" borderId="25" xfId="1" applyNumberFormat="1" applyFont="1" applyBorder="1" applyAlignment="1">
      <alignment vertical="center"/>
    </xf>
    <xf numFmtId="165" fontId="11" fillId="0" borderId="26" xfId="0" applyNumberFormat="1" applyFont="1" applyBorder="1" applyAlignment="1">
      <alignment vertical="center"/>
    </xf>
    <xf numFmtId="166" fontId="11" fillId="0" borderId="27" xfId="1" applyNumberFormat="1" applyFont="1" applyBorder="1" applyAlignment="1">
      <alignment vertical="center"/>
    </xf>
    <xf numFmtId="165" fontId="11" fillId="0" borderId="28" xfId="0" applyNumberFormat="1" applyFont="1" applyBorder="1" applyAlignment="1">
      <alignment vertical="center"/>
    </xf>
    <xf numFmtId="166" fontId="11" fillId="0" borderId="29" xfId="1" applyNumberFormat="1" applyFont="1" applyBorder="1" applyAlignment="1">
      <alignment vertical="center"/>
    </xf>
    <xf numFmtId="0" fontId="13" fillId="0" borderId="20" xfId="0" applyFont="1" applyBorder="1" applyAlignment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/>
    </xf>
    <xf numFmtId="164" fontId="8" fillId="0" borderId="22" xfId="0" applyNumberFormat="1" applyFont="1" applyFill="1" applyBorder="1" applyAlignment="1" applyProtection="1">
      <alignment horizontal="right" vertical="center"/>
    </xf>
    <xf numFmtId="164" fontId="8" fillId="0" borderId="23" xfId="0" applyNumberFormat="1" applyFont="1" applyFill="1" applyBorder="1" applyAlignment="1" applyProtection="1">
      <alignment horizontal="right" vertical="center"/>
    </xf>
    <xf numFmtId="165" fontId="13" fillId="0" borderId="24" xfId="0" applyNumberFormat="1" applyFont="1" applyBorder="1" applyAlignment="1">
      <alignment vertical="center"/>
    </xf>
    <xf numFmtId="166" fontId="13" fillId="0" borderId="25" xfId="1" applyNumberFormat="1" applyFont="1" applyBorder="1" applyAlignment="1">
      <alignment vertical="center"/>
    </xf>
    <xf numFmtId="165" fontId="13" fillId="0" borderId="30" xfId="0" applyNumberFormat="1" applyFont="1" applyBorder="1" applyAlignment="1">
      <alignment vertical="center"/>
    </xf>
    <xf numFmtId="166" fontId="13" fillId="0" borderId="31" xfId="1" applyNumberFormat="1" applyFont="1" applyBorder="1" applyAlignment="1">
      <alignment vertical="center"/>
    </xf>
    <xf numFmtId="165" fontId="13" fillId="0" borderId="28" xfId="0" applyNumberFormat="1" applyFont="1" applyBorder="1" applyAlignment="1">
      <alignment vertical="center"/>
    </xf>
    <xf numFmtId="166" fontId="13" fillId="0" borderId="29" xfId="1" applyNumberFormat="1" applyFont="1" applyBorder="1" applyAlignment="1">
      <alignment vertical="center"/>
    </xf>
    <xf numFmtId="167" fontId="14" fillId="0" borderId="24" xfId="0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right" vertical="center"/>
    </xf>
    <xf numFmtId="164" fontId="8" fillId="0" borderId="32" xfId="0" applyNumberFormat="1" applyFont="1" applyFill="1" applyBorder="1" applyAlignment="1" applyProtection="1">
      <alignment horizontal="right" vertical="center"/>
    </xf>
    <xf numFmtId="165" fontId="13" fillId="0" borderId="33" xfId="0" applyNumberFormat="1" applyFont="1" applyBorder="1" applyAlignment="1">
      <alignment vertical="center"/>
    </xf>
    <xf numFmtId="166" fontId="13" fillId="0" borderId="34" xfId="1" applyNumberFormat="1" applyFont="1" applyBorder="1" applyAlignment="1">
      <alignment vertical="center"/>
    </xf>
    <xf numFmtId="165" fontId="13" fillId="0" borderId="35" xfId="0" applyNumberFormat="1" applyFont="1" applyBorder="1" applyAlignment="1">
      <alignment vertical="center"/>
    </xf>
    <xf numFmtId="166" fontId="13" fillId="0" borderId="36" xfId="1" applyNumberFormat="1" applyFont="1" applyBorder="1" applyAlignment="1">
      <alignment vertical="center"/>
    </xf>
    <xf numFmtId="165" fontId="13" fillId="0" borderId="37" xfId="0" applyNumberFormat="1" applyFont="1" applyBorder="1" applyAlignment="1">
      <alignment vertical="center"/>
    </xf>
    <xf numFmtId="166" fontId="13" fillId="0" borderId="38" xfId="1" applyNumberFormat="1" applyFont="1" applyBorder="1" applyAlignment="1">
      <alignment vertical="center"/>
    </xf>
    <xf numFmtId="0" fontId="10" fillId="0" borderId="0" xfId="3" applyFont="1" applyFill="1" applyBorder="1" applyProtection="1">
      <protection locked="0"/>
    </xf>
    <xf numFmtId="0" fontId="16" fillId="0" borderId="0" xfId="0" applyFont="1"/>
    <xf numFmtId="3" fontId="0" fillId="0" borderId="0" xfId="0" applyNumberFormat="1"/>
    <xf numFmtId="0" fontId="8" fillId="2" borderId="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5" xfId="3" applyFont="1" applyFill="1" applyBorder="1" applyAlignment="1" applyProtection="1">
      <alignment horizontal="center" vertical="center" wrapText="1"/>
      <protection locked="0"/>
    </xf>
    <xf numFmtId="0" fontId="8" fillId="3" borderId="6" xfId="3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 applyProtection="1">
      <alignment horizontal="center" vertical="center" wrapText="1"/>
      <protection locked="0"/>
    </xf>
    <xf numFmtId="0" fontId="8" fillId="3" borderId="8" xfId="3" applyFont="1" applyFill="1" applyBorder="1" applyAlignment="1" applyProtection="1">
      <alignment horizontal="center" vertical="center" wrapText="1"/>
      <protection locked="0"/>
    </xf>
    <xf numFmtId="0" fontId="8" fillId="2" borderId="9" xfId="3" applyFont="1" applyFill="1" applyBorder="1" applyAlignment="1" applyProtection="1">
      <alignment horizontal="center" vertical="center" wrapText="1"/>
      <protection locked="0"/>
    </xf>
    <xf numFmtId="0" fontId="8" fillId="3" borderId="10" xfId="3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/>
  </sheetViews>
  <sheetFormatPr defaultRowHeight="15" x14ac:dyDescent="0.25"/>
  <cols>
    <col min="1" max="1" width="18" customWidth="1"/>
    <col min="2" max="12" width="6.7109375" customWidth="1"/>
    <col min="13" max="18" width="6.42578125" customWidth="1"/>
  </cols>
  <sheetData>
    <row r="1" spans="1:18" s="4" customFormat="1" ht="17.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18" ht="17.25" customHeight="1" thickBot="1" x14ac:dyDescent="0.3">
      <c r="A2" s="5"/>
      <c r="B2" s="6"/>
      <c r="C2" s="6"/>
    </row>
    <row r="3" spans="1:18" ht="24" customHeight="1" x14ac:dyDescent="0.25">
      <c r="A3" s="49" t="s">
        <v>1</v>
      </c>
      <c r="B3" s="51" t="s">
        <v>2</v>
      </c>
      <c r="C3" s="52"/>
      <c r="D3" s="52"/>
      <c r="E3" s="52"/>
      <c r="F3" s="52"/>
      <c r="G3" s="52"/>
      <c r="H3" s="52"/>
      <c r="I3" s="52"/>
      <c r="J3" s="52"/>
      <c r="K3" s="52"/>
      <c r="L3" s="53"/>
      <c r="M3" s="54" t="s">
        <v>3</v>
      </c>
      <c r="N3" s="55"/>
      <c r="O3" s="56" t="s">
        <v>4</v>
      </c>
      <c r="P3" s="57"/>
      <c r="Q3" s="58" t="s">
        <v>5</v>
      </c>
      <c r="R3" s="59"/>
    </row>
    <row r="4" spans="1:18" ht="17.25" customHeight="1" thickBot="1" x14ac:dyDescent="0.3">
      <c r="A4" s="50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10" t="s">
        <v>16</v>
      </c>
      <c r="M4" s="11" t="s">
        <v>17</v>
      </c>
      <c r="N4" s="12" t="s">
        <v>18</v>
      </c>
      <c r="O4" s="13" t="s">
        <v>17</v>
      </c>
      <c r="P4" s="12" t="s">
        <v>18</v>
      </c>
      <c r="Q4" s="13" t="s">
        <v>17</v>
      </c>
      <c r="R4" s="14" t="s">
        <v>18</v>
      </c>
    </row>
    <row r="5" spans="1:18" ht="17.25" customHeight="1" x14ac:dyDescent="0.25">
      <c r="A5" s="15" t="s">
        <v>19</v>
      </c>
      <c r="B5" s="16">
        <v>145044</v>
      </c>
      <c r="C5" s="17">
        <v>142902</v>
      </c>
      <c r="D5" s="17">
        <v>138157</v>
      </c>
      <c r="E5" s="17">
        <v>134342</v>
      </c>
      <c r="F5" s="17">
        <v>130385</v>
      </c>
      <c r="G5" s="17">
        <v>128000</v>
      </c>
      <c r="H5" s="17">
        <v>127205</v>
      </c>
      <c r="I5" s="17">
        <v>127643</v>
      </c>
      <c r="J5" s="17">
        <v>128621</v>
      </c>
      <c r="K5" s="17">
        <v>129207</v>
      </c>
      <c r="L5" s="18">
        <v>129866</v>
      </c>
      <c r="M5" s="19">
        <f>L5-K5</f>
        <v>659</v>
      </c>
      <c r="N5" s="20">
        <f>L5/K5-1</f>
        <v>5.1003428606808399E-3</v>
      </c>
      <c r="O5" s="21">
        <f>L5-G5</f>
        <v>1866</v>
      </c>
      <c r="P5" s="22">
        <f>L5/G5-1</f>
        <v>1.4578125000000108E-2</v>
      </c>
      <c r="Q5" s="23">
        <f>L5-B5</f>
        <v>-15178</v>
      </c>
      <c r="R5" s="24">
        <f>L5/B5-1</f>
        <v>-0.10464410799481538</v>
      </c>
    </row>
    <row r="6" spans="1:18" ht="17.25" customHeight="1" x14ac:dyDescent="0.25">
      <c r="A6" s="25" t="s">
        <v>20</v>
      </c>
      <c r="B6" s="26">
        <v>24481</v>
      </c>
      <c r="C6" s="27">
        <v>24331</v>
      </c>
      <c r="D6" s="27">
        <v>23647</v>
      </c>
      <c r="E6" s="27">
        <v>23450</v>
      </c>
      <c r="F6" s="27">
        <v>23174</v>
      </c>
      <c r="G6" s="27">
        <v>22928</v>
      </c>
      <c r="H6" s="27">
        <v>23006</v>
      </c>
      <c r="I6" s="27">
        <v>23396</v>
      </c>
      <c r="J6" s="27">
        <v>23991</v>
      </c>
      <c r="K6" s="27">
        <v>24361</v>
      </c>
      <c r="L6" s="28">
        <v>24823</v>
      </c>
      <c r="M6" s="29">
        <f t="shared" ref="M6:M19" si="0">L6-K6</f>
        <v>462</v>
      </c>
      <c r="N6" s="30">
        <f t="shared" ref="N6:N19" si="1">L6/K6-1</f>
        <v>1.8964738721727326E-2</v>
      </c>
      <c r="O6" s="31">
        <f t="shared" ref="O6:O19" si="2">L6-G6</f>
        <v>1895</v>
      </c>
      <c r="P6" s="32">
        <f t="shared" ref="P6:P19" si="3">L6/G6-1</f>
        <v>8.2650034891835311E-2</v>
      </c>
      <c r="Q6" s="33">
        <f t="shared" ref="Q6:Q19" si="4">L6-B6</f>
        <v>342</v>
      </c>
      <c r="R6" s="34">
        <f t="shared" ref="R6:R19" si="5">L6/B6-1</f>
        <v>1.3970017564642001E-2</v>
      </c>
    </row>
    <row r="7" spans="1:18" ht="17.25" customHeight="1" x14ac:dyDescent="0.25">
      <c r="A7" s="25" t="s">
        <v>21</v>
      </c>
      <c r="B7" s="26">
        <v>12935</v>
      </c>
      <c r="C7" s="27">
        <v>12782</v>
      </c>
      <c r="D7" s="27">
        <v>12536</v>
      </c>
      <c r="E7" s="27">
        <v>12179</v>
      </c>
      <c r="F7" s="27">
        <v>11958</v>
      </c>
      <c r="G7" s="27">
        <v>11977</v>
      </c>
      <c r="H7" s="27">
        <v>12088</v>
      </c>
      <c r="I7" s="27">
        <v>12158</v>
      </c>
      <c r="J7" s="27">
        <v>12404</v>
      </c>
      <c r="K7" s="27">
        <v>12484</v>
      </c>
      <c r="L7" s="28">
        <v>12620</v>
      </c>
      <c r="M7" s="29">
        <f t="shared" si="0"/>
        <v>136</v>
      </c>
      <c r="N7" s="30">
        <f t="shared" si="1"/>
        <v>1.089394424863821E-2</v>
      </c>
      <c r="O7" s="31">
        <f t="shared" si="2"/>
        <v>643</v>
      </c>
      <c r="P7" s="32">
        <f t="shared" si="3"/>
        <v>5.3686231944560348E-2</v>
      </c>
      <c r="Q7" s="33">
        <f t="shared" si="4"/>
        <v>-315</v>
      </c>
      <c r="R7" s="34">
        <f t="shared" si="5"/>
        <v>-2.4352531890220352E-2</v>
      </c>
    </row>
    <row r="8" spans="1:18" ht="17.25" customHeight="1" x14ac:dyDescent="0.25">
      <c r="A8" s="25" t="s">
        <v>22</v>
      </c>
      <c r="B8" s="26">
        <v>8991</v>
      </c>
      <c r="C8" s="27">
        <v>8864</v>
      </c>
      <c r="D8" s="27">
        <v>8546</v>
      </c>
      <c r="E8" s="27">
        <v>8263</v>
      </c>
      <c r="F8" s="27">
        <v>8024</v>
      </c>
      <c r="G8" s="27">
        <v>7869</v>
      </c>
      <c r="H8" s="27">
        <v>7766</v>
      </c>
      <c r="I8" s="27">
        <v>7769</v>
      </c>
      <c r="J8" s="27">
        <v>7763</v>
      </c>
      <c r="K8" s="27">
        <v>7778</v>
      </c>
      <c r="L8" s="28">
        <v>7810</v>
      </c>
      <c r="M8" s="29">
        <f t="shared" si="0"/>
        <v>32</v>
      </c>
      <c r="N8" s="30">
        <f t="shared" si="1"/>
        <v>4.1141681666239105E-3</v>
      </c>
      <c r="O8" s="31">
        <f t="shared" si="2"/>
        <v>-59</v>
      </c>
      <c r="P8" s="32">
        <f t="shared" si="3"/>
        <v>-7.4977760833651041E-3</v>
      </c>
      <c r="Q8" s="33">
        <f t="shared" si="4"/>
        <v>-1181</v>
      </c>
      <c r="R8" s="34">
        <f t="shared" si="5"/>
        <v>-0.13135357579802021</v>
      </c>
    </row>
    <row r="9" spans="1:18" ht="17.25" customHeight="1" x14ac:dyDescent="0.25">
      <c r="A9" s="25" t="s">
        <v>23</v>
      </c>
      <c r="B9" s="26">
        <v>6529</v>
      </c>
      <c r="C9" s="27">
        <v>6462</v>
      </c>
      <c r="D9" s="27">
        <v>6279</v>
      </c>
      <c r="E9" s="27">
        <v>6196</v>
      </c>
      <c r="F9" s="27">
        <v>6048</v>
      </c>
      <c r="G9" s="27">
        <v>5971</v>
      </c>
      <c r="H9" s="27">
        <v>5981</v>
      </c>
      <c r="I9" s="27">
        <v>5982</v>
      </c>
      <c r="J9" s="27">
        <v>6061</v>
      </c>
      <c r="K9" s="27">
        <v>6168</v>
      </c>
      <c r="L9" s="28">
        <v>6188</v>
      </c>
      <c r="M9" s="29">
        <f t="shared" si="0"/>
        <v>20</v>
      </c>
      <c r="N9" s="30">
        <f t="shared" si="1"/>
        <v>3.2425421530479781E-3</v>
      </c>
      <c r="O9" s="31">
        <f t="shared" si="2"/>
        <v>217</v>
      </c>
      <c r="P9" s="32">
        <f t="shared" si="3"/>
        <v>3.6342321219226204E-2</v>
      </c>
      <c r="Q9" s="33">
        <f t="shared" si="4"/>
        <v>-341</v>
      </c>
      <c r="R9" s="34">
        <f t="shared" si="5"/>
        <v>-5.2228518915607314E-2</v>
      </c>
    </row>
    <row r="10" spans="1:18" ht="17.25" customHeight="1" x14ac:dyDescent="0.25">
      <c r="A10" s="25" t="s">
        <v>24</v>
      </c>
      <c r="B10" s="26">
        <v>3654</v>
      </c>
      <c r="C10" s="27">
        <v>3632</v>
      </c>
      <c r="D10" s="27">
        <v>3591</v>
      </c>
      <c r="E10" s="27">
        <v>3479</v>
      </c>
      <c r="F10" s="27">
        <v>3363</v>
      </c>
      <c r="G10" s="27">
        <v>3354</v>
      </c>
      <c r="H10" s="27">
        <v>3328</v>
      </c>
      <c r="I10" s="27">
        <v>3357</v>
      </c>
      <c r="J10" s="27">
        <v>3366</v>
      </c>
      <c r="K10" s="27">
        <v>3300</v>
      </c>
      <c r="L10" s="28">
        <v>3256</v>
      </c>
      <c r="M10" s="29">
        <f t="shared" si="0"/>
        <v>-44</v>
      </c>
      <c r="N10" s="30">
        <f t="shared" si="1"/>
        <v>-1.3333333333333308E-2</v>
      </c>
      <c r="O10" s="31">
        <f t="shared" si="2"/>
        <v>-98</v>
      </c>
      <c r="P10" s="32">
        <f t="shared" si="3"/>
        <v>-2.9218843172331588E-2</v>
      </c>
      <c r="Q10" s="33">
        <f t="shared" si="4"/>
        <v>-398</v>
      </c>
      <c r="R10" s="34">
        <f t="shared" si="5"/>
        <v>-0.1089217296113848</v>
      </c>
    </row>
    <row r="11" spans="1:18" ht="17.25" customHeight="1" x14ac:dyDescent="0.25">
      <c r="A11" s="25" t="s">
        <v>25</v>
      </c>
      <c r="B11" s="26">
        <v>9030</v>
      </c>
      <c r="C11" s="27">
        <v>8872</v>
      </c>
      <c r="D11" s="27">
        <v>8581</v>
      </c>
      <c r="E11" s="27">
        <v>8401</v>
      </c>
      <c r="F11" s="27">
        <v>8149</v>
      </c>
      <c r="G11" s="27">
        <v>8058</v>
      </c>
      <c r="H11" s="27">
        <v>7977</v>
      </c>
      <c r="I11" s="27">
        <v>8074</v>
      </c>
      <c r="J11" s="27">
        <v>8156</v>
      </c>
      <c r="K11" s="27">
        <v>8150</v>
      </c>
      <c r="L11" s="28">
        <v>8031</v>
      </c>
      <c r="M11" s="29">
        <f t="shared" si="0"/>
        <v>-119</v>
      </c>
      <c r="N11" s="30">
        <f t="shared" si="1"/>
        <v>-1.4601226993865013E-2</v>
      </c>
      <c r="O11" s="31">
        <f t="shared" si="2"/>
        <v>-27</v>
      </c>
      <c r="P11" s="32">
        <f t="shared" si="3"/>
        <v>-3.350707371556183E-3</v>
      </c>
      <c r="Q11" s="33">
        <f t="shared" si="4"/>
        <v>-999</v>
      </c>
      <c r="R11" s="34">
        <f t="shared" si="5"/>
        <v>-0.11063122923588042</v>
      </c>
    </row>
    <row r="12" spans="1:18" ht="17.25" customHeight="1" x14ac:dyDescent="0.25">
      <c r="A12" s="25" t="s">
        <v>26</v>
      </c>
      <c r="B12" s="26">
        <v>4844</v>
      </c>
      <c r="C12" s="27">
        <v>4790</v>
      </c>
      <c r="D12" s="27">
        <v>4703</v>
      </c>
      <c r="E12" s="27">
        <v>4575</v>
      </c>
      <c r="F12" s="27">
        <v>4340</v>
      </c>
      <c r="G12" s="27">
        <v>4211</v>
      </c>
      <c r="H12" s="27">
        <v>4086</v>
      </c>
      <c r="I12" s="27">
        <v>4036</v>
      </c>
      <c r="J12" s="27">
        <v>3956</v>
      </c>
      <c r="K12" s="27">
        <v>3984</v>
      </c>
      <c r="L12" s="28">
        <v>4014</v>
      </c>
      <c r="M12" s="29">
        <f t="shared" si="0"/>
        <v>30</v>
      </c>
      <c r="N12" s="30">
        <f t="shared" si="1"/>
        <v>7.5301204819278045E-3</v>
      </c>
      <c r="O12" s="31">
        <f t="shared" si="2"/>
        <v>-197</v>
      </c>
      <c r="P12" s="32">
        <f t="shared" si="3"/>
        <v>-4.6782236998337723E-2</v>
      </c>
      <c r="Q12" s="33">
        <f t="shared" si="4"/>
        <v>-830</v>
      </c>
      <c r="R12" s="34">
        <f t="shared" si="5"/>
        <v>-0.17134599504541703</v>
      </c>
    </row>
    <row r="13" spans="1:18" ht="17.25" customHeight="1" x14ac:dyDescent="0.25">
      <c r="A13" s="25" t="s">
        <v>27</v>
      </c>
      <c r="B13" s="26">
        <v>7382</v>
      </c>
      <c r="C13" s="27">
        <v>7379</v>
      </c>
      <c r="D13" s="27">
        <v>7172</v>
      </c>
      <c r="E13" s="27">
        <v>7040</v>
      </c>
      <c r="F13" s="27">
        <v>6847</v>
      </c>
      <c r="G13" s="27">
        <v>6689</v>
      </c>
      <c r="H13" s="27">
        <v>6647</v>
      </c>
      <c r="I13" s="27">
        <v>6604</v>
      </c>
      <c r="J13" s="27">
        <v>6695</v>
      </c>
      <c r="K13" s="27">
        <v>6683</v>
      </c>
      <c r="L13" s="28">
        <v>6646</v>
      </c>
      <c r="M13" s="29">
        <f t="shared" si="0"/>
        <v>-37</v>
      </c>
      <c r="N13" s="30">
        <f t="shared" si="1"/>
        <v>-5.5364357324554359E-3</v>
      </c>
      <c r="O13" s="31">
        <f t="shared" si="2"/>
        <v>-43</v>
      </c>
      <c r="P13" s="32">
        <f t="shared" si="3"/>
        <v>-6.428464643444487E-3</v>
      </c>
      <c r="Q13" s="33">
        <f t="shared" si="4"/>
        <v>-736</v>
      </c>
      <c r="R13" s="34">
        <f t="shared" si="5"/>
        <v>-9.9701977783798412E-2</v>
      </c>
    </row>
    <row r="14" spans="1:18" ht="17.25" customHeight="1" x14ac:dyDescent="0.25">
      <c r="A14" s="25" t="s">
        <v>28</v>
      </c>
      <c r="B14" s="26">
        <v>7061</v>
      </c>
      <c r="C14" s="27">
        <v>6910</v>
      </c>
      <c r="D14" s="27">
        <v>6639</v>
      </c>
      <c r="E14" s="27">
        <v>6305</v>
      </c>
      <c r="F14" s="27">
        <v>6014</v>
      </c>
      <c r="G14" s="27">
        <v>5987</v>
      </c>
      <c r="H14" s="27">
        <v>5939</v>
      </c>
      <c r="I14" s="27">
        <v>6003</v>
      </c>
      <c r="J14" s="27">
        <v>6044</v>
      </c>
      <c r="K14" s="27">
        <v>5944</v>
      </c>
      <c r="L14" s="28">
        <v>5994</v>
      </c>
      <c r="M14" s="29">
        <f t="shared" si="0"/>
        <v>50</v>
      </c>
      <c r="N14" s="30">
        <f t="shared" si="1"/>
        <v>8.4118438761775494E-3</v>
      </c>
      <c r="O14" s="31">
        <f t="shared" si="2"/>
        <v>7</v>
      </c>
      <c r="P14" s="32">
        <f t="shared" si="3"/>
        <v>1.1691999331886471E-3</v>
      </c>
      <c r="Q14" s="33">
        <f t="shared" si="4"/>
        <v>-1067</v>
      </c>
      <c r="R14" s="34">
        <f t="shared" si="5"/>
        <v>-0.15111174054666476</v>
      </c>
    </row>
    <row r="15" spans="1:18" ht="17.25" customHeight="1" x14ac:dyDescent="0.25">
      <c r="A15" s="25" t="s">
        <v>29</v>
      </c>
      <c r="B15" s="26">
        <v>6914</v>
      </c>
      <c r="C15" s="27">
        <v>6791</v>
      </c>
      <c r="D15" s="27">
        <v>6472</v>
      </c>
      <c r="E15" s="27">
        <v>6315</v>
      </c>
      <c r="F15" s="27">
        <v>6120</v>
      </c>
      <c r="G15" s="27">
        <v>6063</v>
      </c>
      <c r="H15" s="27">
        <v>6101</v>
      </c>
      <c r="I15" s="27">
        <v>6117</v>
      </c>
      <c r="J15" s="27">
        <v>6130</v>
      </c>
      <c r="K15" s="27">
        <v>6191</v>
      </c>
      <c r="L15" s="28">
        <v>6191</v>
      </c>
      <c r="M15" s="35">
        <v>0</v>
      </c>
      <c r="N15" s="30">
        <f t="shared" si="1"/>
        <v>0</v>
      </c>
      <c r="O15" s="31">
        <f t="shared" si="2"/>
        <v>128</v>
      </c>
      <c r="P15" s="32">
        <f t="shared" si="3"/>
        <v>2.1111660893946782E-2</v>
      </c>
      <c r="Q15" s="33">
        <f t="shared" si="4"/>
        <v>-723</v>
      </c>
      <c r="R15" s="34">
        <f t="shared" si="5"/>
        <v>-0.10457043679490885</v>
      </c>
    </row>
    <row r="16" spans="1:18" ht="17.25" customHeight="1" x14ac:dyDescent="0.25">
      <c r="A16" s="25" t="s">
        <v>30</v>
      </c>
      <c r="B16" s="26">
        <v>17911</v>
      </c>
      <c r="C16" s="27">
        <v>17503</v>
      </c>
      <c r="D16" s="27">
        <v>16851</v>
      </c>
      <c r="E16" s="27">
        <v>16278</v>
      </c>
      <c r="F16" s="27">
        <v>15584</v>
      </c>
      <c r="G16" s="27">
        <v>15153</v>
      </c>
      <c r="H16" s="27">
        <v>15041</v>
      </c>
      <c r="I16" s="27">
        <v>15146</v>
      </c>
      <c r="J16" s="27">
        <v>15280</v>
      </c>
      <c r="K16" s="27">
        <v>15460</v>
      </c>
      <c r="L16" s="28">
        <v>15572</v>
      </c>
      <c r="M16" s="29">
        <f t="shared" si="0"/>
        <v>112</v>
      </c>
      <c r="N16" s="30">
        <f t="shared" si="1"/>
        <v>7.2445019404916433E-3</v>
      </c>
      <c r="O16" s="31">
        <f t="shared" si="2"/>
        <v>419</v>
      </c>
      <c r="P16" s="32">
        <f t="shared" si="3"/>
        <v>2.7651290173563048E-2</v>
      </c>
      <c r="Q16" s="33">
        <f t="shared" si="4"/>
        <v>-2339</v>
      </c>
      <c r="R16" s="34">
        <f t="shared" si="5"/>
        <v>-0.13059014013734571</v>
      </c>
    </row>
    <row r="17" spans="1:18" ht="17.25" customHeight="1" x14ac:dyDescent="0.25">
      <c r="A17" s="25" t="s">
        <v>31</v>
      </c>
      <c r="B17" s="26">
        <v>10011</v>
      </c>
      <c r="C17" s="27">
        <v>9751</v>
      </c>
      <c r="D17" s="27">
        <v>9345</v>
      </c>
      <c r="E17" s="27">
        <v>8974</v>
      </c>
      <c r="F17" s="27">
        <v>8679</v>
      </c>
      <c r="G17" s="27">
        <v>8462</v>
      </c>
      <c r="H17" s="27">
        <v>8334</v>
      </c>
      <c r="I17" s="27">
        <v>8277</v>
      </c>
      <c r="J17" s="27">
        <v>8134</v>
      </c>
      <c r="K17" s="27">
        <v>8117</v>
      </c>
      <c r="L17" s="28">
        <v>8112</v>
      </c>
      <c r="M17" s="29">
        <f t="shared" si="0"/>
        <v>-5</v>
      </c>
      <c r="N17" s="30">
        <f t="shared" si="1"/>
        <v>-6.1599112972776648E-4</v>
      </c>
      <c r="O17" s="31">
        <f t="shared" si="2"/>
        <v>-350</v>
      </c>
      <c r="P17" s="32">
        <f t="shared" si="3"/>
        <v>-4.1361380288347904E-2</v>
      </c>
      <c r="Q17" s="33">
        <f t="shared" si="4"/>
        <v>-1899</v>
      </c>
      <c r="R17" s="34">
        <f t="shared" si="5"/>
        <v>-0.18969133952652084</v>
      </c>
    </row>
    <row r="18" spans="1:18" ht="17.25" customHeight="1" x14ac:dyDescent="0.25">
      <c r="A18" s="25" t="s">
        <v>32</v>
      </c>
      <c r="B18" s="26">
        <v>8188</v>
      </c>
      <c r="C18" s="27">
        <v>8103</v>
      </c>
      <c r="D18" s="27">
        <v>7838</v>
      </c>
      <c r="E18" s="27">
        <v>7633</v>
      </c>
      <c r="F18" s="27">
        <v>7377</v>
      </c>
      <c r="G18" s="27">
        <v>7194</v>
      </c>
      <c r="H18" s="27">
        <v>7109</v>
      </c>
      <c r="I18" s="27">
        <v>7084</v>
      </c>
      <c r="J18" s="27">
        <v>7155</v>
      </c>
      <c r="K18" s="27">
        <v>7192</v>
      </c>
      <c r="L18" s="28">
        <v>7252</v>
      </c>
      <c r="M18" s="29">
        <f t="shared" si="0"/>
        <v>60</v>
      </c>
      <c r="N18" s="30">
        <f t="shared" si="1"/>
        <v>8.3426028921023132E-3</v>
      </c>
      <c r="O18" s="31">
        <f t="shared" si="2"/>
        <v>58</v>
      </c>
      <c r="P18" s="32">
        <f t="shared" si="3"/>
        <v>8.0622741173199675E-3</v>
      </c>
      <c r="Q18" s="33">
        <f t="shared" si="4"/>
        <v>-936</v>
      </c>
      <c r="R18" s="34">
        <f t="shared" si="5"/>
        <v>-0.11431362970200298</v>
      </c>
    </row>
    <row r="19" spans="1:18" ht="17.25" customHeight="1" thickBot="1" x14ac:dyDescent="0.3">
      <c r="A19" s="36" t="s">
        <v>33</v>
      </c>
      <c r="B19" s="37">
        <v>17113</v>
      </c>
      <c r="C19" s="38">
        <v>16732</v>
      </c>
      <c r="D19" s="38">
        <v>15957</v>
      </c>
      <c r="E19" s="38">
        <v>15254</v>
      </c>
      <c r="F19" s="38">
        <v>14708</v>
      </c>
      <c r="G19" s="38">
        <v>14084</v>
      </c>
      <c r="H19" s="38">
        <v>13802</v>
      </c>
      <c r="I19" s="38">
        <v>13640</v>
      </c>
      <c r="J19" s="38">
        <v>13486</v>
      </c>
      <c r="K19" s="38">
        <v>13395</v>
      </c>
      <c r="L19" s="39">
        <v>13357</v>
      </c>
      <c r="M19" s="40">
        <f t="shared" si="0"/>
        <v>-38</v>
      </c>
      <c r="N19" s="41">
        <f t="shared" si="1"/>
        <v>-2.8368794326241176E-3</v>
      </c>
      <c r="O19" s="42">
        <f t="shared" si="2"/>
        <v>-727</v>
      </c>
      <c r="P19" s="43">
        <f t="shared" si="3"/>
        <v>-5.1618858278898005E-2</v>
      </c>
      <c r="Q19" s="44">
        <f t="shared" si="4"/>
        <v>-3756</v>
      </c>
      <c r="R19" s="45">
        <f t="shared" si="5"/>
        <v>-0.21948226494477885</v>
      </c>
    </row>
    <row r="20" spans="1:18" s="47" customFormat="1" ht="17.25" customHeight="1" x14ac:dyDescent="0.25">
      <c r="A20" s="46" t="s">
        <v>34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x14ac:dyDescent="0.25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</row>
  </sheetData>
  <mergeCells count="5">
    <mergeCell ref="A3:A4"/>
    <mergeCell ref="B3:L3"/>
    <mergeCell ref="M3:N3"/>
    <mergeCell ref="O3:P3"/>
    <mergeCell ref="Q3:R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23004219111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2019-08-22T13:07:44Z</cp:lastPrinted>
  <dcterms:created xsi:type="dcterms:W3CDTF">2019-08-21T11:35:51Z</dcterms:created>
  <dcterms:modified xsi:type="dcterms:W3CDTF">2019-08-22T13:07:49Z</dcterms:modified>
</cp:coreProperties>
</file>