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UKAZATELE\Zaostřeno_2021\Kapitola 4\Kap. 4 Internet\"/>
    </mc:Choice>
  </mc:AlternateContent>
  <bookViews>
    <workbookView xWindow="-1950" yWindow="-105" windowWidth="10950" windowHeight="11565" tabRatio="724"/>
  </bookViews>
  <sheets>
    <sheet name="obsah" sheetId="26" r:id="rId1"/>
    <sheet name="4-1" sheetId="50" r:id="rId2"/>
    <sheet name="4-2" sheetId="52" r:id="rId3"/>
    <sheet name="4-3" sheetId="59" r:id="rId4"/>
    <sheet name="4-4 " sheetId="94" r:id="rId5"/>
    <sheet name="4-5" sheetId="64" r:id="rId6"/>
    <sheet name="4-6" sheetId="95" r:id="rId7"/>
    <sheet name="4-7" sheetId="62" r:id="rId8"/>
    <sheet name="4-8" sheetId="61" r:id="rId9"/>
    <sheet name="g1" sheetId="97" r:id="rId10"/>
    <sheet name="4-9" sheetId="60" r:id="rId11"/>
    <sheet name="4-10" sheetId="96" r:id="rId12"/>
    <sheet name="4-11" sheetId="57" r:id="rId13"/>
    <sheet name="4-12" sheetId="56" r:id="rId14"/>
    <sheet name="4-13" sheetId="55" r:id="rId15"/>
    <sheet name="4-14" sheetId="54" r:id="rId16"/>
    <sheet name="4-15" sheetId="53" r:id="rId17"/>
    <sheet name="4-16" sheetId="66" r:id="rId18"/>
    <sheet name="4-17" sheetId="67" r:id="rId19"/>
    <sheet name="4-18" sheetId="68" r:id="rId20"/>
    <sheet name="4-19" sheetId="69" r:id="rId21"/>
    <sheet name="4-20" sheetId="70" r:id="rId22"/>
    <sheet name="4-21" sheetId="71" r:id="rId23"/>
    <sheet name="4-22" sheetId="72" r:id="rId24"/>
    <sheet name="4-23" sheetId="73" r:id="rId25"/>
    <sheet name="4-24" sheetId="74" r:id="rId26"/>
    <sheet name="4-25" sheetId="75" r:id="rId27"/>
    <sheet name="4-26+g2" sheetId="89" r:id="rId28"/>
    <sheet name="4-27+g3 " sheetId="91" r:id="rId29"/>
    <sheet name="4-28" sheetId="78" r:id="rId30"/>
    <sheet name="4-29" sheetId="80" r:id="rId31"/>
    <sheet name="4-30" sheetId="81" r:id="rId32"/>
    <sheet name="4-31" sheetId="82" r:id="rId33"/>
    <sheet name="4-32" sheetId="83" r:id="rId34"/>
    <sheet name="4-33" sheetId="84" r:id="rId35"/>
    <sheet name="4-34" sheetId="85" r:id="rId36"/>
    <sheet name="4-35+g4" sheetId="92" r:id="rId37"/>
    <sheet name="4-36" sheetId="87" r:id="rId38"/>
    <sheet name="37+g5" sheetId="88" r:id="rId39"/>
    <sheet name="Graf" sheetId="90" r:id="rId40"/>
  </sheets>
  <definedNames>
    <definedName name="_AMO_SingleObject_315420568_ROM_F0.SEC2.Freq_1.SEC1.SEC2.BDY.Table_CZ_B2101___veku_Cross_Tabular_Freq_Table" hidden="1">#REF!</definedName>
    <definedName name="_AMO_SingleObject_315420568_ROM_F0.SEC2.Freq_1.SEC1.SEC2.HDR.TXT1" hidden="1">#REF!</definedName>
  </definedNames>
  <calcPr calcId="162913"/>
</workbook>
</file>

<file path=xl/calcChain.xml><?xml version="1.0" encoding="utf-8"?>
<calcChain xmlns="http://schemas.openxmlformats.org/spreadsheetml/2006/main">
  <c r="F34" i="64" l="1"/>
  <c r="F33" i="64"/>
  <c r="F32" i="64"/>
  <c r="F20" i="64"/>
  <c r="F19" i="64"/>
  <c r="F18" i="64"/>
  <c r="F17" i="64"/>
  <c r="B17" i="64" l="1"/>
  <c r="C17" i="64"/>
  <c r="D17" i="64"/>
  <c r="J17" i="64"/>
  <c r="B18" i="64"/>
  <c r="C18" i="64"/>
  <c r="D18" i="64"/>
  <c r="J18" i="64"/>
  <c r="B19" i="64"/>
  <c r="C19" i="64"/>
  <c r="D19" i="64"/>
  <c r="J19" i="64"/>
  <c r="J20" i="64"/>
  <c r="B32" i="64"/>
  <c r="C32" i="64"/>
  <c r="D32" i="64"/>
  <c r="J32" i="64"/>
  <c r="B33" i="64"/>
  <c r="C33" i="64"/>
  <c r="D33" i="64"/>
  <c r="J33" i="64"/>
  <c r="B34" i="64"/>
  <c r="C34" i="64"/>
  <c r="D34" i="64"/>
  <c r="J34" i="64"/>
  <c r="L45" i="81" l="1"/>
  <c r="K45" i="81"/>
  <c r="I45" i="81"/>
  <c r="D45" i="81"/>
  <c r="B45" i="81"/>
  <c r="M44" i="81"/>
  <c r="L44" i="81"/>
  <c r="K44" i="81"/>
  <c r="I44" i="81"/>
  <c r="F44" i="81"/>
  <c r="E44" i="81"/>
  <c r="D44" i="81"/>
  <c r="C44" i="81"/>
  <c r="B44" i="81"/>
  <c r="L43" i="81"/>
  <c r="K43" i="81"/>
  <c r="J43" i="81"/>
  <c r="I43" i="81"/>
  <c r="F43" i="81"/>
  <c r="E43" i="81"/>
  <c r="D43" i="81"/>
  <c r="C43" i="81"/>
  <c r="B43" i="81"/>
  <c r="M42" i="81"/>
  <c r="L42" i="81"/>
  <c r="K42" i="81"/>
  <c r="J42" i="81"/>
  <c r="I42" i="81"/>
  <c r="E42" i="81"/>
  <c r="D42" i="81"/>
  <c r="C42" i="81"/>
  <c r="B42" i="81"/>
  <c r="M41" i="81"/>
  <c r="L41" i="81"/>
  <c r="K41" i="81"/>
  <c r="J41" i="81"/>
  <c r="I41" i="81"/>
  <c r="F41" i="81"/>
  <c r="E41" i="81"/>
  <c r="D41" i="81"/>
  <c r="C41" i="81"/>
  <c r="B41" i="81"/>
  <c r="M40" i="81"/>
  <c r="L40" i="81"/>
  <c r="K40" i="81"/>
  <c r="J40" i="81"/>
  <c r="I40" i="81"/>
  <c r="F40" i="81"/>
  <c r="E40" i="81"/>
  <c r="D40" i="81"/>
  <c r="C40" i="81"/>
  <c r="B40" i="81"/>
  <c r="M39" i="81"/>
  <c r="L39" i="81"/>
  <c r="K39" i="81"/>
  <c r="J39" i="81"/>
  <c r="I39" i="81"/>
  <c r="F39" i="81"/>
  <c r="E39" i="81"/>
  <c r="D39" i="81"/>
  <c r="C39" i="81"/>
  <c r="B39" i="81"/>
  <c r="M38" i="81"/>
  <c r="L38" i="81"/>
  <c r="K38" i="81"/>
  <c r="J38" i="81"/>
  <c r="I38" i="81"/>
  <c r="F38" i="81"/>
  <c r="E38" i="81"/>
  <c r="D38" i="81"/>
  <c r="C38" i="81"/>
  <c r="B38" i="81"/>
  <c r="L37" i="81"/>
  <c r="K37" i="81"/>
  <c r="J37" i="81"/>
  <c r="I37" i="81"/>
  <c r="F37" i="81"/>
  <c r="E37" i="81"/>
  <c r="D37" i="81"/>
  <c r="C37" i="81"/>
  <c r="B37" i="81"/>
  <c r="K36" i="81"/>
  <c r="J36" i="81"/>
  <c r="I36" i="81"/>
  <c r="E36" i="81"/>
  <c r="D36" i="81"/>
  <c r="C36" i="81"/>
  <c r="B36" i="81"/>
  <c r="L33" i="81"/>
  <c r="K33" i="81"/>
  <c r="D33" i="81"/>
  <c r="M32" i="81"/>
  <c r="L32" i="81"/>
  <c r="K32" i="81"/>
  <c r="F32" i="81"/>
  <c r="E32" i="81"/>
  <c r="D32" i="81"/>
  <c r="C32" i="81"/>
  <c r="L31" i="81"/>
  <c r="K31" i="81"/>
  <c r="J31" i="81"/>
  <c r="F31" i="81"/>
  <c r="E31" i="81"/>
  <c r="D31" i="81"/>
  <c r="C31" i="81"/>
  <c r="M30" i="81"/>
  <c r="L30" i="81"/>
  <c r="K30" i="81"/>
  <c r="J30" i="81"/>
  <c r="E30" i="81"/>
  <c r="D30" i="81"/>
  <c r="C30" i="81"/>
  <c r="M29" i="81"/>
  <c r="L29" i="81"/>
  <c r="K29" i="81"/>
  <c r="J29" i="81"/>
  <c r="F29" i="81"/>
  <c r="E29" i="81"/>
  <c r="D29" i="81"/>
  <c r="C29" i="81"/>
  <c r="M28" i="81"/>
  <c r="L28" i="81"/>
  <c r="K28" i="81"/>
  <c r="J28" i="81"/>
  <c r="F28" i="81"/>
  <c r="E28" i="81"/>
  <c r="D28" i="81"/>
  <c r="C28" i="81"/>
  <c r="M27" i="81"/>
  <c r="L27" i="81"/>
  <c r="K27" i="81"/>
  <c r="J27" i="81"/>
  <c r="F27" i="81"/>
  <c r="E27" i="81"/>
  <c r="D27" i="81"/>
  <c r="C27" i="81"/>
  <c r="M26" i="81"/>
  <c r="L26" i="81"/>
  <c r="K26" i="81"/>
  <c r="J26" i="81"/>
  <c r="F26" i="81"/>
  <c r="E26" i="81"/>
  <c r="D26" i="81"/>
  <c r="C26" i="81"/>
  <c r="L25" i="81"/>
  <c r="K25" i="81"/>
  <c r="J25" i="81"/>
  <c r="F25" i="81"/>
  <c r="E25" i="81"/>
  <c r="D25" i="81"/>
  <c r="C25" i="81"/>
  <c r="K24" i="81"/>
  <c r="J24" i="81"/>
  <c r="E24" i="81"/>
  <c r="D24" i="81"/>
  <c r="C24" i="81"/>
  <c r="M23" i="81"/>
  <c r="L23" i="81"/>
  <c r="K23" i="81"/>
  <c r="J23" i="81"/>
  <c r="F23" i="81"/>
  <c r="E23" i="81"/>
  <c r="D23" i="81"/>
  <c r="C23" i="81"/>
  <c r="G40" i="78" l="1"/>
  <c r="F40" i="78"/>
  <c r="E40" i="78"/>
  <c r="D40" i="78"/>
  <c r="C40" i="78"/>
  <c r="B40" i="78"/>
  <c r="G39" i="78"/>
  <c r="F39" i="78"/>
  <c r="E39" i="78"/>
  <c r="D39" i="78"/>
  <c r="C39" i="78"/>
  <c r="B39" i="78"/>
  <c r="G38" i="78"/>
  <c r="F38" i="78"/>
  <c r="E38" i="78"/>
  <c r="C38" i="78"/>
  <c r="B38" i="78"/>
  <c r="G35" i="78"/>
  <c r="F35" i="78"/>
  <c r="E35" i="78"/>
  <c r="D35" i="78"/>
  <c r="C35" i="78"/>
  <c r="B35" i="78"/>
  <c r="G34" i="78"/>
  <c r="F34" i="78"/>
  <c r="E34" i="78"/>
  <c r="D34" i="78"/>
  <c r="C34" i="78"/>
  <c r="B34" i="78"/>
  <c r="F33" i="78"/>
  <c r="E33" i="78"/>
  <c r="C33" i="78"/>
  <c r="B33" i="78"/>
  <c r="G29" i="78"/>
  <c r="F29" i="78"/>
  <c r="E29" i="78"/>
  <c r="D29" i="78"/>
  <c r="C29" i="78"/>
  <c r="G28" i="78"/>
  <c r="F28" i="78"/>
  <c r="E28" i="78"/>
  <c r="D28" i="78"/>
  <c r="C28" i="78"/>
  <c r="G27" i="78"/>
  <c r="F27" i="78"/>
  <c r="E27" i="78"/>
  <c r="C27" i="78"/>
  <c r="G25" i="78"/>
  <c r="F25" i="78"/>
  <c r="E25" i="78"/>
  <c r="D25" i="78"/>
  <c r="C25" i="78"/>
  <c r="G24" i="78"/>
  <c r="F24" i="78"/>
  <c r="E24" i="78"/>
  <c r="D24" i="78"/>
  <c r="C24" i="78"/>
  <c r="G23" i="78"/>
  <c r="F23" i="78"/>
  <c r="E23" i="78"/>
  <c r="D23" i="78"/>
  <c r="C23" i="78"/>
  <c r="F22" i="78"/>
  <c r="E22" i="78"/>
  <c r="C22" i="78"/>
  <c r="G20" i="78"/>
  <c r="F20" i="78"/>
  <c r="E20" i="78"/>
  <c r="D20" i="78"/>
  <c r="C20" i="78"/>
  <c r="K46" i="54" l="1"/>
  <c r="J46" i="54"/>
  <c r="I46" i="54"/>
  <c r="H46" i="54"/>
  <c r="K45" i="54"/>
  <c r="J45" i="54"/>
  <c r="I45" i="54"/>
  <c r="H45" i="54"/>
  <c r="K44" i="54"/>
  <c r="J44" i="54"/>
  <c r="I44" i="54"/>
  <c r="H44" i="54"/>
  <c r="K43" i="54"/>
  <c r="J43" i="54"/>
  <c r="I43" i="54"/>
  <c r="H43" i="54"/>
  <c r="K41" i="54"/>
  <c r="J41" i="54"/>
  <c r="I41" i="54"/>
  <c r="H41" i="54"/>
  <c r="K40" i="54"/>
  <c r="J40" i="54"/>
  <c r="I40" i="54"/>
  <c r="H40" i="54"/>
  <c r="K39" i="54"/>
  <c r="J39" i="54"/>
  <c r="I39" i="54"/>
  <c r="H39" i="54"/>
  <c r="K38" i="54"/>
  <c r="J38" i="54"/>
  <c r="I38" i="54"/>
  <c r="H38" i="54"/>
  <c r="K37" i="54"/>
  <c r="J37" i="54"/>
  <c r="I37" i="54"/>
  <c r="H37" i="54"/>
  <c r="K35" i="54"/>
  <c r="J35" i="54"/>
  <c r="I35" i="54"/>
  <c r="H35" i="54"/>
  <c r="K34" i="54"/>
  <c r="J34" i="54"/>
  <c r="I34" i="54"/>
  <c r="H34" i="54"/>
  <c r="K33" i="54"/>
  <c r="J33" i="54"/>
  <c r="I33" i="54"/>
  <c r="H33" i="54"/>
  <c r="K32" i="54"/>
  <c r="J32" i="54"/>
  <c r="I32" i="54"/>
  <c r="H32" i="54"/>
  <c r="K31" i="54"/>
  <c r="J31" i="54"/>
  <c r="I31" i="54"/>
  <c r="H31" i="54"/>
  <c r="K30" i="54"/>
  <c r="J30" i="54"/>
  <c r="I30" i="54"/>
  <c r="H30" i="54"/>
  <c r="K29" i="54"/>
  <c r="J29" i="54"/>
  <c r="I29" i="54"/>
  <c r="H29" i="54"/>
  <c r="K28" i="54"/>
  <c r="J28" i="54"/>
  <c r="I28" i="54"/>
  <c r="H28" i="54"/>
  <c r="K27" i="54"/>
  <c r="J27" i="54"/>
  <c r="I27" i="54"/>
  <c r="H27" i="54"/>
  <c r="K26" i="54"/>
  <c r="J26" i="54"/>
  <c r="I26" i="54"/>
  <c r="H26" i="54"/>
  <c r="K25" i="54"/>
  <c r="J25" i="54"/>
  <c r="I25" i="54"/>
  <c r="H25" i="54"/>
  <c r="K23" i="54"/>
  <c r="J23" i="54"/>
  <c r="I23" i="54"/>
  <c r="H23" i="54"/>
  <c r="K22" i="54"/>
  <c r="J22" i="54"/>
  <c r="I22" i="54"/>
  <c r="H22" i="54"/>
  <c r="K21" i="54"/>
  <c r="J21" i="54"/>
  <c r="I21" i="54"/>
  <c r="H21" i="54"/>
  <c r="K20" i="54"/>
  <c r="J20" i="54"/>
  <c r="I20" i="54"/>
  <c r="H20" i="54"/>
  <c r="K19" i="54"/>
  <c r="J19" i="54"/>
  <c r="I19" i="54"/>
  <c r="H19" i="54"/>
  <c r="K18" i="54"/>
  <c r="J18" i="54"/>
  <c r="I18" i="54"/>
  <c r="H18" i="54"/>
  <c r="K17" i="54"/>
  <c r="J17" i="54"/>
  <c r="I17" i="54"/>
  <c r="H17" i="54"/>
  <c r="K16" i="54"/>
  <c r="J16" i="54"/>
  <c r="I16" i="54"/>
  <c r="H16" i="54"/>
  <c r="K15" i="54"/>
  <c r="J15" i="54"/>
  <c r="I15" i="54"/>
  <c r="H15" i="54"/>
  <c r="K14" i="54"/>
  <c r="J14" i="54"/>
  <c r="I14" i="54"/>
  <c r="H14" i="54"/>
  <c r="K13" i="54"/>
  <c r="J13" i="54"/>
  <c r="I13" i="54"/>
  <c r="H13" i="54"/>
  <c r="K11" i="54"/>
  <c r="J11" i="54"/>
  <c r="I11" i="54"/>
  <c r="H11" i="54"/>
  <c r="K47" i="57" l="1"/>
  <c r="J47" i="57"/>
  <c r="I47" i="57"/>
  <c r="H47" i="57"/>
  <c r="K46" i="57"/>
  <c r="J46" i="57"/>
  <c r="I46" i="57"/>
  <c r="H46" i="57"/>
  <c r="K45" i="57"/>
  <c r="J45" i="57"/>
  <c r="I45" i="57"/>
  <c r="H45" i="57"/>
  <c r="K44" i="57"/>
  <c r="J44" i="57"/>
  <c r="I44" i="57"/>
  <c r="H44" i="57"/>
  <c r="K42" i="57"/>
  <c r="J42" i="57"/>
  <c r="I42" i="57"/>
  <c r="H42" i="57"/>
  <c r="K41" i="57"/>
  <c r="J41" i="57"/>
  <c r="I41" i="57"/>
  <c r="H41" i="57"/>
  <c r="K40" i="57"/>
  <c r="J40" i="57"/>
  <c r="I40" i="57"/>
  <c r="H40" i="57"/>
  <c r="K39" i="57"/>
  <c r="J39" i="57"/>
  <c r="I39" i="57"/>
  <c r="H39" i="57"/>
  <c r="K38" i="57"/>
  <c r="J38" i="57"/>
  <c r="I38" i="57"/>
  <c r="H38" i="57"/>
  <c r="K36" i="57"/>
  <c r="J36" i="57"/>
  <c r="I36" i="57"/>
  <c r="H36" i="57"/>
  <c r="K35" i="57"/>
  <c r="J35" i="57"/>
  <c r="I35" i="57"/>
  <c r="H35" i="57"/>
  <c r="K34" i="57"/>
  <c r="J34" i="57"/>
  <c r="I34" i="57"/>
  <c r="H34" i="57"/>
  <c r="K33" i="57"/>
  <c r="J33" i="57"/>
  <c r="I33" i="57"/>
  <c r="H33" i="57"/>
  <c r="K32" i="57"/>
  <c r="J32" i="57"/>
  <c r="I32" i="57"/>
  <c r="H32" i="57"/>
  <c r="K31" i="57"/>
  <c r="J31" i="57"/>
  <c r="I31" i="57"/>
  <c r="H31" i="57"/>
  <c r="K30" i="57"/>
  <c r="J30" i="57"/>
  <c r="I30" i="57"/>
  <c r="H30" i="57"/>
  <c r="K29" i="57"/>
  <c r="J29" i="57"/>
  <c r="I29" i="57"/>
  <c r="H29" i="57"/>
  <c r="K28" i="57"/>
  <c r="J28" i="57"/>
  <c r="I28" i="57"/>
  <c r="H28" i="57"/>
  <c r="K27" i="57"/>
  <c r="J27" i="57"/>
  <c r="I27" i="57"/>
  <c r="H27" i="57"/>
  <c r="K26" i="57"/>
  <c r="J26" i="57"/>
  <c r="I26" i="57"/>
  <c r="H26" i="57"/>
  <c r="K24" i="57"/>
  <c r="J24" i="57"/>
  <c r="I24" i="57"/>
  <c r="H24" i="57"/>
  <c r="K23" i="57"/>
  <c r="J23" i="57"/>
  <c r="I23" i="57"/>
  <c r="H23" i="57"/>
  <c r="K22" i="57"/>
  <c r="J22" i="57"/>
  <c r="I22" i="57"/>
  <c r="H22" i="57"/>
  <c r="K21" i="57"/>
  <c r="J21" i="57"/>
  <c r="I21" i="57"/>
  <c r="H21" i="57"/>
  <c r="K20" i="57"/>
  <c r="J20" i="57"/>
  <c r="I20" i="57"/>
  <c r="H20" i="57"/>
  <c r="K19" i="57"/>
  <c r="J19" i="57"/>
  <c r="I19" i="57"/>
  <c r="H19" i="57"/>
  <c r="K18" i="57"/>
  <c r="J18" i="57"/>
  <c r="I18" i="57"/>
  <c r="H18" i="57"/>
  <c r="K17" i="57"/>
  <c r="J17" i="57"/>
  <c r="I17" i="57"/>
  <c r="H17" i="57"/>
  <c r="K16" i="57"/>
  <c r="J16" i="57"/>
  <c r="I16" i="57"/>
  <c r="H16" i="57"/>
  <c r="K15" i="57"/>
  <c r="J15" i="57"/>
  <c r="I15" i="57"/>
  <c r="H15" i="57"/>
  <c r="K12" i="57"/>
  <c r="J12" i="57"/>
  <c r="I12" i="57"/>
  <c r="H12" i="57"/>
</calcChain>
</file>

<file path=xl/sharedStrings.xml><?xml version="1.0" encoding="utf-8"?>
<sst xmlns="http://schemas.openxmlformats.org/spreadsheetml/2006/main" count="8327" uniqueCount="977">
  <si>
    <t>EU27</t>
  </si>
  <si>
    <t/>
  </si>
  <si>
    <t>Tabulky</t>
  </si>
  <si>
    <t>Grafy</t>
  </si>
  <si>
    <t>Tables</t>
  </si>
  <si>
    <t>Ukazatel</t>
  </si>
  <si>
    <t>Indicator</t>
  </si>
  <si>
    <t>ženy</t>
  </si>
  <si>
    <t>Women</t>
  </si>
  <si>
    <t>Men</t>
  </si>
  <si>
    <t>.</t>
  </si>
  <si>
    <t>-</t>
  </si>
  <si>
    <t>v procentech</t>
  </si>
  <si>
    <t>Percentage</t>
  </si>
  <si>
    <t>Území, 
země</t>
  </si>
  <si>
    <t>Territory, 
country</t>
  </si>
  <si>
    <t>Pramen: Výběrové šetření pracovních sil ČSÚ</t>
  </si>
  <si>
    <t>Celkem</t>
  </si>
  <si>
    <t>Total</t>
  </si>
  <si>
    <t>EU 27</t>
  </si>
  <si>
    <t>Graphs</t>
  </si>
  <si>
    <t>4 - 1.</t>
  </si>
  <si>
    <t>PRÁCE A MZDY</t>
  </si>
  <si>
    <t>LABOUR AND EARNINGS</t>
  </si>
  <si>
    <t xml:space="preserve">4 - 1. Míra ekonomické aktivity a ekonomicky aktivní obyvatelstvo </t>
  </si>
  <si>
    <t xml:space="preserve">         Participation rate and economically active population</t>
  </si>
  <si>
    <t>Source: Labour Force Sample Survey CZSO</t>
  </si>
  <si>
    <r>
      <t xml:space="preserve">Věková skupina
(v letech)
</t>
    </r>
    <r>
      <rPr>
        <i/>
        <sz val="8"/>
        <rFont val="Arial"/>
        <family val="2"/>
        <charset val="238"/>
      </rPr>
      <t>Age group (years)</t>
    </r>
  </si>
  <si>
    <r>
      <t xml:space="preserve">Ekonomicky aktivní obyvatelstvo (tis. osob)            </t>
    </r>
    <r>
      <rPr>
        <i/>
        <sz val="8"/>
        <rFont val="Arial"/>
        <family val="2"/>
        <charset val="238"/>
      </rPr>
      <t>Economically active population (thous. persons)</t>
    </r>
  </si>
  <si>
    <r>
      <t xml:space="preserve">Ženy 
 </t>
    </r>
    <r>
      <rPr>
        <b/>
        <i/>
        <sz val="8"/>
        <rFont val="Arial"/>
        <family val="2"/>
        <charset val="238"/>
      </rPr>
      <t>Women</t>
    </r>
  </si>
  <si>
    <t xml:space="preserve">15–19 </t>
  </si>
  <si>
    <t>20–24</t>
  </si>
  <si>
    <t>25–29</t>
  </si>
  <si>
    <t xml:space="preserve">30–34 </t>
  </si>
  <si>
    <t xml:space="preserve">35–39 </t>
  </si>
  <si>
    <t>40–44</t>
  </si>
  <si>
    <t>45–49</t>
  </si>
  <si>
    <t xml:space="preserve">50–54 </t>
  </si>
  <si>
    <t xml:space="preserve">55–59 </t>
  </si>
  <si>
    <t xml:space="preserve">60–64 </t>
  </si>
  <si>
    <t>65+</t>
  </si>
  <si>
    <t>15–64</t>
  </si>
  <si>
    <r>
      <t xml:space="preserve">Muži 
</t>
    </r>
    <r>
      <rPr>
        <b/>
        <i/>
        <sz val="8"/>
        <rFont val="Arial"/>
        <family val="2"/>
        <charset val="238"/>
      </rPr>
      <t>Men</t>
    </r>
  </si>
  <si>
    <r>
      <t xml:space="preserve">Míra ekonomické aktivity (v %)                          </t>
    </r>
    <r>
      <rPr>
        <i/>
        <sz val="8"/>
        <rFont val="Arial"/>
        <family val="2"/>
        <charset val="238"/>
      </rPr>
      <t>Participation rate (%)</t>
    </r>
  </si>
  <si>
    <t>60+</t>
  </si>
  <si>
    <t xml:space="preserve"> LABOUR AND EARNINGS</t>
  </si>
  <si>
    <t>Pramen: Eurostat 15. 7. 2021</t>
  </si>
  <si>
    <t>Source: Eurostat, 15 July 2021</t>
  </si>
  <si>
    <t xml:space="preserve">Ekonomicky aktivní obyvatelstvo (tis. osob) </t>
  </si>
  <si>
    <t>Míra ekonomické aktivity (v %)</t>
  </si>
  <si>
    <t>Economically active population 
(thous. persons)</t>
  </si>
  <si>
    <t>Participation rate (%)</t>
  </si>
  <si>
    <t>muži</t>
  </si>
  <si>
    <t>EU 19</t>
  </si>
  <si>
    <t>EU19</t>
  </si>
  <si>
    <t>v tom</t>
  </si>
  <si>
    <t>Belgie</t>
  </si>
  <si>
    <t>Belgium</t>
  </si>
  <si>
    <t>Bulharsko</t>
  </si>
  <si>
    <t>2)</t>
  </si>
  <si>
    <t>Bulgaria</t>
  </si>
  <si>
    <t>Česko</t>
  </si>
  <si>
    <t>Czechia</t>
  </si>
  <si>
    <t>Dánsko</t>
  </si>
  <si>
    <t>Denmark</t>
  </si>
  <si>
    <t>Estonsko</t>
  </si>
  <si>
    <t>Estonia</t>
  </si>
  <si>
    <t>Finsko</t>
  </si>
  <si>
    <t>Finland</t>
  </si>
  <si>
    <t>Francie</t>
  </si>
  <si>
    <t>France</t>
  </si>
  <si>
    <t>Chorvatsko</t>
  </si>
  <si>
    <t>Croatia</t>
  </si>
  <si>
    <t>Irsko</t>
  </si>
  <si>
    <t>Ireland</t>
  </si>
  <si>
    <t>Itálie</t>
  </si>
  <si>
    <t>Italy</t>
  </si>
  <si>
    <t>Kypr</t>
  </si>
  <si>
    <t>Cyprus</t>
  </si>
  <si>
    <t>Litva</t>
  </si>
  <si>
    <t>Lithuania</t>
  </si>
  <si>
    <t>Lotyšsko</t>
  </si>
  <si>
    <t>Latvia</t>
  </si>
  <si>
    <t>Lucembursko</t>
  </si>
  <si>
    <t>Luxembourg</t>
  </si>
  <si>
    <t>Maďarsko</t>
  </si>
  <si>
    <t>Hungary</t>
  </si>
  <si>
    <t>Malta</t>
  </si>
  <si>
    <t>Německo</t>
  </si>
  <si>
    <t>2,3)</t>
  </si>
  <si>
    <t>Germany</t>
  </si>
  <si>
    <t>Nizozemsko</t>
  </si>
  <si>
    <t>Netherlands</t>
  </si>
  <si>
    <t>Polsko</t>
  </si>
  <si>
    <t>Poland</t>
  </si>
  <si>
    <t>Portugalsko</t>
  </si>
  <si>
    <t>Portugal</t>
  </si>
  <si>
    <t>Rakousko</t>
  </si>
  <si>
    <t>Austria</t>
  </si>
  <si>
    <t>Rumunsko</t>
  </si>
  <si>
    <t>Romania</t>
  </si>
  <si>
    <t>Řecko</t>
  </si>
  <si>
    <t>Greece</t>
  </si>
  <si>
    <t>Slovensko</t>
  </si>
  <si>
    <t>Slovakia</t>
  </si>
  <si>
    <t>Slovinsko</t>
  </si>
  <si>
    <t>Slovenia</t>
  </si>
  <si>
    <t>Španělsko</t>
  </si>
  <si>
    <t>Spain</t>
  </si>
  <si>
    <t>Švédsko</t>
  </si>
  <si>
    <t>Sweden</t>
  </si>
  <si>
    <t>Norsko</t>
  </si>
  <si>
    <t>Norway</t>
  </si>
  <si>
    <t>Severní 
  Makedonie</t>
  </si>
  <si>
    <t>North 
  Macedonia</t>
  </si>
  <si>
    <t>Spojené 
  království</t>
  </si>
  <si>
    <t>United 
  Kingdom</t>
  </si>
  <si>
    <t>Švýcarsko</t>
  </si>
  <si>
    <t>Switzerland</t>
  </si>
  <si>
    <t>Turecko</t>
  </si>
  <si>
    <t>Turkey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</si>
  <si>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zlom časové řady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</si>
  <si>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break in time series</t>
    </r>
  </si>
  <si>
    <r>
      <t>3)</t>
    </r>
    <r>
      <rPr>
        <sz val="8"/>
        <rFont val="Arial"/>
        <family val="2"/>
        <charset val="238"/>
      </rPr>
      <t xml:space="preserve"> předběžné údaje</t>
    </r>
  </si>
  <si>
    <r>
      <t>3)</t>
    </r>
    <r>
      <rPr>
        <i/>
        <sz val="8"/>
        <rFont val="Arial"/>
        <family val="2"/>
        <charset val="238"/>
      </rPr>
      <t xml:space="preserve"> preliminary data</t>
    </r>
  </si>
  <si>
    <t>4 - 2.</t>
  </si>
  <si>
    <r>
      <t>Pramen</t>
    </r>
    <r>
      <rPr>
        <i/>
        <sz val="8"/>
        <color indexed="8"/>
        <rFont val="Arial"/>
        <family val="2"/>
        <charset val="238"/>
      </rPr>
      <t xml:space="preserve">: </t>
    </r>
    <r>
      <rPr>
        <sz val="8"/>
        <color indexed="8"/>
        <rFont val="Arial"/>
        <family val="2"/>
        <charset val="238"/>
      </rPr>
      <t>Eurostat 15. 7. 2021</t>
    </r>
  </si>
  <si>
    <t>podil ekonomicky neaktivní populace v %</t>
  </si>
  <si>
    <t>Percentage of population outside the labour force</t>
  </si>
  <si>
    <t>Studují či se jinak 
připravují na výkon 
povolání</t>
  </si>
  <si>
    <t>Péče o děti či 
zdravotně 
postižené dospělé</t>
  </si>
  <si>
    <t>Zdravotní důvody</t>
  </si>
  <si>
    <t>Ostatní důvody</t>
  </si>
  <si>
    <t>Education or training</t>
  </si>
  <si>
    <t>Care of adults with disabilities or children</t>
  </si>
  <si>
    <t>Own illness or disability</t>
  </si>
  <si>
    <t>Other</t>
  </si>
  <si>
    <r>
      <t xml:space="preserve">15–24 let 
</t>
    </r>
    <r>
      <rPr>
        <i/>
        <sz val="8"/>
        <rFont val="Arial"/>
        <family val="2"/>
        <charset val="238"/>
      </rPr>
      <t xml:space="preserve"> 15–24 years</t>
    </r>
  </si>
  <si>
    <r>
      <t xml:space="preserve">25–49 let 
</t>
    </r>
    <r>
      <rPr>
        <i/>
        <sz val="8"/>
        <rFont val="Arial"/>
        <family val="2"/>
        <charset val="238"/>
      </rPr>
      <t>25–49 years</t>
    </r>
  </si>
  <si>
    <r>
      <t xml:space="preserve">50–64 let 
</t>
    </r>
    <r>
      <rPr>
        <i/>
        <sz val="8"/>
        <rFont val="Arial"/>
        <family val="2"/>
        <charset val="238"/>
      </rPr>
      <t>50–64 years</t>
    </r>
  </si>
  <si>
    <r>
      <t xml:space="preserve">15–74 let 
</t>
    </r>
    <r>
      <rPr>
        <i/>
        <sz val="8"/>
        <rFont val="Arial"/>
        <family val="2"/>
        <charset val="238"/>
      </rPr>
      <t>15–74 years</t>
    </r>
  </si>
  <si>
    <t>1)</t>
  </si>
  <si>
    <t>3)</t>
  </si>
  <si>
    <t>1,3)</t>
  </si>
  <si>
    <r>
      <t xml:space="preserve">1) </t>
    </r>
    <r>
      <rPr>
        <sz val="8"/>
        <rFont val="Arial"/>
        <family val="2"/>
        <charset val="238"/>
      </rPr>
      <t>nízká spolehlivost dat</t>
    </r>
  </si>
  <si>
    <r>
      <t>1)</t>
    </r>
    <r>
      <rPr>
        <i/>
        <sz val="8"/>
        <rFont val="Arial"/>
        <family val="2"/>
        <charset val="238"/>
      </rPr>
      <t xml:space="preserve"> low reliability data</t>
    </r>
  </si>
  <si>
    <r>
      <t xml:space="preserve">2) </t>
    </r>
    <r>
      <rPr>
        <sz val="8"/>
        <rFont val="Arial"/>
        <family val="2"/>
        <charset val="238"/>
      </rPr>
      <t>důvěrná data</t>
    </r>
  </si>
  <si>
    <r>
      <t>2)</t>
    </r>
    <r>
      <rPr>
        <i/>
        <sz val="8"/>
        <rFont val="Arial"/>
        <family val="2"/>
        <charset val="238"/>
      </rPr>
      <t xml:space="preserve"> confidential data</t>
    </r>
  </si>
  <si>
    <r>
      <rPr>
        <vertAlign val="superscript"/>
        <sz val="8"/>
        <rFont val="Arial"/>
        <family val="2"/>
        <charset val="238"/>
      </rPr>
      <t xml:space="preserve">3) </t>
    </r>
    <r>
      <rPr>
        <sz val="8"/>
        <rFont val="Arial"/>
        <family val="2"/>
        <charset val="238"/>
      </rPr>
      <t>zlom časové řady</t>
    </r>
  </si>
  <si>
    <r>
      <t>3)</t>
    </r>
    <r>
      <rPr>
        <i/>
        <sz val="8"/>
        <rFont val="Arial"/>
        <family val="2"/>
        <charset val="238"/>
      </rPr>
      <t xml:space="preserve"> break in time series</t>
    </r>
  </si>
  <si>
    <t>4 - 3.</t>
  </si>
  <si>
    <t>4 - 4.</t>
  </si>
  <si>
    <t>4 - 5.</t>
  </si>
  <si>
    <t>4 - 6.</t>
  </si>
  <si>
    <t xml:space="preserve">Míra ekonomické aktivity a ekonomicky aktivní obyvatelstvo </t>
  </si>
  <si>
    <t>Participation rate and economically active population</t>
  </si>
  <si>
    <t>Pramen: Eurostat 20. 9. 2021</t>
  </si>
  <si>
    <t>Source: Eurostat, 20 September 2021</t>
  </si>
  <si>
    <t>Území,                      země</t>
  </si>
  <si>
    <t>Jiné rodinné či 
osobní povinnosti</t>
  </si>
  <si>
    <t>Péče o děti či zdravotně 
postižené dospělé</t>
  </si>
  <si>
    <t>Studují či se jinak připravují 
na výkon povolání</t>
  </si>
  <si>
    <t>Důchodci</t>
  </si>
  <si>
    <t>Nevěří, že by našli práci</t>
  </si>
  <si>
    <t>Jiné důvody</t>
  </si>
  <si>
    <t>Territory,                     country</t>
  </si>
  <si>
    <t>Other family or personal reasons</t>
  </si>
  <si>
    <t>Retirement</t>
  </si>
  <si>
    <t>Believing no job available</t>
  </si>
  <si>
    <t>4)</t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</si>
  <si>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nízká spolehlivost dat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</si>
  <si>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low reliability data</t>
    </r>
  </si>
  <si>
    <t>4 - 7.</t>
  </si>
  <si>
    <t>4 - 8.</t>
  </si>
  <si>
    <t>4 - 9.</t>
  </si>
  <si>
    <t>4 - 10.</t>
  </si>
  <si>
    <t>4 - 11.</t>
  </si>
  <si>
    <t>4 - 12.</t>
  </si>
  <si>
    <t>4 - 13.</t>
  </si>
  <si>
    <t>4 - 14.</t>
  </si>
  <si>
    <t>4 - 15.</t>
  </si>
  <si>
    <t>4 - 16.</t>
  </si>
  <si>
    <t>4 - 17.</t>
  </si>
  <si>
    <t>4 - 18.</t>
  </si>
  <si>
    <t>4 - 19.</t>
  </si>
  <si>
    <t>4 - 20.</t>
  </si>
  <si>
    <t>4 - 21.</t>
  </si>
  <si>
    <t>4 - 22.</t>
  </si>
  <si>
    <t>4 - 23.</t>
  </si>
  <si>
    <t>4 - 24.</t>
  </si>
  <si>
    <t>4 - 25.</t>
  </si>
  <si>
    <t>4 - 26.</t>
  </si>
  <si>
    <t>4 - 27.</t>
  </si>
  <si>
    <t>4 - 28.</t>
  </si>
  <si>
    <t>4 - 29.</t>
  </si>
  <si>
    <t>4 - 30.</t>
  </si>
  <si>
    <t>4 - 31.</t>
  </si>
  <si>
    <t>4 - 32.</t>
  </si>
  <si>
    <t>4 - 33.</t>
  </si>
  <si>
    <t>4 - 34.</t>
  </si>
  <si>
    <t>4 - 35.</t>
  </si>
  <si>
    <t>4 - 36.</t>
  </si>
  <si>
    <t>4 - 37.</t>
  </si>
  <si>
    <r>
      <t>4 - 5. Postavení v hlavním zaměstnání</t>
    </r>
    <r>
      <rPr>
        <b/>
        <strike/>
        <sz val="10"/>
        <rFont val="Arial"/>
        <family val="2"/>
        <charset val="238"/>
      </rPr>
      <t xml:space="preserve"> </t>
    </r>
  </si>
  <si>
    <t xml:space="preserve">         Status in employment in the main job</t>
  </si>
  <si>
    <t>Source: Labour Force Survey CZSO</t>
  </si>
  <si>
    <t>Postavení 
  v zaměstnání 
  podle CZ-ICSE</t>
  </si>
  <si>
    <r>
      <t xml:space="preserve">v tis. osob                        </t>
    </r>
    <r>
      <rPr>
        <i/>
        <sz val="8"/>
        <rFont val="Arial"/>
        <family val="2"/>
        <charset val="238"/>
      </rPr>
      <t xml:space="preserve"> Thous. persons </t>
    </r>
  </si>
  <si>
    <t>Status in
  employment 
  by the CZ-ICSE</t>
  </si>
  <si>
    <t xml:space="preserve">Ženy </t>
  </si>
  <si>
    <t>1, 4 zaměstnanci 
  vč. členů 
  produkčních 
  družstev</t>
  </si>
  <si>
    <t>1, 4 Employees, 
  incl. members 
  of producers' 
  cooperatives</t>
  </si>
  <si>
    <t>2 zaměstnavatelé</t>
  </si>
  <si>
    <t>2 Employers</t>
  </si>
  <si>
    <t>3 pracující na 
  vlastní účet</t>
  </si>
  <si>
    <t>3 Own-account 
  workers</t>
  </si>
  <si>
    <t>5 pomáhající 
  rodinní 
  příslušníci</t>
  </si>
  <si>
    <t>5 Family 
  workers</t>
  </si>
  <si>
    <t>nezjištěno</t>
  </si>
  <si>
    <t>Not identified</t>
  </si>
  <si>
    <t>%</t>
  </si>
  <si>
    <t>5 Family workers</t>
  </si>
  <si>
    <t xml:space="preserve">Muži </t>
  </si>
  <si>
    <t xml:space="preserve">Postavení v hlavním zaměstnání </t>
  </si>
  <si>
    <t>Status in employment in the main job</t>
  </si>
  <si>
    <t>Území,                                     země</t>
  </si>
  <si>
    <t>Territory,                            country</t>
  </si>
  <si>
    <t>Celkem (v tisících)</t>
  </si>
  <si>
    <r>
      <t xml:space="preserve">z toho (v %)    </t>
    </r>
    <r>
      <rPr>
        <i/>
        <sz val="8"/>
        <rFont val="Arial"/>
        <family val="2"/>
        <charset val="238"/>
      </rPr>
      <t>Of which (%)</t>
    </r>
  </si>
  <si>
    <r>
      <t xml:space="preserve">z toho (v %)               </t>
    </r>
    <r>
      <rPr>
        <i/>
        <sz val="8"/>
        <rFont val="Arial"/>
        <family val="2"/>
        <charset val="238"/>
      </rPr>
      <t>Of which (%)</t>
    </r>
  </si>
  <si>
    <r>
      <t xml:space="preserve">z toho (v %)     </t>
    </r>
    <r>
      <rPr>
        <i/>
        <sz val="8"/>
        <rFont val="Arial"/>
        <family val="2"/>
        <charset val="238"/>
      </rPr>
      <t>Of which (%)</t>
    </r>
  </si>
  <si>
    <t>Total 
(thousand persons)</t>
  </si>
  <si>
    <t>Zaměstnanci</t>
  </si>
  <si>
    <t>Ostatní</t>
  </si>
  <si>
    <t>Employees</t>
  </si>
  <si>
    <t>Others</t>
  </si>
  <si>
    <t xml:space="preserve">4 - 7. Zaměstnaní podle odvětví ekonomické činnosti CZ-NACE </t>
  </si>
  <si>
    <t xml:space="preserve">         Employed persons by economic activity section of CZ-NACE</t>
  </si>
  <si>
    <t xml:space="preserve">Pramen: Výběrové šetření pracovních sil ČSÚ </t>
  </si>
  <si>
    <t>dokončení</t>
  </si>
  <si>
    <t xml:space="preserve">v tis. osob </t>
  </si>
  <si>
    <t>Thous. persons</t>
  </si>
  <si>
    <t>Odvětví činnosti</t>
  </si>
  <si>
    <t>Economic activities 
section of CZ-NACE</t>
  </si>
  <si>
    <t>Ženy celkem</t>
  </si>
  <si>
    <t>Women, total</t>
  </si>
  <si>
    <t>Muži celkem</t>
  </si>
  <si>
    <t>Men, total</t>
  </si>
  <si>
    <t>z toho</t>
  </si>
  <si>
    <t>A  Zemědělství, lesnictví 
     a rybářství</t>
  </si>
  <si>
    <t>Agriculture, forestry 
  and fishing</t>
  </si>
  <si>
    <t>B  Těžba a dobývání</t>
  </si>
  <si>
    <t>Mining and quarrying</t>
  </si>
  <si>
    <t>C  Zpracovatelský průmysl</t>
  </si>
  <si>
    <t>Manufacturing</t>
  </si>
  <si>
    <t>D  Výroba a rozvod elektřiny, 
     plynu, tepla a klimatizovaného 
     vzduchu</t>
  </si>
  <si>
    <t>Electricity, gas, steam and air 
  conditioning supply</t>
  </si>
  <si>
    <t>E  Zásobování vodou; činnosti 
     související s odpadními vodami, 
     odpady a sanacemi</t>
  </si>
  <si>
    <t>Water supply; sewerage, waste 
  management and remediation 
  activities</t>
  </si>
  <si>
    <t>F  Stavebnictví</t>
  </si>
  <si>
    <t>Construction</t>
  </si>
  <si>
    <t>G  Velkoobchod a maloobchod; 
     opravy a údržba motorových 
     vozidel</t>
  </si>
  <si>
    <t>Wholesale and retail trade; 
  repair of motor vehicles 
  and motorcycles</t>
  </si>
  <si>
    <t>H  Doprava a skladování</t>
  </si>
  <si>
    <t>Transportation and storage</t>
  </si>
  <si>
    <t>I   Ubytování, stravování 
    a pohostinství</t>
  </si>
  <si>
    <t>Accommodation and food 
  service activities</t>
  </si>
  <si>
    <t>J  Informační a komunikační 
     činnosti</t>
  </si>
  <si>
    <t>Information and 
  communication</t>
  </si>
  <si>
    <t>K  Peněžnictví a pojišťovnictví</t>
  </si>
  <si>
    <t>Financial and insurance 
  activities</t>
  </si>
  <si>
    <t>L  Činnosti v oblasti nemovitostí</t>
  </si>
  <si>
    <t>Real estate activities</t>
  </si>
  <si>
    <t>M  Profesní, vědecké a technické 
     činnosti</t>
  </si>
  <si>
    <t>Professional, scientific and 
  technical activities</t>
  </si>
  <si>
    <t>N  Administrativní 
     a podpůrné činnosti</t>
  </si>
  <si>
    <t>Administrative and support 
  service activities</t>
  </si>
  <si>
    <t>O  Veřejná správa a obrana; 
     povinné sociální zabezpečení</t>
  </si>
  <si>
    <t>Public administration and defence; 
  compulsory social security</t>
  </si>
  <si>
    <t>P  Vzdělávání</t>
  </si>
  <si>
    <t>Education</t>
  </si>
  <si>
    <t>Q  Zdravotní a sociální péče</t>
  </si>
  <si>
    <t>Human health and social work 
  activities</t>
  </si>
  <si>
    <t>R  Kulturní, zábavní a rekreační 
     činnosti</t>
  </si>
  <si>
    <t>Arts, entertainment and 
  recreation</t>
  </si>
  <si>
    <t>S  Ostatní činnosti</t>
  </si>
  <si>
    <t>Other service activities</t>
  </si>
  <si>
    <t xml:space="preserve">Zaměstnaní podle odvětví ekonomické činnosti CZ-NACE </t>
  </si>
  <si>
    <t>Employed persons by economic activity section of CZ-NACE</t>
  </si>
  <si>
    <t>4 - 8. Zaměstnaní podle CZ-NACE a věkových skupin v roce 2020</t>
  </si>
  <si>
    <t xml:space="preserve">         Employed persons by CZ-NACE section and age group in 2020</t>
  </si>
  <si>
    <t>Source:  Labour Force Sample Survey CZSO</t>
  </si>
  <si>
    <t>Odvětví činnosti 
CZ-NACE</t>
  </si>
  <si>
    <r>
      <t xml:space="preserve">Věková skupina     </t>
    </r>
    <r>
      <rPr>
        <i/>
        <sz val="8"/>
        <rFont val="Arial"/>
        <family val="2"/>
        <charset val="238"/>
      </rPr>
      <t>Age group (years)</t>
    </r>
  </si>
  <si>
    <t>15–19</t>
  </si>
  <si>
    <t>20–29</t>
  </si>
  <si>
    <t>30–39</t>
  </si>
  <si>
    <t>40–49</t>
  </si>
  <si>
    <t>50–59</t>
  </si>
  <si>
    <t>Electricity, gas, steam and 
  air conditioning supply</t>
  </si>
  <si>
    <t>E  Zásobování vodou; činnosti 
     související s odpadními 
     vodami, odpady a sanacemi</t>
  </si>
  <si>
    <t>Water supply; sewerage, 
  waste management and 
  remediation activities</t>
  </si>
  <si>
    <t>M  Profesní, vědecké 
     a technické činnosti</t>
  </si>
  <si>
    <t>Public administration 
  and defence; compulsory 
  social security</t>
  </si>
  <si>
    <t>Human health and social 
  work activities</t>
  </si>
  <si>
    <t>Zaměstnaní podle CZ-NACE a věkových skupin v roce 2020</t>
  </si>
  <si>
    <t>Employed persons by CZ-NACE section and age group in 2020</t>
  </si>
  <si>
    <t xml:space="preserve">4 - 9.  Zaměstnaní v národním hospodářství podle hlavních skupin klasifikace zaměstnání CZ-ISCO </t>
  </si>
  <si>
    <t xml:space="preserve">          The employed in the national economy by CZ-ISCO major group of occupations </t>
  </si>
  <si>
    <t>v tis. osob</t>
  </si>
  <si>
    <t>Zaměstnaní v NH</t>
  </si>
  <si>
    <t>Pohlaví</t>
  </si>
  <si>
    <t>Sex</t>
  </si>
  <si>
    <t>The employed in 
the national economy</t>
  </si>
  <si>
    <t>Hlavní skupiny klasifikace 
zaměstnání CZ-ISCO</t>
  </si>
  <si>
    <t xml:space="preserve">CZ-ISCO major group </t>
  </si>
  <si>
    <t xml:space="preserve">Ž </t>
  </si>
  <si>
    <t>W</t>
  </si>
  <si>
    <t xml:space="preserve">M </t>
  </si>
  <si>
    <t>M</t>
  </si>
  <si>
    <t>1 Zákonodárci 
   a řídící pracovníci</t>
  </si>
  <si>
    <t>Ž</t>
  </si>
  <si>
    <t>Legislators, senior 
  officials and 
  managers</t>
  </si>
  <si>
    <t>2 Specialisté</t>
  </si>
  <si>
    <t>Professionals</t>
  </si>
  <si>
    <t xml:space="preserve">3 Techničtí a odborní 
   pracovníci  </t>
  </si>
  <si>
    <t>Technicians and 
  associate 
  professionals</t>
  </si>
  <si>
    <t>4 Úředníci</t>
  </si>
  <si>
    <t>Clerks</t>
  </si>
  <si>
    <t>5 Pracovníci ve 
   službách a prodeji</t>
  </si>
  <si>
    <t>Service workers 
  and shop and market 
  sales workers</t>
  </si>
  <si>
    <t>6 Kvalifikovaní pracovníci 
    v zemědělství, lesnictví 
    a rybářství</t>
  </si>
  <si>
    <t>Skilled agricultural 
  and forestry workers</t>
  </si>
  <si>
    <t>7 Řemeslníci a opraváři</t>
  </si>
  <si>
    <t>Craft and related 
  trades workers</t>
  </si>
  <si>
    <t>8 Obsluha strojů
   a zařízení, montéři</t>
  </si>
  <si>
    <t>Plant and machine 
  operators and 
  assemblers</t>
  </si>
  <si>
    <t>9 Pomocní 
   a nekvalifikovaní 
   pracovníci</t>
  </si>
  <si>
    <t>Elementary 
  occupations</t>
  </si>
  <si>
    <t>0 Zaměstnanci
   v ozbrojených
   silách</t>
  </si>
  <si>
    <t>Armed forces</t>
  </si>
  <si>
    <t>Nezjištěno</t>
  </si>
  <si>
    <t>Ž – ženy</t>
  </si>
  <si>
    <t>W – women</t>
  </si>
  <si>
    <t>M – muži</t>
  </si>
  <si>
    <t>M – men</t>
  </si>
  <si>
    <t xml:space="preserve">Zaměstnaní v národním hospodářství podle hlavních skupin klasifikace zaměstnání CZ-ISCO </t>
  </si>
  <si>
    <t xml:space="preserve">The employed in the national economy by CZ-ISCO major group of occupations </t>
  </si>
  <si>
    <t>Pramen: Eurostat 16. 7. 2021</t>
  </si>
  <si>
    <t>Source: Eurostat, 16 July 2021</t>
  </si>
  <si>
    <t>Zaměstnaní celkem 
(v tisících)</t>
  </si>
  <si>
    <t>z toho (%)</t>
  </si>
  <si>
    <t>of which (%)</t>
  </si>
  <si>
    <t>Zákonodárci a řídící pracovníci</t>
  </si>
  <si>
    <t>Specialisté</t>
  </si>
  <si>
    <t>Techničtí a odborní 
pracovníci</t>
  </si>
  <si>
    <t>Úředníci</t>
  </si>
  <si>
    <t>Pracovníci ve 
službách 
a prodeji</t>
  </si>
  <si>
    <t>Kvalifikovaní pracovníci 
v zemědělství, 
lesnictví a rybářství</t>
  </si>
  <si>
    <t>Řemeslníci 
a opraváři</t>
  </si>
  <si>
    <t>Obsluha strojů 
a zařízení, montéři</t>
  </si>
  <si>
    <t>Pomocní 
a nekvalifikovaní 
pracovníci</t>
  </si>
  <si>
    <t>The employed, total 
(thousand persons)</t>
  </si>
  <si>
    <t>Managers</t>
  </si>
  <si>
    <t>Technicians and 
associate professionals</t>
  </si>
  <si>
    <t>Clerical support 
workers</t>
  </si>
  <si>
    <t>Service and sales 
workers</t>
  </si>
  <si>
    <t>Skilled agricultural, 
forestry and fishery 
workers</t>
  </si>
  <si>
    <t>Craft and related 
trades workers</t>
  </si>
  <si>
    <t>Plant and machine 
operators and 
assemblers</t>
  </si>
  <si>
    <t>Elementary 
occupations</t>
  </si>
  <si>
    <t>Females</t>
  </si>
  <si>
    <t>Males</t>
  </si>
  <si>
    <t xml:space="preserve">4 - 11.  Podnikatelé v NH podle věkových skupin a vzdělání </t>
  </si>
  <si>
    <t xml:space="preserve">            Self-employed persons in the national economy by age group and educational attainment</t>
  </si>
  <si>
    <t>Podnikatelé
bez pomáhajících
rodinných příslušníků</t>
  </si>
  <si>
    <r>
      <t xml:space="preserve">Rozdíl     </t>
    </r>
    <r>
      <rPr>
        <i/>
        <sz val="8"/>
        <rFont val="Arial"/>
        <family val="2"/>
        <charset val="238"/>
      </rPr>
      <t>Difference</t>
    </r>
  </si>
  <si>
    <t>Self-employed 
persons without 
family workers</t>
  </si>
  <si>
    <t>2020 – 1993</t>
  </si>
  <si>
    <t>2020 – 2010</t>
  </si>
  <si>
    <t>2004/ 2003</t>
  </si>
  <si>
    <r>
      <t xml:space="preserve">abs.
v tis
</t>
    </r>
    <r>
      <rPr>
        <i/>
        <sz val="8"/>
        <rFont val="Arial"/>
        <family val="2"/>
        <charset val="238"/>
      </rPr>
      <t>thous.</t>
    </r>
  </si>
  <si>
    <r>
      <t xml:space="preserve">abs.
v tis.
</t>
    </r>
    <r>
      <rPr>
        <i/>
        <sz val="8"/>
        <rFont val="Arial"/>
        <family val="2"/>
        <charset val="238"/>
      </rPr>
      <t>thous.</t>
    </r>
  </si>
  <si>
    <t>index</t>
  </si>
  <si>
    <t>věková skupina</t>
  </si>
  <si>
    <t>Age group</t>
  </si>
  <si>
    <t>15–19 let</t>
  </si>
  <si>
    <t>15–19 years</t>
  </si>
  <si>
    <t>20–24 let</t>
  </si>
  <si>
    <t>20–24 years</t>
  </si>
  <si>
    <t>25–29 let</t>
  </si>
  <si>
    <t>25–29 years</t>
  </si>
  <si>
    <t xml:space="preserve">30–34 let </t>
  </si>
  <si>
    <t>30–34 years</t>
  </si>
  <si>
    <t xml:space="preserve">35–39 let </t>
  </si>
  <si>
    <t>35–39 years</t>
  </si>
  <si>
    <t>40–44 let</t>
  </si>
  <si>
    <t>40–44 years</t>
  </si>
  <si>
    <t>45–49 let</t>
  </si>
  <si>
    <t>45–49 years</t>
  </si>
  <si>
    <t xml:space="preserve">50–54 let </t>
  </si>
  <si>
    <t>50–54 years</t>
  </si>
  <si>
    <t xml:space="preserve">55–59 let </t>
  </si>
  <si>
    <t>55–59 years</t>
  </si>
  <si>
    <t>60 a více let</t>
  </si>
  <si>
    <t>60+ years</t>
  </si>
  <si>
    <t>Nejvyšší dosažené 
  vzdělání</t>
  </si>
  <si>
    <t>Educational 
  attainment</t>
  </si>
  <si>
    <t>základní 
  a bez vzdělání</t>
  </si>
  <si>
    <t>Primary education 
  and no education</t>
  </si>
  <si>
    <t>střední 
  bez maturity</t>
  </si>
  <si>
    <t>Secondary educa-
  tion without A-level 
  examination</t>
  </si>
  <si>
    <t>střední 
  s maturitou</t>
  </si>
  <si>
    <t>Secondary educa-
  tion with A-level 
  examination</t>
  </si>
  <si>
    <t>vysokoškolské</t>
  </si>
  <si>
    <t>Higher education</t>
  </si>
  <si>
    <t>Secondary education 
  without A-level 
  examination</t>
  </si>
  <si>
    <t>Secondary education 
  with A-level 
  examination</t>
  </si>
  <si>
    <t xml:space="preserve">Podnikatelé v NH podle věkových skupin a vzdělání </t>
  </si>
  <si>
    <t>Self-employed persons in the national economy by age group and educational attainment</t>
  </si>
  <si>
    <r>
      <t>Pramen</t>
    </r>
    <r>
      <rPr>
        <i/>
        <sz val="8"/>
        <rFont val="Arial"/>
        <family val="2"/>
        <charset val="238"/>
      </rPr>
      <t xml:space="preserve">: </t>
    </r>
    <r>
      <rPr>
        <sz val="8"/>
        <rFont val="Arial"/>
        <family val="2"/>
        <charset val="238"/>
      </rPr>
      <t>Eurostat 16. 7. 2021</t>
    </r>
  </si>
  <si>
    <t>Území,
země</t>
  </si>
  <si>
    <t>Podnikatelé 
celkem 
(v tisících)</t>
  </si>
  <si>
    <t>z toho (v %)</t>
  </si>
  <si>
    <t xml:space="preserve"> Of which (%)</t>
  </si>
  <si>
    <t>25–34 let</t>
  </si>
  <si>
    <t>35–44 let</t>
  </si>
  <si>
    <t>45–54 let</t>
  </si>
  <si>
    <t>55–64 let</t>
  </si>
  <si>
    <t>65+ let</t>
  </si>
  <si>
    <t>25–34 years</t>
  </si>
  <si>
    <t>35–44 years</t>
  </si>
  <si>
    <t>45–44 years</t>
  </si>
  <si>
    <t>55–64 years</t>
  </si>
  <si>
    <t>65+ years</t>
  </si>
  <si>
    <t>The self-
employed, 
total 
(thous.)</t>
  </si>
  <si>
    <t>celkem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</si>
  <si>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nízká spolehlivost dat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</si>
  <si>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low reliability data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</si>
  <si>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důvěrné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</si>
  <si>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confidential data</t>
    </r>
  </si>
  <si>
    <t xml:space="preserve">4 - 13. Podnikatelé v NH podle odvětví ekonomické činnosti CZ-NACE </t>
  </si>
  <si>
    <t>4 - 13. Podnikatelé v NH podle odvětví ekonomické činnosti CZ-NACE</t>
  </si>
  <si>
    <t xml:space="preserve">          The self-employed in the national economy by CZ-NACE economic activity section</t>
  </si>
  <si>
    <t xml:space="preserve">Podnikatelé bez pomáhajících
rodinných příslušníků </t>
  </si>
  <si>
    <t>The self-employed 
without family workers</t>
  </si>
  <si>
    <t>Sekce CZ-NACE</t>
  </si>
  <si>
    <t>CZ-NACE section</t>
  </si>
  <si>
    <t>Electricity, gas, steam 
  and air conditioning 
  supply</t>
  </si>
  <si>
    <t>Public administration and 
  defence; compulsory 
  social security</t>
  </si>
  <si>
    <t>Podnikatelé v NH podle odvětví ekonomické činnosti CZ-NACE</t>
  </si>
  <si>
    <t>The self-employed in the national economy by CZ-NACE economic activity section</t>
  </si>
  <si>
    <t xml:space="preserve">4 - 14.  Zaměstnanci v národním hospodářství podle věkových skupin a vzdělání </t>
  </si>
  <si>
    <t xml:space="preserve">            Employees in the national economy by age group and educational attainment</t>
  </si>
  <si>
    <r>
      <t xml:space="preserve">Rozdíl      </t>
    </r>
    <r>
      <rPr>
        <i/>
        <sz val="8"/>
        <rFont val="Arial"/>
        <family val="2"/>
        <charset val="238"/>
      </rPr>
      <t>Difference</t>
    </r>
  </si>
  <si>
    <t>abs.
v tis.</t>
  </si>
  <si>
    <t>Thous.</t>
  </si>
  <si>
    <t>Nejvyšší dosa-
  žené vzdělání</t>
  </si>
  <si>
    <t>základní a bez 
  vzdělání</t>
  </si>
  <si>
    <t>Secondary educa-
  tion without 
  A-level exam.</t>
  </si>
  <si>
    <t>základní 
  a bez vzdě-
  lání</t>
  </si>
  <si>
    <t>střední bez 
  maturity</t>
  </si>
  <si>
    <t xml:space="preserve">Zaměstnanci v národním hospodářství podle věkových skupin a vzdělání </t>
  </si>
  <si>
    <t>Employees in the national economy by age group and educational attainment</t>
  </si>
  <si>
    <t xml:space="preserve">4 - 15. Zaměstnanci v národním hospodářství podle hlavních tříd klasifikace zaměstnání CZ-ISCO </t>
  </si>
  <si>
    <t xml:space="preserve">           Employees in the national economy by CZ-ISCO major group of occupations</t>
  </si>
  <si>
    <t>Pracovní zařazení podle 
  hlavních tříd CZ-ISCO</t>
  </si>
  <si>
    <t>Occupation by 
  CZ-ISCO-08 major group</t>
  </si>
  <si>
    <t>Legislators, senior 
   officials and managers</t>
  </si>
  <si>
    <t>Technicians and 
   associate 
   professionals</t>
  </si>
  <si>
    <t>Service workers 
   and shop and market 
   sales workers</t>
  </si>
  <si>
    <t>Skilled agricultural 
   and forestry workers</t>
  </si>
  <si>
    <t>Craft and related 
   trades workers</t>
  </si>
  <si>
    <t>0 Zaměstnanci v ozbro-
  jených silách</t>
  </si>
  <si>
    <t>Service workers and 
  shop and market 
   sales workers</t>
  </si>
  <si>
    <t>Plant and machine opera-
  tors and assemblers</t>
  </si>
  <si>
    <t xml:space="preserve">Zaměstnanci v národním hospodářství podle hlavních tříd klasifikace zaměstnání CZ-ISCO </t>
  </si>
  <si>
    <t>Employees in the national economy by CZ-ISCO major group of occupations</t>
  </si>
  <si>
    <t xml:space="preserve">4 - 16.  Zaměstnaní v národním hospodářství na kratší pracovní dobu podle hlavních tříd 
            klasifikace zaměstnání CZ-ISCO </t>
  </si>
  <si>
    <t xml:space="preserve">            The employed in the national economy having part-time job by CZ-ISCO major group</t>
  </si>
  <si>
    <t xml:space="preserve">Zaměstnaní v národním hospodářství na kratší pracovní dobu podle hlavních tříd klasifikace zaměstnání CZ-ISCO </t>
  </si>
  <si>
    <t>The employed in the national economy having part-time job by CZ-ISCO major group</t>
  </si>
  <si>
    <t xml:space="preserve">4 - 17.  Skutečně odpracované hodiny podle postavení v zaměstnání a délky pracovní 
            doby v národním hospodářství </t>
  </si>
  <si>
    <t xml:space="preserve">            Hours actually worked per week in the national economy by status in employment 
            and full-time / part-time job </t>
  </si>
  <si>
    <t>v hodinách za týden</t>
  </si>
  <si>
    <t>hours per week</t>
  </si>
  <si>
    <t>na plnou pracovní dobu</t>
  </si>
  <si>
    <t>In full-time job</t>
  </si>
  <si>
    <t>v tom podle postavení 
  v zaměstnání podle 
  CZ-ICSE</t>
  </si>
  <si>
    <t>Status in employment
  by the CZ-ICSE</t>
  </si>
  <si>
    <t>1, 4 zaměstnanci vč. 
    členů produkčních 
    družstev</t>
  </si>
  <si>
    <t>Employees, incl. 
  members of producer 
  cooperatives</t>
  </si>
  <si>
    <t>Employers</t>
  </si>
  <si>
    <t>3 osoby pracující 
   na vlastní účet</t>
  </si>
  <si>
    <t>Own-account workers</t>
  </si>
  <si>
    <t>5 pomáhající rodinní 
   příslušníci</t>
  </si>
  <si>
    <t>Family workers</t>
  </si>
  <si>
    <t>na kratší pracovní dobu</t>
  </si>
  <si>
    <t>In part-time job</t>
  </si>
  <si>
    <t>Skutečně odpracované hodiny podle postavení v zaměstnání a délky pracovní doby v národním hospodářství</t>
  </si>
  <si>
    <t xml:space="preserve">Hours actually worked per week in the national economy by status in employment and full-time / part-time job </t>
  </si>
  <si>
    <t>4 - 18.  Míra zaměstnanosti podle věkových skupin a nejvyššího dosaženého vzdělání</t>
  </si>
  <si>
    <t xml:space="preserve">            Employment rate by age group and educational attainment </t>
  </si>
  <si>
    <t>Educational attainment</t>
  </si>
  <si>
    <t>Míra zaměstnanosti podle věkových skupin a nejvyššího dosaženého vzdělání</t>
  </si>
  <si>
    <t xml:space="preserve">Employment rate by age group and educational attainment </t>
  </si>
  <si>
    <t>Source: Eurostat, 16. July 2021</t>
  </si>
  <si>
    <r>
      <t>0 – 2</t>
    </r>
    <r>
      <rPr>
        <vertAlign val="superscript"/>
        <sz val="8"/>
        <rFont val="Arial"/>
        <family val="2"/>
        <charset val="238"/>
      </rPr>
      <t>1)</t>
    </r>
  </si>
  <si>
    <r>
      <t>3 – 4</t>
    </r>
    <r>
      <rPr>
        <vertAlign val="superscript"/>
        <sz val="8"/>
        <rFont val="Arial"/>
        <family val="2"/>
        <charset val="238"/>
      </rPr>
      <t>1)</t>
    </r>
  </si>
  <si>
    <r>
      <t>5 – 8</t>
    </r>
    <r>
      <rPr>
        <vertAlign val="superscript"/>
        <sz val="8"/>
        <rFont val="Arial"/>
        <family val="2"/>
        <charset val="238"/>
      </rPr>
      <t>1)</t>
    </r>
  </si>
  <si>
    <t>Ž – ženy, M – muži</t>
  </si>
  <si>
    <t>W – women, M – men</t>
  </si>
  <si>
    <r>
      <rPr>
        <vertAlign val="superscript"/>
        <sz val="8"/>
        <rFont val="Arial"/>
        <family val="2"/>
        <charset val="238"/>
      </rPr>
      <t xml:space="preserve">*) </t>
    </r>
    <r>
      <rPr>
        <sz val="8"/>
        <rFont val="Arial"/>
        <family val="2"/>
        <charset val="238"/>
      </rPr>
      <t>osoby ve věku 15–64 let</t>
    </r>
  </si>
  <si>
    <r>
      <rPr>
        <i/>
        <vertAlign val="superscript"/>
        <sz val="8"/>
        <rFont val="Arial"/>
        <family val="2"/>
        <charset val="238"/>
      </rPr>
      <t xml:space="preserve">*) </t>
    </r>
    <r>
      <rPr>
        <i/>
        <sz val="8"/>
        <rFont val="Arial"/>
        <family val="2"/>
        <charset val="238"/>
      </rPr>
      <t>Persons aged 15–64 years.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</si>
  <si>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dle klasifikace ISCED 2011: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</si>
  <si>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According to the classification of ISCED 2011:</t>
    </r>
  </si>
  <si>
    <t>úroveň 0 - 2:</t>
  </si>
  <si>
    <t>preprimární, primární a nižší sekundární 
vzdělání.</t>
  </si>
  <si>
    <t xml:space="preserve">   levels 0 – 2 are pre-primary, primary and lower 
                      secondary education.</t>
  </si>
  <si>
    <t>úroveň 3 - 4:</t>
  </si>
  <si>
    <t>vyšší sekundární a nástavbové vzdělání.</t>
  </si>
  <si>
    <t xml:space="preserve">   levels 3 – 4 are upper secondary and post-secondary 
                      non-tertiary education.</t>
  </si>
  <si>
    <t>úroveň 5 - 8:</t>
  </si>
  <si>
    <t>terciární vzdělání, bakalářské či adekvátní, 
magisterské či adekvátní a doktorské či 
adekvátní.</t>
  </si>
  <si>
    <t xml:space="preserve">   levels 5 – 8 are short-cycle tertiary, bachelor or 
                      equivalent, master or equivalent, and 
                      doctoral education or equivalent education.</t>
  </si>
  <si>
    <t>Pramen: Eurostat  16. 6.  2021</t>
  </si>
  <si>
    <t>1. pokračování</t>
  </si>
  <si>
    <t>Continued</t>
  </si>
  <si>
    <t>2. pokračování</t>
  </si>
  <si>
    <t>procentní zastoupení žen v odvětvích</t>
  </si>
  <si>
    <t>Percentage of women working in each economic activities section</t>
  </si>
  <si>
    <t>Percentage of men working in each economic activities section</t>
  </si>
  <si>
    <t>Ženy zaměstnané v hlavních odvětvích</t>
  </si>
  <si>
    <t>Muži zaměstnaní v hlavních odvětvích</t>
  </si>
  <si>
    <t>Women employed in the most important CZ-NACE sections</t>
  </si>
  <si>
    <t>Men employed in the most important CZ-NACE sections</t>
  </si>
  <si>
    <t xml:space="preserve">Zpracovatelský 
průmysl </t>
  </si>
  <si>
    <t xml:space="preserve">Stavebnictví </t>
  </si>
  <si>
    <t xml:space="preserve">Velkoobchod 
a maloobchod; 
opravy a údržba 
motorových vozidel </t>
  </si>
  <si>
    <r>
      <t>Doprava 
a skladování</t>
    </r>
    <r>
      <rPr>
        <i/>
        <sz val="8"/>
        <rFont val="Arial"/>
        <family val="2"/>
        <charset val="238"/>
      </rPr>
      <t xml:space="preserve"> </t>
    </r>
  </si>
  <si>
    <t xml:space="preserve">Ubytování, 
stravování 
a pohostinství </t>
  </si>
  <si>
    <t xml:space="preserve">Odborné, 
vědecké 
a technické 
činnosti  </t>
  </si>
  <si>
    <t xml:space="preserve">Administrativní 
a podpůrné 
činnosti </t>
  </si>
  <si>
    <t>Veřejná správa 
a obrana; povinné
sociální zabezpečení</t>
  </si>
  <si>
    <t xml:space="preserve">Vzdělávání </t>
  </si>
  <si>
    <t>Zdravotní 
a sociální 
péče</t>
  </si>
  <si>
    <t>Wholesale and 
retail trade; repair 
of motor  vehicles 
and motorcycles</t>
  </si>
  <si>
    <t>Transportation 
and storage</t>
  </si>
  <si>
    <t>Accommodation 
and food 
service 
activities</t>
  </si>
  <si>
    <t>Professional, 
scientific and 
technical 
activities</t>
  </si>
  <si>
    <t>Administrative 
and support 
service 
activities</t>
  </si>
  <si>
    <t>Public administration 
and defence; compul-
sory social security</t>
  </si>
  <si>
    <t>Human health 
and social 
work activities</t>
  </si>
  <si>
    <r>
      <t>Německo</t>
    </r>
    <r>
      <rPr>
        <vertAlign val="superscript"/>
        <sz val="8"/>
        <rFont val="Arial"/>
        <family val="2"/>
        <charset val="238"/>
      </rPr>
      <t>1,2)</t>
    </r>
  </si>
  <si>
    <r>
      <t>Germany</t>
    </r>
    <r>
      <rPr>
        <i/>
        <vertAlign val="superscript"/>
        <sz val="8"/>
        <rFont val="Arial"/>
        <family val="2"/>
        <charset val="238"/>
      </rPr>
      <t>1,2)</t>
    </r>
  </si>
  <si>
    <t>Další země</t>
  </si>
  <si>
    <t>Other countries</t>
  </si>
  <si>
    <r>
      <t>Island</t>
    </r>
    <r>
      <rPr>
        <vertAlign val="superscript"/>
        <sz val="8"/>
        <rFont val="Arial"/>
        <family val="2"/>
        <charset val="238"/>
      </rPr>
      <t>1)</t>
    </r>
  </si>
  <si>
    <r>
      <t>Iceland</t>
    </r>
    <r>
      <rPr>
        <i/>
        <vertAlign val="superscript"/>
        <sz val="8"/>
        <rFont val="Arial"/>
        <family val="2"/>
        <charset val="238"/>
      </rPr>
      <t>1)</t>
    </r>
  </si>
  <si>
    <r>
      <t>*)</t>
    </r>
    <r>
      <rPr>
        <sz val="8"/>
        <rFont val="Arial"/>
        <family val="2"/>
        <charset val="238"/>
      </rPr>
      <t xml:space="preserve"> osoby ve věku 15–64 let</t>
    </r>
  </si>
  <si>
    <r>
      <t>*)</t>
    </r>
    <r>
      <rPr>
        <i/>
        <sz val="8"/>
        <rFont val="Arial"/>
        <family val="2"/>
        <charset val="238"/>
      </rPr>
      <t xml:space="preserve"> Persons aged 15–64 years.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</si>
  <si>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zlom časové řady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</si>
  <si>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break in time series</t>
    </r>
  </si>
  <si>
    <r>
      <t>2)</t>
    </r>
    <r>
      <rPr>
        <sz val="8"/>
        <rFont val="Arial"/>
        <family val="2"/>
        <charset val="238"/>
      </rPr>
      <t xml:space="preserve"> předběžné údaje</t>
    </r>
  </si>
  <si>
    <r>
      <t>2)</t>
    </r>
    <r>
      <rPr>
        <i/>
        <sz val="8"/>
        <rFont val="Arial"/>
        <family val="2"/>
        <charset val="238"/>
      </rPr>
      <t xml:space="preserve"> preliminary data</t>
    </r>
  </si>
  <si>
    <t>v procentech z celkové zaměstnanosti</t>
  </si>
  <si>
    <t>Percentage of total employment</t>
  </si>
  <si>
    <t>Ženy</t>
  </si>
  <si>
    <t>Muži</t>
  </si>
  <si>
    <t>:</t>
  </si>
  <si>
    <r>
      <t>1)</t>
    </r>
    <r>
      <rPr>
        <sz val="8"/>
        <rFont val="Arial"/>
        <family val="2"/>
        <charset val="238"/>
      </rPr>
      <t xml:space="preserve"> zlom časové řady</t>
    </r>
  </si>
  <si>
    <r>
      <t>2)</t>
    </r>
    <r>
      <rPr>
        <sz val="8"/>
        <rFont val="Arial"/>
        <family val="2"/>
        <charset val="238"/>
      </rPr>
      <t xml:space="preserve"> odhad</t>
    </r>
  </si>
  <si>
    <r>
      <t>2)</t>
    </r>
    <r>
      <rPr>
        <i/>
        <sz val="8"/>
        <rFont val="Arial"/>
        <family val="2"/>
        <charset val="238"/>
      </rPr>
      <t xml:space="preserve"> estimate</t>
    </r>
  </si>
  <si>
    <r>
      <t>3)</t>
    </r>
    <r>
      <rPr>
        <i/>
        <sz val="8"/>
        <rFont val="Arial"/>
        <family val="2"/>
        <charset val="238"/>
      </rPr>
      <t xml:space="preserve"> low reliability data</t>
    </r>
  </si>
  <si>
    <t>v procentech (z celkové zaměstnanosti)</t>
  </si>
  <si>
    <r>
      <t xml:space="preserve">Nikdy  
</t>
    </r>
    <r>
      <rPr>
        <i/>
        <sz val="8"/>
        <rFont val="Arial"/>
        <family val="2"/>
        <charset val="238"/>
      </rPr>
      <t>Never</t>
    </r>
  </si>
  <si>
    <r>
      <t xml:space="preserve">Někdy 
</t>
    </r>
    <r>
      <rPr>
        <i/>
        <sz val="8"/>
        <rFont val="Arial"/>
        <family val="2"/>
        <charset val="238"/>
      </rPr>
      <t>Sometimes</t>
    </r>
  </si>
  <si>
    <r>
      <t xml:space="preserve">Obvykle  
</t>
    </r>
    <r>
      <rPr>
        <i/>
        <sz val="8"/>
        <rFont val="Arial"/>
        <family val="2"/>
        <charset val="238"/>
      </rPr>
      <t>Usually</t>
    </r>
  </si>
  <si>
    <r>
      <t>1)</t>
    </r>
    <r>
      <rPr>
        <sz val="7.5"/>
        <rFont val="Arial"/>
        <family val="2"/>
        <charset val="238"/>
      </rPr>
      <t xml:space="preserve"> zlom časové řady</t>
    </r>
  </si>
  <si>
    <r>
      <t xml:space="preserve">1) </t>
    </r>
    <r>
      <rPr>
        <i/>
        <sz val="7.5"/>
        <rFont val="Arial"/>
        <family val="2"/>
        <charset val="238"/>
      </rPr>
      <t>break in time series</t>
    </r>
  </si>
  <si>
    <r>
      <t>2)</t>
    </r>
    <r>
      <rPr>
        <sz val="7.5"/>
        <rFont val="Arial"/>
        <family val="2"/>
        <charset val="238"/>
      </rPr>
      <t xml:space="preserve"> nízká spolehlivost dat</t>
    </r>
  </si>
  <si>
    <r>
      <t>2)</t>
    </r>
    <r>
      <rPr>
        <i/>
        <sz val="7.5"/>
        <rFont val="Arial"/>
        <family val="2"/>
        <charset val="238"/>
      </rPr>
      <t xml:space="preserve"> low reliability data</t>
    </r>
  </si>
  <si>
    <r>
      <t>3)</t>
    </r>
    <r>
      <rPr>
        <sz val="7.5"/>
        <rFont val="Arial"/>
        <family val="2"/>
        <charset val="238"/>
      </rPr>
      <t xml:space="preserve"> předběžné údaje</t>
    </r>
  </si>
  <si>
    <r>
      <t>3)</t>
    </r>
    <r>
      <rPr>
        <i/>
        <sz val="7.5"/>
        <rFont val="Arial"/>
        <family val="2"/>
        <charset val="238"/>
      </rPr>
      <t xml:space="preserve"> preliminary data</t>
    </r>
  </si>
  <si>
    <t>Ženy 20–49 let</t>
  </si>
  <si>
    <t>Muži 20–49 let</t>
  </si>
  <si>
    <t>Women aged 20–49 years</t>
  </si>
  <si>
    <t>Men aged 20–49 years</t>
  </si>
  <si>
    <t>1 dítě</t>
  </si>
  <si>
    <t>2 děti</t>
  </si>
  <si>
    <t>3 děti a více</t>
  </si>
  <si>
    <t>1 child</t>
  </si>
  <si>
    <t>2 children</t>
  </si>
  <si>
    <t>3+ children</t>
  </si>
  <si>
    <r>
      <t>Německo</t>
    </r>
    <r>
      <rPr>
        <vertAlign val="superscript"/>
        <sz val="8"/>
        <rFont val="Arial"/>
        <family val="2"/>
        <charset val="238"/>
      </rPr>
      <t>2)</t>
    </r>
  </si>
  <si>
    <r>
      <t>Germany</t>
    </r>
    <r>
      <rPr>
        <i/>
        <vertAlign val="superscript"/>
        <sz val="8"/>
        <rFont val="Arial"/>
        <family val="2"/>
        <charset val="238"/>
      </rPr>
      <t>2)</t>
    </r>
  </si>
  <si>
    <r>
      <t>*)</t>
    </r>
    <r>
      <rPr>
        <sz val="8"/>
        <rFont val="Arial"/>
        <family val="2"/>
        <charset val="238"/>
      </rPr>
      <t xml:space="preserve"> věk nejmladšího dítěte do 6 let</t>
    </r>
  </si>
  <si>
    <r>
      <t>*)</t>
    </r>
    <r>
      <rPr>
        <i/>
        <sz val="8"/>
        <rFont val="Arial"/>
        <family val="2"/>
        <charset val="238"/>
      </rPr>
      <t xml:space="preserve"> youngest child younger than 6 years of age</t>
    </r>
  </si>
  <si>
    <r>
      <t xml:space="preserve">1) </t>
    </r>
    <r>
      <rPr>
        <i/>
        <sz val="8"/>
        <rFont val="Arial"/>
        <family val="2"/>
        <charset val="238"/>
      </rPr>
      <t>low reliability data</t>
    </r>
  </si>
  <si>
    <r>
      <t>Pramen:</t>
    </r>
    <r>
      <rPr>
        <b/>
        <sz val="8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Eurostat 16. 7. 2021</t>
    </r>
  </si>
  <si>
    <t>Území,
 země</t>
  </si>
  <si>
    <r>
      <t>Podíl zaměstnaných
na částečný úvazek</t>
    </r>
    <r>
      <rPr>
        <vertAlign val="superscript"/>
        <sz val="8"/>
        <rFont val="Arial"/>
        <family val="2"/>
        <charset val="238"/>
      </rPr>
      <t>1)</t>
    </r>
  </si>
  <si>
    <r>
      <t>Podíl zaměstnaných 
na částečný úvazek 
nedobrovolně</t>
    </r>
    <r>
      <rPr>
        <vertAlign val="superscript"/>
        <sz val="8"/>
        <rFont val="Arial"/>
        <family val="2"/>
        <charset val="238"/>
      </rPr>
      <t>2)</t>
    </r>
  </si>
  <si>
    <r>
      <t>Podíl zaměstnaných 
na částečný úvazek 
s terciárním vzděláním</t>
    </r>
    <r>
      <rPr>
        <vertAlign val="superscript"/>
        <sz val="8"/>
        <rFont val="Arial"/>
        <family val="2"/>
        <charset val="238"/>
      </rPr>
      <t>3)</t>
    </r>
  </si>
  <si>
    <t>Territory,  
country</t>
  </si>
  <si>
    <r>
      <t>Share of the part-time 
employed</t>
    </r>
    <r>
      <rPr>
        <i/>
        <vertAlign val="superscript"/>
        <sz val="8"/>
        <rFont val="Arial"/>
        <family val="2"/>
        <charset val="238"/>
      </rPr>
      <t>1)</t>
    </r>
  </si>
  <si>
    <r>
      <t>Share of the Involuntarily 
part-time employed</t>
    </r>
    <r>
      <rPr>
        <i/>
        <vertAlign val="superscript"/>
        <sz val="8"/>
        <rFont val="Arial"/>
        <family val="2"/>
        <charset val="238"/>
      </rPr>
      <t>2)</t>
    </r>
  </si>
  <si>
    <r>
      <t>Share of the part-time 
employed with teriary 
education</t>
    </r>
    <r>
      <rPr>
        <i/>
        <vertAlign val="superscript"/>
        <sz val="8"/>
        <rFont val="Arial"/>
        <family val="2"/>
        <charset val="238"/>
      </rPr>
      <t>3)</t>
    </r>
  </si>
  <si>
    <r>
      <t>Německo</t>
    </r>
    <r>
      <rPr>
        <vertAlign val="superscript"/>
        <sz val="8"/>
        <rFont val="Arial"/>
        <family val="2"/>
        <charset val="238"/>
      </rPr>
      <t>5)</t>
    </r>
  </si>
  <si>
    <r>
      <t>Germany</t>
    </r>
    <r>
      <rPr>
        <i/>
        <vertAlign val="superscript"/>
        <sz val="8"/>
        <rFont val="Arial"/>
        <family val="2"/>
        <charset val="238"/>
      </rPr>
      <t>5)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</si>
  <si>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na celkové zaměstnanosti mužů a žen</t>
    </r>
  </si>
  <si>
    <r>
      <t>1)</t>
    </r>
    <r>
      <rPr>
        <i/>
        <sz val="8"/>
        <rFont val="Arial"/>
        <family val="2"/>
        <charset val="238"/>
      </rPr>
      <t xml:space="preserve"> as percentage of total employment of females and males</t>
    </r>
  </si>
  <si>
    <r>
      <t xml:space="preserve">2) </t>
    </r>
    <r>
      <rPr>
        <sz val="8"/>
        <rFont val="Arial"/>
        <family val="2"/>
        <charset val="238"/>
      </rPr>
      <t>podíl na všech částečných úvazcích 
   zaměstnaných mužů a žen</t>
    </r>
  </si>
  <si>
    <r>
      <t xml:space="preserve">2) </t>
    </r>
    <r>
      <rPr>
        <i/>
        <sz val="8"/>
        <rFont val="Arial"/>
        <family val="2"/>
        <charset val="238"/>
      </rPr>
      <t>as percentage of all part-time jobs 
    of females and males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</si>
  <si>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podíl na celkové zaměstnanosti mužů 
   a žen s terciárním vzděláním</t>
    </r>
  </si>
  <si>
    <r>
      <t>3)</t>
    </r>
    <r>
      <rPr>
        <i/>
        <sz val="8"/>
        <rFont val="Arial"/>
        <family val="2"/>
        <charset val="238"/>
      </rPr>
      <t xml:space="preserve"> as percentage of total employment of females and 
    males with tertiary education</t>
    </r>
  </si>
  <si>
    <r>
      <t>4)</t>
    </r>
    <r>
      <rPr>
        <sz val="8"/>
        <rFont val="Arial"/>
        <family val="2"/>
        <charset val="238"/>
      </rPr>
      <t xml:space="preserve"> nízká spolehlivost dat</t>
    </r>
  </si>
  <si>
    <r>
      <t>4)</t>
    </r>
    <r>
      <rPr>
        <i/>
        <sz val="8"/>
        <rFont val="Arial"/>
        <family val="2"/>
        <charset val="238"/>
      </rPr>
      <t xml:space="preserve"> low reliability data</t>
    </r>
  </si>
  <si>
    <r>
      <t>5)</t>
    </r>
    <r>
      <rPr>
        <sz val="8"/>
        <rFont val="Arial"/>
        <family val="2"/>
        <charset val="238"/>
      </rPr>
      <t xml:space="preserve"> předběžné údaje</t>
    </r>
  </si>
  <si>
    <r>
      <t>5)</t>
    </r>
    <r>
      <rPr>
        <i/>
        <sz val="8"/>
        <rFont val="Arial"/>
        <family val="2"/>
        <charset val="238"/>
      </rPr>
      <t xml:space="preserve"> preliminary data</t>
    </r>
  </si>
  <si>
    <t>4 - 28. Pracující důchodci podle sektorů hospodářství a věkových skupin v roce 2020</t>
  </si>
  <si>
    <t xml:space="preserve">           Working pensioners by sector of economy and age group in 2020</t>
  </si>
  <si>
    <t>Pramen: Výběrové šetření pracovních sil, ČSÚ</t>
  </si>
  <si>
    <t>Source: Labour Force Sample Survey, CZSO</t>
  </si>
  <si>
    <r>
      <t xml:space="preserve">Věková skupina (v letech)       </t>
    </r>
    <r>
      <rPr>
        <i/>
        <sz val="8"/>
        <rFont val="Arial"/>
        <family val="2"/>
        <charset val="238"/>
      </rPr>
      <t xml:space="preserve">    Age group (years)</t>
    </r>
  </si>
  <si>
    <t>15–54</t>
  </si>
  <si>
    <t>55–59</t>
  </si>
  <si>
    <t>60–64</t>
  </si>
  <si>
    <t>65–69</t>
  </si>
  <si>
    <t>70+</t>
  </si>
  <si>
    <r>
      <t xml:space="preserve">                 v tis. osob              </t>
    </r>
    <r>
      <rPr>
        <i/>
        <sz val="8"/>
        <rFont val="Arial"/>
        <family val="2"/>
        <charset val="238"/>
      </rPr>
      <t xml:space="preserve">Workling pensioners (thous. persons) </t>
    </r>
  </si>
  <si>
    <t>Sekce hospodářských 
  činností CZ-NACE</t>
  </si>
  <si>
    <t>CZ-NACE economic 
  activities section</t>
  </si>
  <si>
    <t>A         Zemědělství</t>
  </si>
  <si>
    <t>Agriculture</t>
  </si>
  <si>
    <t>B – F   Průmysl</t>
  </si>
  <si>
    <t>Industry</t>
  </si>
  <si>
    <t>G – U   Služby</t>
  </si>
  <si>
    <t>Services</t>
  </si>
  <si>
    <r>
      <t xml:space="preserve"> podíl podle věku (%)                      </t>
    </r>
    <r>
      <rPr>
        <i/>
        <sz val="8"/>
        <rFont val="Arial"/>
        <family val="2"/>
        <charset val="238"/>
      </rPr>
      <t xml:space="preserve"> Percentage by age</t>
    </r>
  </si>
  <si>
    <r>
      <t xml:space="preserve">podíl podle sektorů (%)                     </t>
    </r>
    <r>
      <rPr>
        <i/>
        <sz val="8"/>
        <rFont val="Arial"/>
        <family val="2"/>
        <charset val="238"/>
      </rPr>
      <t xml:space="preserve"> Percentage by sector</t>
    </r>
  </si>
  <si>
    <t>Pracující důchodci podle sektorů hospodářství a věkových skupin v roce 2020</t>
  </si>
  <si>
    <t>Working pensioners by sector of economy and age group in 2020</t>
  </si>
  <si>
    <t>Nezaměstnanost podle věkových skupin a stupně vzdělání</t>
  </si>
  <si>
    <t>The unemployed by age group and educational attainment</t>
  </si>
  <si>
    <t>4 - 29.  Nezaměstnanost podle věkových skupin a stupně vzdělání</t>
  </si>
  <si>
    <t xml:space="preserve">            The unemployed by age group and educational attainment</t>
  </si>
  <si>
    <t xml:space="preserve"> Ženy</t>
  </si>
  <si>
    <t xml:space="preserve"> Nejvyšší dosažené vzdělání</t>
  </si>
  <si>
    <t xml:space="preserve"> Educational attainment</t>
  </si>
  <si>
    <t>základní a bez vzdělání</t>
  </si>
  <si>
    <t>střední bez maturity</t>
  </si>
  <si>
    <t>Secondary education 
  without A-level examination</t>
  </si>
  <si>
    <t>střední s maturitou</t>
  </si>
  <si>
    <t>Secondary education 
  with A-level examination</t>
  </si>
  <si>
    <t>4 - 30. Nezaměstnaní podle věkových skupin a nejvyššího dosaženého vzdělání v roce 2020</t>
  </si>
  <si>
    <t xml:space="preserve">          The unemployed by age group and educational attainment in 2020</t>
  </si>
  <si>
    <t>Věková
 skupina
(v letech)</t>
  </si>
  <si>
    <r>
      <t xml:space="preserve">Stupeň vzdělání        </t>
    </r>
    <r>
      <rPr>
        <i/>
        <sz val="8"/>
        <rFont val="Arial"/>
        <family val="2"/>
        <charset val="238"/>
      </rPr>
      <t xml:space="preserve">      Educational attainment of females</t>
    </r>
  </si>
  <si>
    <t>Age group
(years)</t>
  </si>
  <si>
    <t>Základní 
vzdělání</t>
  </si>
  <si>
    <t>Střední bez 
maturity</t>
  </si>
  <si>
    <t>Střední 
s maturitou</t>
  </si>
  <si>
    <t>Vysokoškolské 
vzdělání</t>
  </si>
  <si>
    <t>Primary education</t>
  </si>
  <si>
    <t>Secondary education 
without A-level 
examination</t>
  </si>
  <si>
    <t>Secondary education 
with A-level 
examination</t>
  </si>
  <si>
    <t>Higher 
education</t>
  </si>
  <si>
    <t>Secondary education without A-level examination</t>
  </si>
  <si>
    <t>Secondary education with A-level examination</t>
  </si>
  <si>
    <t>30–34</t>
  </si>
  <si>
    <t>35–39</t>
  </si>
  <si>
    <t>50–54</t>
  </si>
  <si>
    <t xml:space="preserve">60+ </t>
  </si>
  <si>
    <t>60+ let</t>
  </si>
  <si>
    <r>
      <t xml:space="preserve">podíl podle nejvyššího dosaženého vzdělání (%)        </t>
    </r>
    <r>
      <rPr>
        <i/>
        <sz val="8"/>
        <rFont val="Arial"/>
        <family val="2"/>
        <charset val="238"/>
      </rPr>
      <t>Percentage by educational attainment</t>
    </r>
  </si>
  <si>
    <r>
      <t xml:space="preserve"> podíl podle věkové skupiny (%)               </t>
    </r>
    <r>
      <rPr>
        <i/>
        <sz val="8"/>
        <rFont val="Arial"/>
        <family val="2"/>
        <charset val="238"/>
      </rPr>
      <t xml:space="preserve"> Percentage by age group</t>
    </r>
  </si>
  <si>
    <t>Nezaměstnaní podle věkových skupin a nejvyššího dosaženého vzdělání v roce 2020</t>
  </si>
  <si>
    <t>The unemployed by age group and educational attainment in 2020</t>
  </si>
  <si>
    <t xml:space="preserve">4 - 31.  Míra nezaměstnanosti podle věkových skupin a vzdělání </t>
  </si>
  <si>
    <t xml:space="preserve">           The unemployment rate by age group and educational attainment</t>
  </si>
  <si>
    <t xml:space="preserve">Míra nezaměstnanosti podle věkových skupin a vzdělání </t>
  </si>
  <si>
    <t>The unemployment rate by age group and educational attainment</t>
  </si>
  <si>
    <t xml:space="preserve">4 - 32.  Nezaměstnaní podle doby hledání práce a míra dlouhodobé nezaměstnanosti </t>
  </si>
  <si>
    <t xml:space="preserve">           The unemployed by duration of job search and long-term unemployment rate</t>
  </si>
  <si>
    <r>
      <t xml:space="preserve">v tis. osob </t>
    </r>
    <r>
      <rPr>
        <i/>
        <sz val="8"/>
        <rFont val="Arial"/>
        <family val="2"/>
        <charset val="238"/>
      </rPr>
      <t xml:space="preserve">                                  Thous. persons</t>
    </r>
  </si>
  <si>
    <t>doba hledání práce</t>
  </si>
  <si>
    <t>Duration of job search</t>
  </si>
  <si>
    <t>méně než 3 měsíce</t>
  </si>
  <si>
    <t>Up to 3 months</t>
  </si>
  <si>
    <t>od 3 měsíců do 
  méně než 6 měsíců</t>
  </si>
  <si>
    <t>From 3 to 6 months</t>
  </si>
  <si>
    <t>od 6 měsíců do 
  méně než 1 roku</t>
  </si>
  <si>
    <t>From 6 months to 1 year</t>
  </si>
  <si>
    <t>od 1 roku do 
  méně než 2 let</t>
  </si>
  <si>
    <t>From 1 year to 2 years</t>
  </si>
  <si>
    <t>2 roky a déle</t>
  </si>
  <si>
    <t xml:space="preserve">2+ years </t>
  </si>
  <si>
    <r>
      <t xml:space="preserve">Míra dlouhodobé nezaměstnanosti (%)
</t>
    </r>
    <r>
      <rPr>
        <i/>
        <sz val="8"/>
        <rFont val="Arial"/>
        <family val="2"/>
        <charset val="238"/>
      </rPr>
      <t>Long-term unemployment rate</t>
    </r>
    <r>
      <rPr>
        <sz val="8"/>
        <rFont val="Arial"/>
        <family val="2"/>
        <charset val="238"/>
      </rPr>
      <t xml:space="preserve"> (%)</t>
    </r>
  </si>
  <si>
    <t xml:space="preserve">Nezaměstnaní podle doby hledání práce a míra dlouhodobé nezaměstnanosti </t>
  </si>
  <si>
    <t>The unemployed by duration of job search and long-term unemployment rate</t>
  </si>
  <si>
    <t>Území, 
 země</t>
  </si>
  <si>
    <r>
      <t>*)</t>
    </r>
    <r>
      <rPr>
        <sz val="8"/>
        <rFont val="Arial"/>
        <family val="2"/>
        <charset val="238"/>
      </rPr>
      <t xml:space="preserve"> sezónně neočištěná data, osoby ve věku 15-74 let</t>
    </r>
  </si>
  <si>
    <r>
      <t>*)</t>
    </r>
    <r>
      <rPr>
        <i/>
        <sz val="8"/>
        <rFont val="Arial"/>
        <family val="2"/>
        <charset val="238"/>
      </rPr>
      <t xml:space="preserve"> seasonally unadjusted data, persons aged 15–74 years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</si>
  <si>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estimate</t>
    </r>
  </si>
  <si>
    <t>Preprimární, primární a nižší 
sekundární vzdělání</t>
  </si>
  <si>
    <t>Vyšší sekundární 
a nástavbové vzdělání</t>
  </si>
  <si>
    <t>Terciární vzdělání</t>
  </si>
  <si>
    <t>Pre-primary, primary and 
lower secondary education</t>
  </si>
  <si>
    <t>Upper secondary and post-
secondary non-tertiary education</t>
  </si>
  <si>
    <t>Short-cycle tertiary, bachelor or 
equivalent, master or equivalent 
and doctoral or equivalent</t>
  </si>
  <si>
    <t>d</t>
  </si>
  <si>
    <t>2,4)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</si>
  <si>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dle klasifikace ISCED 2011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</si>
  <si>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according to the classification of ISCED 2011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</si>
  <si>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zlom časové řady</t>
    </r>
  </si>
  <si>
    <r>
      <t>4)</t>
    </r>
    <r>
      <rPr>
        <sz val="8"/>
        <rFont val="Arial"/>
        <family val="2"/>
        <charset val="238"/>
      </rPr>
      <t xml:space="preserve"> předběžné údaje</t>
    </r>
  </si>
  <si>
    <r>
      <t>4)</t>
    </r>
    <r>
      <rPr>
        <i/>
        <sz val="8"/>
        <rFont val="Arial"/>
        <family val="2"/>
        <charset val="238"/>
      </rPr>
      <t xml:space="preserve"> preliminary data</t>
    </r>
  </si>
  <si>
    <t>4 - 36. Průměrné hrubé měsíční mzdy a mediány mezd v třídění podle hlavních tříd
           CZ-ISCO a podle vzdělání v roce 2020</t>
  </si>
  <si>
    <t xml:space="preserve">           Average gross monthly wages and median wages by CZ-ISCO-08 major group and by 
           educational attainment in 2020</t>
  </si>
  <si>
    <t xml:space="preserve">Pramen: Struktura mezd zaměstnanců, ČSÚ </t>
  </si>
  <si>
    <t>Source: Structure of Earnings Survey, CZSO</t>
  </si>
  <si>
    <t>v Kč</t>
  </si>
  <si>
    <t>CZK</t>
  </si>
  <si>
    <t>Průměrné hrubé měsíční mzdy</t>
  </si>
  <si>
    <t>Mediány mzdy</t>
  </si>
  <si>
    <t>Average gross monthly wages</t>
  </si>
  <si>
    <t>Median wages</t>
  </si>
  <si>
    <t>Ž/M (%)</t>
  </si>
  <si>
    <t>W/M (%)</t>
  </si>
  <si>
    <t xml:space="preserve">Celkem </t>
  </si>
  <si>
    <t>Pracovní zařazení 
  podle hlavních 
  tříd CZ-ISCO</t>
  </si>
  <si>
    <t>Occupation by 
  CZ-ISCO-08 
  major group</t>
  </si>
  <si>
    <t>Armed forces 
  occupations</t>
  </si>
  <si>
    <t>1 Zákonodárci
   a řídící pracovníci</t>
  </si>
  <si>
    <t>3 Techničtí a odborní
   pracovníci</t>
  </si>
  <si>
    <t>Clerical support 
  workers</t>
  </si>
  <si>
    <t>5 Pracovníci ve služ-
   bách a prodeji</t>
  </si>
  <si>
    <t>Service and sales 
  workers</t>
  </si>
  <si>
    <t>6 Kvalifikovaní pracov-
   níci  v zemědělství, 
   lesnictví a rybářství</t>
  </si>
  <si>
    <t>Skilled agricultural, 
  forestry and fish-
  ery workers</t>
  </si>
  <si>
    <t>7 Řemeslníci
   a opraváři</t>
  </si>
  <si>
    <t>8 Obsluha strojů 
   a zařízení, montéři</t>
  </si>
  <si>
    <t>Plant and machine 
  operators and 
   assemblers</t>
  </si>
  <si>
    <t>9 Pomocní a nekvali-
   fikovaní pracovníci</t>
  </si>
  <si>
    <t>Nejvyšší dosažené 
   vzdělání</t>
  </si>
  <si>
    <t>Educational 
   attainment</t>
  </si>
  <si>
    <t>základní a bez 
  vzdělání 
  a nedokončené</t>
  </si>
  <si>
    <t>Secondary educa-
  tion without A-lev-
  el examination</t>
  </si>
  <si>
    <t>vyšší odborné 
  a bakalářské</t>
  </si>
  <si>
    <t>Post-secondary 
  non-tertiary and 
  bachelor education</t>
  </si>
  <si>
    <t>4 - 26. Uchazeči o zaměstnání v evidenci úřadu práce k 31. 12.</t>
  </si>
  <si>
    <t xml:space="preserve">          Job applicants kept in the labour office register as at 31 December</t>
  </si>
  <si>
    <t xml:space="preserve">Pramen: Ministerstvo práce a sociálních věcí </t>
  </si>
  <si>
    <t xml:space="preserve">Source: Ministry of Labour and Social Affairs </t>
  </si>
  <si>
    <t>Rok</t>
  </si>
  <si>
    <t>Podíl nezaměstnaných 
osob (%)</t>
  </si>
  <si>
    <t>Neumístění uchazeči o zaměstnání</t>
  </si>
  <si>
    <t>Job applicants kept in the labour office register</t>
  </si>
  <si>
    <t>Percentage of 
unemployed persons</t>
  </si>
  <si>
    <r>
      <t xml:space="preserve">ženy 
</t>
    </r>
    <r>
      <rPr>
        <i/>
        <sz val="8"/>
        <rFont val="Arial"/>
        <family val="2"/>
        <charset val="238"/>
      </rPr>
      <t>Women</t>
    </r>
  </si>
  <si>
    <r>
      <t xml:space="preserve">muži
</t>
    </r>
    <r>
      <rPr>
        <i/>
        <sz val="8"/>
        <rFont val="Arial"/>
        <family val="2"/>
        <charset val="238"/>
      </rPr>
      <t>Men</t>
    </r>
  </si>
  <si>
    <r>
      <t>absolventi škol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</t>
    </r>
  </si>
  <si>
    <t>s nárokem na podporu
v nezaměstnanosti</t>
  </si>
  <si>
    <t>Year</t>
  </si>
  <si>
    <r>
      <t>Graduates</t>
    </r>
    <r>
      <rPr>
        <i/>
        <vertAlign val="superscript"/>
        <sz val="8"/>
        <rFont val="Arial"/>
        <family val="2"/>
        <charset val="238"/>
      </rPr>
      <t>1)</t>
    </r>
  </si>
  <si>
    <t>Entitled to 
unemployment benefits</t>
  </si>
  <si>
    <t xml:space="preserve">ženy  </t>
  </si>
  <si>
    <t xml:space="preserve">muži  </t>
  </si>
  <si>
    <t xml:space="preserve">.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</si>
  <si>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absolventi škol zahrnují mladistvé po skončení ZŠ</t>
    </r>
  </si>
  <si>
    <r>
      <t xml:space="preserve">    1)</t>
    </r>
    <r>
      <rPr>
        <i/>
        <sz val="8"/>
        <rFont val="Arial"/>
        <family val="2"/>
        <charset val="238"/>
      </rPr>
      <t>Graduates include adolescents that finished primary education.</t>
    </r>
  </si>
  <si>
    <t>Graf 4-2 Neumístění uchazeči o zaměstnání k 31. 12.</t>
  </si>
  <si>
    <t>Job applicants kept in the labour office register as at 31 December</t>
  </si>
  <si>
    <r>
      <t xml:space="preserve">Zemědělství
</t>
    </r>
    <r>
      <rPr>
        <i/>
        <sz val="8"/>
        <rFont val="Arial CE"/>
        <charset val="238"/>
      </rPr>
      <t>Agriculture</t>
    </r>
  </si>
  <si>
    <r>
      <t xml:space="preserve">Průmysl
</t>
    </r>
    <r>
      <rPr>
        <i/>
        <sz val="8"/>
        <rFont val="Arial CE"/>
        <charset val="238"/>
      </rPr>
      <t>Industry</t>
    </r>
  </si>
  <si>
    <r>
      <t xml:space="preserve">Služby
</t>
    </r>
    <r>
      <rPr>
        <i/>
        <sz val="8"/>
        <rFont val="Arial CE"/>
        <charset val="238"/>
      </rPr>
      <t>Services</t>
    </r>
  </si>
  <si>
    <r>
      <t xml:space="preserve">Ženy 
</t>
    </r>
    <r>
      <rPr>
        <i/>
        <sz val="8"/>
        <rFont val="Arial CE"/>
        <charset val="238"/>
      </rPr>
      <t>Women</t>
    </r>
  </si>
  <si>
    <r>
      <t xml:space="preserve">Muži 
</t>
    </r>
    <r>
      <rPr>
        <i/>
        <sz val="8"/>
        <rFont val="Arial CE"/>
        <charset val="238"/>
      </rPr>
      <t>Men</t>
    </r>
  </si>
  <si>
    <t>Graf 4-3 Pracující důchodci podle odvětví činnosti v roce 2020</t>
  </si>
  <si>
    <r>
      <t>4 - 27. Pracující důchodci</t>
    </r>
    <r>
      <rPr>
        <b/>
        <vertAlign val="superscript"/>
        <sz val="10"/>
        <rFont val="Arial"/>
        <family val="2"/>
        <charset val="238"/>
      </rPr>
      <t xml:space="preserve">*) </t>
    </r>
    <r>
      <rPr>
        <b/>
        <sz val="10"/>
        <rFont val="Arial"/>
        <family val="2"/>
        <charset val="238"/>
      </rPr>
      <t xml:space="preserve">podle sektorů hospodářství </t>
    </r>
  </si>
  <si>
    <r>
      <t xml:space="preserve">           Working pensioners</t>
    </r>
    <r>
      <rPr>
        <i/>
        <vertAlign val="superscript"/>
        <sz val="10"/>
        <rFont val="Arial"/>
        <family val="2"/>
        <charset val="238"/>
      </rPr>
      <t>*)</t>
    </r>
    <r>
      <rPr>
        <i/>
        <sz val="10"/>
        <rFont val="Arial"/>
        <family val="2"/>
        <charset val="238"/>
      </rPr>
      <t xml:space="preserve">by sector of economy </t>
    </r>
  </si>
  <si>
    <t>Pracující důchodnci</t>
  </si>
  <si>
    <t>Working pensioners</t>
  </si>
  <si>
    <r>
      <t>2010</t>
    </r>
    <r>
      <rPr>
        <vertAlign val="superscript"/>
        <sz val="8"/>
        <rFont val="Arial"/>
        <family val="2"/>
        <charset val="238"/>
      </rPr>
      <t>1)</t>
    </r>
  </si>
  <si>
    <t>V sektorech 
  hospodářství</t>
  </si>
  <si>
    <t>In economic 
  sectors</t>
  </si>
  <si>
    <t>zemědělství</t>
  </si>
  <si>
    <t>průmysl</t>
  </si>
  <si>
    <t>služby</t>
  </si>
  <si>
    <r>
      <t>S</t>
    </r>
    <r>
      <rPr>
        <i/>
        <sz val="8"/>
        <rFont val="Arial"/>
        <family val="2"/>
        <charset val="238"/>
      </rPr>
      <t>ervices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</si>
  <si>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Pensioners include old-age pensioners and disability 
   pensioners (of all degrees).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</si>
  <si>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In 2010 the times series was disrupted due to a change 
   to the measuring of the number of pensioners. For the 
   reason the data in the time series for the years prior 
   and after 2010 are incomparable.</t>
    </r>
  </si>
  <si>
    <t>Working pensioners by economic activity sector in 2020</t>
  </si>
  <si>
    <t>muži 
Men</t>
  </si>
  <si>
    <t>ženy
Women</t>
  </si>
  <si>
    <t xml:space="preserve">4 - 35.  Průměrné hrubé měsíční mzdy a mediány mezd </t>
  </si>
  <si>
    <t xml:space="preserve">            Average gross monthly wages and median wages</t>
  </si>
  <si>
    <r>
      <t>2011</t>
    </r>
    <r>
      <rPr>
        <vertAlign val="superscript"/>
        <sz val="8"/>
        <rFont val="Arial"/>
        <family val="2"/>
        <charset val="238"/>
      </rPr>
      <t>1)</t>
    </r>
  </si>
  <si>
    <t>Průměrná mzda</t>
  </si>
  <si>
    <t>Average wage</t>
  </si>
  <si>
    <t>Medián mezd</t>
  </si>
  <si>
    <t>Median wage</t>
  </si>
  <si>
    <t>Podíl průměrné 
  mzdy žen na 
  průměrné 
  mzdě mužů</t>
  </si>
  <si>
    <t xml:space="preserve">Female average 
  wage as a per-
  centage of male 
  average wage </t>
  </si>
  <si>
    <t>Podíl mediánu 
  mezd žen na 
  mediánu 
  mezd mužů</t>
  </si>
  <si>
    <t>Female median 
  wage as a per-
  centage of male 
  median wage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</si>
  <si>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od roku 2011 změna metodiky výpočtu – viz 
   vysvětlivky v úvodu této části kapitoly, údaje 
   za rok 2010 byly přepočteny v nové metodice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</si>
  <si>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The calculation methodology is changed since 2011. 
   See methdological notes of the chapter. Data for 2010 
   were recalculated using a new methodology.</t>
    </r>
  </si>
  <si>
    <t>Graf 4-4 Rozdělení četnosti mezd žen a mužů v roce 2020</t>
  </si>
  <si>
    <t>Wage frequency distribution in females and in males in 2020</t>
  </si>
  <si>
    <t xml:space="preserve">Průměrné hrubé měsíční mzdy a mediány mezd </t>
  </si>
  <si>
    <t>Average gross monthly wages and median wages</t>
  </si>
  <si>
    <t>Uchazeči o zaměstnání v evidenci úřadu práce k 31. 12.</t>
  </si>
  <si>
    <t xml:space="preserve">Pracující důchodci podle sektorů hospodářství </t>
  </si>
  <si>
    <t xml:space="preserve">Working pensioners by sector of economy </t>
  </si>
  <si>
    <t>Průměrné hrubé měsíční mzdy a mediány mezd v třídění podle hlavních tříd CZ-ISCO a podle vzdělání v roce 2020</t>
  </si>
  <si>
    <t>Average gross monthly wages and median wages by CZ-ISCO-08 major group and by educational attainment in 2020</t>
  </si>
  <si>
    <t>Pramen: Eurostat k 1. listopadu 2021</t>
  </si>
  <si>
    <t>Source: Eurostat as at 1 November 2021</t>
  </si>
  <si>
    <t>Území, země</t>
  </si>
  <si>
    <t>Territory, country</t>
  </si>
  <si>
    <t>Zahrnuje ekonomické činnosti sekci CZ-NACE B až S, 
bez sekce O.</t>
  </si>
  <si>
    <t>Includes economic activities under sections B through S, 
except for section O of NACE Rev.2.</t>
  </si>
  <si>
    <t>Zahrnuje jen podniky s více než 10 zaměstnanci.</t>
  </si>
  <si>
    <t>Includes only businesses with 10+ employees.</t>
  </si>
  <si>
    <t xml:space="preserve">EU27 </t>
  </si>
  <si>
    <t>Graf 4-1 Zaměstnaní podle CZ-NACE a věkových skupin v roce 2020</t>
  </si>
  <si>
    <t xml:space="preserve">        Employed by CZ-NACE and age group in 2020</t>
  </si>
  <si>
    <r>
      <t xml:space="preserve">Celkem    </t>
    </r>
    <r>
      <rPr>
        <i/>
        <sz val="8"/>
        <rFont val="Arial CE"/>
        <family val="2"/>
        <charset val="238"/>
      </rPr>
      <t>Total</t>
    </r>
  </si>
  <si>
    <t>Economic activity</t>
  </si>
  <si>
    <r>
      <t xml:space="preserve">  Ženy</t>
    </r>
    <r>
      <rPr>
        <b/>
        <i/>
        <sz val="8"/>
        <rFont val="Arial CE"/>
        <charset val="238"/>
      </rPr>
      <t xml:space="preserve"> Women</t>
    </r>
  </si>
  <si>
    <r>
      <rPr>
        <b/>
        <sz val="8"/>
        <rFont val="Arial CE"/>
        <charset val="238"/>
      </rPr>
      <t xml:space="preserve">  Muži</t>
    </r>
    <r>
      <rPr>
        <b/>
        <i/>
        <sz val="8"/>
        <rFont val="Arial CE"/>
        <family val="2"/>
        <charset val="238"/>
      </rPr>
      <t xml:space="preserve">  Men</t>
    </r>
  </si>
  <si>
    <t>A</t>
  </si>
  <si>
    <t>Zemědělství, lesnictví 
  a rybářství</t>
  </si>
  <si>
    <t>Agriculture, forestry
  and fishing</t>
  </si>
  <si>
    <t>B</t>
  </si>
  <si>
    <t>Těžba a dobývání</t>
  </si>
  <si>
    <t>C</t>
  </si>
  <si>
    <t>Zpracovatelský průmysl</t>
  </si>
  <si>
    <t>D</t>
  </si>
  <si>
    <t>Výroba a rozvod elektřiny
  plynu, tepla a 
  klimatizovaného vzduchu</t>
  </si>
  <si>
    <t>Electricity, gas, steam
  and air conditioning
  supply</t>
  </si>
  <si>
    <t>E</t>
  </si>
  <si>
    <t>Zásobování vodou,
  činnosti souv. s 
  odpadními vodami,
  odpady a sanacemi
   elektřiny, plynu a 
   vody</t>
  </si>
  <si>
    <t>Water supply; sewerage,
  waste management and
  remediation activities</t>
  </si>
  <si>
    <t>F</t>
  </si>
  <si>
    <t>Stavebnictví</t>
  </si>
  <si>
    <t>G</t>
  </si>
  <si>
    <t>Velkoobchod a
  maloobchod; opravy
  a údržba motorových
  vozidel</t>
  </si>
  <si>
    <t>Wholesale and retail
  trade; repair of mot.
  vehicles and motorcycles</t>
  </si>
  <si>
    <t>H</t>
  </si>
  <si>
    <t>Doprava a skladování</t>
  </si>
  <si>
    <t>Transportation and
  storage</t>
  </si>
  <si>
    <t>I</t>
  </si>
  <si>
    <t>Ubytování, stravování
  a pohostinství</t>
  </si>
  <si>
    <t>Accommodation and
  food service activities</t>
  </si>
  <si>
    <t>J</t>
  </si>
  <si>
    <t>Informační a komunikační
  činnosti</t>
  </si>
  <si>
    <t>Information and
  communication</t>
  </si>
  <si>
    <t>K</t>
  </si>
  <si>
    <t>Peněžnictví a
  pojišťovnictví</t>
  </si>
  <si>
    <t>Financial and insurance
  activities</t>
  </si>
  <si>
    <t>L</t>
  </si>
  <si>
    <t>Činnosti v oblasti
  nemovitostí</t>
  </si>
  <si>
    <t>Profesní, vědecké
  a technické činosti</t>
  </si>
  <si>
    <t>Professional, scientific
  and technical activities</t>
  </si>
  <si>
    <t>N</t>
  </si>
  <si>
    <t>Administrativní a
  podpůrné činnosti</t>
  </si>
  <si>
    <t>Administrative and
 support service activities</t>
  </si>
  <si>
    <t>O</t>
  </si>
  <si>
    <t>Veřejná správa a obrana;
  povinné sociální
  zabezpečení</t>
  </si>
  <si>
    <t>Public administration and
  defence; compulsory
  social security</t>
  </si>
  <si>
    <t>P</t>
  </si>
  <si>
    <t>Vzdělávání</t>
  </si>
  <si>
    <t>Q</t>
  </si>
  <si>
    <t xml:space="preserve">Zdravotní a sociální péče
 </t>
  </si>
  <si>
    <t>Health and Social care</t>
  </si>
  <si>
    <t>R</t>
  </si>
  <si>
    <t>Kulturní, zábavní
  a rekreační činnosti</t>
  </si>
  <si>
    <t>Arts, entertainment and
  recreation</t>
  </si>
  <si>
    <t>S</t>
  </si>
  <si>
    <t>Ostatní činnosti</t>
  </si>
  <si>
    <t>Graf 4-1</t>
  </si>
  <si>
    <t>Graf 4-2</t>
  </si>
  <si>
    <t>Graf 4-3</t>
  </si>
  <si>
    <t>Graf 4-4</t>
  </si>
  <si>
    <t>Graf 4-5</t>
  </si>
  <si>
    <t>Neumístění uchazeči o zaměstnání k 31. 12.</t>
  </si>
  <si>
    <t>Employed by CZ-NACE and age group in 2020</t>
  </si>
  <si>
    <t>Pracující důchodci podle odvětví činnosti v roce 2020</t>
  </si>
  <si>
    <t>Rozdělení četnosti mezd žen a mužů v roce 2020</t>
  </si>
  <si>
    <r>
      <t xml:space="preserve">*) </t>
    </r>
    <r>
      <rPr>
        <sz val="8"/>
        <rFont val="Arial"/>
        <family val="2"/>
        <charset val="238"/>
      </rPr>
      <t>osoby ve věku 15–64 let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</si>
  <si>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zlom časové řady</t>
    </r>
  </si>
  <si>
    <t>1,2)</t>
  </si>
  <si>
    <r>
      <t>Dočasně propuštěn 
z práce</t>
    </r>
    <r>
      <rPr>
        <vertAlign val="superscript"/>
        <sz val="8"/>
        <rFont val="Arial"/>
        <family val="2"/>
        <charset val="238"/>
      </rPr>
      <t>1)</t>
    </r>
  </si>
  <si>
    <r>
      <t>Lay-off</t>
    </r>
    <r>
      <rPr>
        <i/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</si>
  <si>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15letí a starší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</si>
  <si>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Those aged 15+ years.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</si>
  <si>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čeká na povolání zpět do práce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</si>
  <si>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waiting for being called up back to work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</si>
  <si>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nízká spolehlivost dat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</si>
  <si>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low reliability data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</si>
  <si>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důvěrná data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</si>
  <si>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confidential data</t>
    </r>
  </si>
  <si>
    <r>
      <t>2005</t>
    </r>
    <r>
      <rPr>
        <vertAlign val="superscript"/>
        <sz val="8"/>
        <rFont val="Arial"/>
        <family val="2"/>
        <charset val="238"/>
      </rPr>
      <t>1)</t>
    </r>
  </si>
  <si>
    <t>Obsah</t>
  </si>
  <si>
    <r>
      <rPr>
        <vertAlign val="superscript"/>
        <sz val="8"/>
        <rFont val="Arial"/>
        <family val="2"/>
        <charset val="238"/>
      </rPr>
      <t xml:space="preserve">*) </t>
    </r>
    <r>
      <rPr>
        <sz val="8"/>
        <rFont val="Arial"/>
        <family val="2"/>
        <charset val="238"/>
      </rPr>
      <t>důchodci zahrnují osoby pobírající jak starobní důchod, 
   tak invalidní (všech stupňů invalidity).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</si>
  <si>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v roce 2010 došlo k přerušení časové řady z důvodu 
   změny v metodice zjišťování počtu důchodců a
   proto počty v časové řadě před tímto rokem nejsou 
   srovnatelné s rokem 2010 a roky následujícími.</t>
    </r>
  </si>
  <si>
    <t>Postavení v zaměstnání v zemích EU, mezinárodní srovnání</t>
  </si>
  <si>
    <t>Graf 4-5 Průměrná roční mzda žen jako procento mzdy mužů v zemích EU roce 2019</t>
  </si>
  <si>
    <t>Průměrná roční mzda žen jako procento mzdy mužů v zemích EU roce 2019</t>
  </si>
  <si>
    <t>Average annual wage of women as percentage of wage of men in the EU countries in 2019</t>
  </si>
  <si>
    <t>Gender pay gap v zemích EU</t>
  </si>
  <si>
    <t>Gender pay gap in the EU countries</t>
  </si>
  <si>
    <t>Míra nezaměstnanosti podle vzdělání v zemích EU</t>
  </si>
  <si>
    <t>Harmonizovaná míra nezaměstnanosti v zemích EU</t>
  </si>
  <si>
    <t>Podíl zaměstnaných na částečný úvazek v zemích EU roce 2020</t>
  </si>
  <si>
    <t>Míry zaměstnanosti v závislosti na počtu dětí v zemích EU v roce 2020</t>
  </si>
  <si>
    <t>Nejvýznamnější odvětví dle koncentrace zaměstnanosti žen a mužů v zemích EU v roce 2020</t>
  </si>
  <si>
    <t>Ekonomicky aktivní obyvatelstvo v zemích EU</t>
  </si>
  <si>
    <t>Ekonomicky neaktivní obyvatelstvo podle věku a vybraných důvodů v zemích EU v roce 2020</t>
  </si>
  <si>
    <t>Důvody ekonomické neaktivity v zemích EU v roce 2020</t>
  </si>
  <si>
    <t>Zaměstnaní podle klasifikace hlavních skupin zaměstnání ISCO 08 v zemích EU v roce 2019</t>
  </si>
  <si>
    <t>Podnikatelé podle věkových skupin v zemích EU roce 2019</t>
  </si>
  <si>
    <t>Délka pracovního života v zemích EU</t>
  </si>
  <si>
    <t>Míra zaměstnanosti podle vzdělání v zemích EU</t>
  </si>
  <si>
    <t>Pracovní smlouvy uzavřené na dobu určitou v zemích EU</t>
  </si>
  <si>
    <t>Osoby ve věku 15–64 let pracující v noci v zemích EU</t>
  </si>
  <si>
    <t>Economically active population in the EU countries</t>
  </si>
  <si>
    <t>Economically inactive population by age and by selected reason of inactivity in the EU countries 2020</t>
  </si>
  <si>
    <t>Reasons for economic inactivity in the EU countries in 2020</t>
  </si>
  <si>
    <t>Status in employment in the EU countries</t>
  </si>
  <si>
    <t>Employed persons by CZ-ISCO 08 major group of occupations in the EU countries in 2019</t>
  </si>
  <si>
    <t>The self-employed by age group in the EU countries in 2019</t>
  </si>
  <si>
    <t>Duration of working life in the EU countries</t>
  </si>
  <si>
    <t>The employment rate by educational attainment in the EU countries</t>
  </si>
  <si>
    <t>Representation of females and males in the most important CZ-NACE sections of economic activities in the EU countries in 2020</t>
  </si>
  <si>
    <t>Employment contracts for definite period in the EU countries</t>
  </si>
  <si>
    <t>Persons aged 15–64 years working nighttimes in the EU countries</t>
  </si>
  <si>
    <t>Employment rates by number of children in the EU countries in 2020</t>
  </si>
  <si>
    <t>Percentages of employees having a part-time job in the EU countries in 2020</t>
  </si>
  <si>
    <t>Harmonised unemployment rate in the EU countries</t>
  </si>
  <si>
    <t>The unemployment rate by educational attainment in the EU countries</t>
  </si>
  <si>
    <r>
      <t>4 - 2.  Ekonomicky aktivní obyvatelstvo v zemích EU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</si>
  <si>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Economically active population in the EU countries</t>
    </r>
    <r>
      <rPr>
        <i/>
        <vertAlign val="superscript"/>
        <sz val="10"/>
        <rFont val="Arial"/>
        <family val="2"/>
        <charset val="238"/>
      </rPr>
      <t>*)</t>
    </r>
  </si>
  <si>
    <t>4 - 3.  Ekonomicky neaktivní obyvatelstvo podle věku a vybraných důvodů v zemích EU 
           v roce 2020</t>
  </si>
  <si>
    <t xml:space="preserve">          Economically inactive population by age and by selected reason of inactivity in EU countries, 
          in 2020</t>
  </si>
  <si>
    <r>
      <t xml:space="preserve">4 - 4. Důvody ekonomické neaktivity </t>
    </r>
    <r>
      <rPr>
        <b/>
        <vertAlign val="superscript"/>
        <sz val="10"/>
        <rFont val="Arial"/>
        <family val="2"/>
        <charset val="238"/>
      </rPr>
      <t xml:space="preserve">*) </t>
    </r>
    <r>
      <rPr>
        <b/>
        <sz val="10"/>
        <rFont val="Arial"/>
        <family val="2"/>
        <charset val="238"/>
      </rPr>
      <t>v zemích EU v roce 2020</t>
    </r>
  </si>
  <si>
    <r>
      <t>4 - 4. Reasons for economic inactivity</t>
    </r>
    <r>
      <rPr>
        <i/>
        <vertAlign val="superscript"/>
        <sz val="10"/>
        <rFont val="Arial"/>
        <family val="2"/>
        <charset val="238"/>
      </rPr>
      <t>*)</t>
    </r>
    <r>
      <rPr>
        <i/>
        <sz val="10"/>
        <rFont val="Arial"/>
        <family val="2"/>
        <charset val="238"/>
      </rPr>
      <t xml:space="preserve"> in the EU countries in 2020</t>
    </r>
  </si>
  <si>
    <r>
      <t>4 - 6. Postavení v zaměstnání</t>
    </r>
    <r>
      <rPr>
        <b/>
        <vertAlign val="superscript"/>
        <sz val="10"/>
        <rFont val="Arial"/>
        <family val="2"/>
        <charset val="238"/>
      </rPr>
      <t xml:space="preserve">*) </t>
    </r>
    <r>
      <rPr>
        <b/>
        <sz val="10"/>
        <rFont val="Arial"/>
        <family val="2"/>
        <charset val="238"/>
      </rPr>
      <t>v zemích EU</t>
    </r>
  </si>
  <si>
    <r>
      <t>4-6. Status in employment</t>
    </r>
    <r>
      <rPr>
        <i/>
        <vertAlign val="superscript"/>
        <sz val="10"/>
        <rFont val="Arial"/>
        <family val="2"/>
        <charset val="238"/>
      </rPr>
      <t>*)</t>
    </r>
    <r>
      <rPr>
        <i/>
        <sz val="10"/>
        <rFont val="Arial"/>
        <family val="2"/>
        <charset val="238"/>
      </rPr>
      <t xml:space="preserve"> in the EU countries</t>
    </r>
  </si>
  <si>
    <r>
      <t xml:space="preserve">4 - 10.  Zaměstnaní 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 podle klasifikace hlavních skupin zaměstnání ISCO 08 v zemích EU 
            v roce 2019</t>
    </r>
  </si>
  <si>
    <r>
      <t>4-10. Employed persons</t>
    </r>
    <r>
      <rPr>
        <i/>
        <vertAlign val="superscript"/>
        <sz val="10"/>
        <rFont val="Arial"/>
        <family val="2"/>
        <charset val="238"/>
      </rPr>
      <t>*)</t>
    </r>
    <r>
      <rPr>
        <i/>
        <sz val="10"/>
        <rFont val="Arial"/>
        <family val="2"/>
        <charset val="238"/>
      </rPr>
      <t xml:space="preserve"> by CZ-ISCO 08 major group of occupations in the EU countries 
in 2019</t>
    </r>
  </si>
  <si>
    <t>4 - 12.  Podnikatelé podle věkových skupin v zemích EU roce 2019</t>
  </si>
  <si>
    <t>4 - 12. The self-employed by age group in the EU countries in 2019</t>
  </si>
  <si>
    <t>4 - 19.  Délka pracovního života v zemích EU</t>
  </si>
  <si>
    <t xml:space="preserve">   Duration of working life in the EU countries</t>
  </si>
  <si>
    <r>
      <t>4 - 20.  Míra zaměstnanosti podle vzdělání</t>
    </r>
    <r>
      <rPr>
        <b/>
        <vertAlign val="superscript"/>
        <sz val="10"/>
        <rFont val="Arial"/>
        <family val="2"/>
        <charset val="238"/>
      </rPr>
      <t xml:space="preserve">*) </t>
    </r>
    <r>
      <rPr>
        <b/>
        <sz val="10"/>
        <rFont val="Arial"/>
        <family val="2"/>
        <charset val="238"/>
      </rPr>
      <t>v zemích EU</t>
    </r>
  </si>
  <si>
    <r>
      <t xml:space="preserve">            The employment rate by educational attainment</t>
    </r>
    <r>
      <rPr>
        <i/>
        <vertAlign val="superscript"/>
        <sz val="10"/>
        <rFont val="Arial"/>
        <family val="2"/>
        <charset val="238"/>
      </rPr>
      <t xml:space="preserve">*) </t>
    </r>
    <r>
      <rPr>
        <i/>
        <sz val="10"/>
        <rFont val="Arial"/>
        <family val="2"/>
        <charset val="238"/>
      </rPr>
      <t>in the EU countries</t>
    </r>
  </si>
  <si>
    <r>
      <t>4 - 21. Nejvýznamnější odvětví dle koncentrace zaměstnanosti žen a mužů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 v zemích EU 
            v roce 2020</t>
    </r>
  </si>
  <si>
    <r>
      <t xml:space="preserve">           Representation of females and males</t>
    </r>
    <r>
      <rPr>
        <i/>
        <vertAlign val="superscript"/>
        <sz val="10"/>
        <rFont val="Arial"/>
        <family val="2"/>
        <charset val="238"/>
      </rPr>
      <t>*)</t>
    </r>
    <r>
      <rPr>
        <i/>
        <sz val="10"/>
        <rFont val="Arial"/>
        <family val="2"/>
        <charset val="238"/>
      </rPr>
      <t xml:space="preserve"> in the most important CZ-NACE sections of economic 
           activities in the EU countries in 2020</t>
    </r>
  </si>
  <si>
    <r>
      <t>4 - 22.  Pracovní smlouvy uzavřené na dobu určitou</t>
    </r>
    <r>
      <rPr>
        <b/>
        <vertAlign val="superscript"/>
        <sz val="10"/>
        <rFont val="Arial"/>
        <family val="2"/>
        <charset val="238"/>
      </rPr>
      <t xml:space="preserve">*) </t>
    </r>
    <r>
      <rPr>
        <b/>
        <sz val="10"/>
        <rFont val="Arial"/>
        <family val="2"/>
        <charset val="238"/>
      </rPr>
      <t>v zemích EU</t>
    </r>
  </si>
  <si>
    <r>
      <t xml:space="preserve">   Employment contracts for definite period</t>
    </r>
    <r>
      <rPr>
        <i/>
        <vertAlign val="superscript"/>
        <sz val="10"/>
        <rFont val="Arial"/>
        <family val="2"/>
        <charset val="238"/>
      </rPr>
      <t xml:space="preserve">*) </t>
    </r>
    <r>
      <rPr>
        <i/>
        <sz val="10"/>
        <rFont val="Arial"/>
        <family val="2"/>
        <charset val="238"/>
      </rPr>
      <t>in the EU countries</t>
    </r>
  </si>
  <si>
    <t>4 - 23. Osoby ve věku 15–64 let pracující v noci v zemích EU</t>
  </si>
  <si>
    <t xml:space="preserve">           Persons aged 15–64 years working nighttimes in the EU countries</t>
  </si>
  <si>
    <r>
      <t>4 - 24. Míry zaměstnanosti v závislosti na počtu dětí</t>
    </r>
    <r>
      <rPr>
        <b/>
        <vertAlign val="superscript"/>
        <sz val="10"/>
        <rFont val="Arial"/>
        <family val="2"/>
        <charset val="238"/>
      </rPr>
      <t xml:space="preserve">*) </t>
    </r>
    <r>
      <rPr>
        <b/>
        <sz val="10"/>
        <rFont val="Arial"/>
        <family val="2"/>
        <charset val="238"/>
      </rPr>
      <t>v zemích EU roce 2020</t>
    </r>
  </si>
  <si>
    <r>
      <t xml:space="preserve">          Employment rates by number of children</t>
    </r>
    <r>
      <rPr>
        <i/>
        <vertAlign val="superscript"/>
        <sz val="10"/>
        <rFont val="Arial"/>
        <family val="2"/>
        <charset val="238"/>
      </rPr>
      <t>*)</t>
    </r>
    <r>
      <rPr>
        <i/>
        <sz val="10"/>
        <rFont val="Arial"/>
        <family val="2"/>
        <charset val="238"/>
      </rPr>
      <t>in the EU countries in 2020</t>
    </r>
  </si>
  <si>
    <r>
      <t>4 - 25. Podíl zaměstnaných na částečný úvazek v roce 2020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 v zemích EU</t>
    </r>
  </si>
  <si>
    <r>
      <t xml:space="preserve">           Percentages of employees having a part-time job in 2020</t>
    </r>
    <r>
      <rPr>
        <i/>
        <vertAlign val="superscript"/>
        <sz val="10"/>
        <rFont val="Arial"/>
        <family val="2"/>
        <charset val="238"/>
      </rPr>
      <t xml:space="preserve">*) </t>
    </r>
    <r>
      <rPr>
        <i/>
        <sz val="10"/>
        <rFont val="Arial"/>
        <family val="2"/>
        <charset val="238"/>
      </rPr>
      <t>in the EU countries</t>
    </r>
  </si>
  <si>
    <r>
      <t>4 - 33.  Harmonizovaná míra nezaměstnanosti</t>
    </r>
    <r>
      <rPr>
        <b/>
        <vertAlign val="superscript"/>
        <sz val="10"/>
        <rFont val="Arial"/>
        <family val="2"/>
        <charset val="238"/>
      </rPr>
      <t xml:space="preserve">*) </t>
    </r>
    <r>
      <rPr>
        <b/>
        <sz val="10"/>
        <rFont val="Arial"/>
        <family val="2"/>
        <charset val="238"/>
      </rPr>
      <t>v zemích EU</t>
    </r>
  </si>
  <si>
    <r>
      <t>Harmonised unemployment rate</t>
    </r>
    <r>
      <rPr>
        <i/>
        <vertAlign val="superscript"/>
        <sz val="10"/>
        <rFont val="Arial"/>
        <family val="2"/>
        <charset val="238"/>
      </rPr>
      <t xml:space="preserve">*) </t>
    </r>
    <r>
      <rPr>
        <i/>
        <sz val="10"/>
        <rFont val="Arial"/>
        <family val="2"/>
        <charset val="238"/>
      </rPr>
      <t>in the EU countries</t>
    </r>
  </si>
  <si>
    <t>4 - 34.  Míra nezaměstnanosti podle vzdělání v zemích EU</t>
  </si>
  <si>
    <t xml:space="preserve">           The unemployment rate by educational attainment in the EU countries</t>
  </si>
  <si>
    <t>4 - 37. Gender pay gap v zemích EU</t>
  </si>
  <si>
    <t xml:space="preserve">           Gender pay gap in the EU countries</t>
  </si>
  <si>
    <t>End of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</si>
</sst>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4" formatCode="_-* #,##0.00\ &quot;Kč&quot;_-;\-* #,##0.00\ &quot;Kč&quot;_-;_-* &quot;-&quot;??\ &quot;Kč&quot;_-;_-@_-"/>
    <numFmt numFmtId="164" formatCode="0.0"/>
    <numFmt numFmtId="165" formatCode="0.0_)"/>
    <numFmt numFmtId="166" formatCode="#,##0.0_ ;\-#,##0.0\ "/>
    <numFmt numFmtId="167" formatCode="#,##0.0"/>
    <numFmt numFmtId="168" formatCode="#,##0.0&quot; &quot;"/>
    <numFmt numFmtId="169" formatCode="#,##0.0&quot;  &quot;"/>
    <numFmt numFmtId="170" formatCode="0.0_ ;\-0.0\ "/>
    <numFmt numFmtId="171" formatCode="#,##0\ _K_č"/>
    <numFmt numFmtId="172" formatCode="0_ ;\-0\ "/>
    <numFmt numFmtId="173" formatCode="#,##0_ ;\-#,##0\ "/>
    <numFmt numFmtId="174" formatCode="#,##0.00&quot; &quot;"/>
    <numFmt numFmtId="175" formatCode="#,##0.00_ ;\-#,##0.00\ "/>
    <numFmt numFmtId="176" formatCode="#,##0&quot; &quot;"/>
    <numFmt numFmtId="177" formatCode="0.0%"/>
  </numFmts>
  <fonts count="8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Courier"/>
      <family val="3"/>
    </font>
    <font>
      <sz val="10"/>
      <name val="Arial"/>
      <family val="2"/>
      <charset val="238"/>
    </font>
    <font>
      <sz val="12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1"/>
      <color indexed="8"/>
      <name val="Calibri"/>
      <family val="2"/>
      <scheme val="minor"/>
    </font>
    <font>
      <i/>
      <sz val="9"/>
      <name val="Arial"/>
      <family val="2"/>
      <charset val="238"/>
    </font>
    <font>
      <i/>
      <sz val="10"/>
      <name val="Arial"/>
      <family val="2"/>
      <charset val="238"/>
    </font>
    <font>
      <i/>
      <sz val="10"/>
      <name val="Arial"/>
      <family val="2"/>
    </font>
    <font>
      <sz val="8"/>
      <name val="Arial CE"/>
      <family val="2"/>
      <charset val="238"/>
    </font>
    <font>
      <sz val="10"/>
      <name val="Arial"/>
      <family val="2"/>
    </font>
    <font>
      <b/>
      <sz val="10"/>
      <name val="Arial CE"/>
      <charset val="238"/>
    </font>
    <font>
      <sz val="8"/>
      <color theme="1"/>
      <name val="Arial"/>
      <family val="2"/>
      <charset val="238"/>
    </font>
    <font>
      <b/>
      <sz val="8"/>
      <name val="Arial CE"/>
      <charset val="238"/>
    </font>
    <font>
      <i/>
      <sz val="8"/>
      <name val="Arial CE"/>
      <charset val="238"/>
    </font>
    <font>
      <sz val="10"/>
      <color theme="1"/>
      <name val="Arial"/>
      <family val="2"/>
      <charset val="238"/>
    </font>
    <font>
      <sz val="7"/>
      <name val="Arial"/>
      <family val="2"/>
      <charset val="238"/>
    </font>
    <font>
      <i/>
      <sz val="10"/>
      <name val="Arial CE"/>
      <charset val="238"/>
    </font>
    <font>
      <i/>
      <sz val="10"/>
      <color rgb="FF000000"/>
      <name val="Arial"/>
      <family val="2"/>
      <charset val="238"/>
    </font>
    <font>
      <u/>
      <sz val="10"/>
      <color theme="10"/>
      <name val="Arial CE"/>
      <charset val="238"/>
    </font>
    <font>
      <b/>
      <i/>
      <sz val="10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vertAlign val="superscript"/>
      <sz val="8"/>
      <color indexed="8"/>
      <name val="Arial"/>
      <family val="2"/>
      <charset val="238"/>
    </font>
    <font>
      <vertAlign val="superscript"/>
      <sz val="7"/>
      <name val="Arial"/>
      <family val="2"/>
      <charset val="238"/>
    </font>
    <font>
      <i/>
      <sz val="7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trike/>
      <sz val="10"/>
      <name val="Arial"/>
      <family val="2"/>
      <charset val="238"/>
    </font>
    <font>
      <b/>
      <i/>
      <sz val="7"/>
      <name val="Arial"/>
      <family val="2"/>
      <charset val="238"/>
    </font>
    <font>
      <b/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i/>
      <sz val="11"/>
      <name val="Arial"/>
      <family val="2"/>
      <charset val="238"/>
    </font>
    <font>
      <sz val="9"/>
      <color theme="1"/>
      <name val="Arial"/>
      <family val="2"/>
      <charset val="238"/>
    </font>
    <font>
      <sz val="10"/>
      <color indexed="1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6"/>
      <name val="Arial"/>
      <family val="2"/>
      <charset val="238"/>
    </font>
    <font>
      <b/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i/>
      <sz val="7.5"/>
      <name val="Arial"/>
      <family val="2"/>
      <charset val="238"/>
    </font>
    <font>
      <b/>
      <sz val="7.5"/>
      <name val="Arial"/>
      <family val="2"/>
      <charset val="238"/>
    </font>
    <font>
      <b/>
      <vertAlign val="superscript"/>
      <sz val="7"/>
      <name val="Arial"/>
      <family val="2"/>
      <charset val="238"/>
    </font>
    <font>
      <b/>
      <i/>
      <sz val="7.5"/>
      <name val="Arial"/>
      <family val="2"/>
      <charset val="238"/>
    </font>
    <font>
      <sz val="7.5"/>
      <name val="Arial"/>
      <family val="2"/>
      <charset val="238"/>
    </font>
    <font>
      <vertAlign val="superscript"/>
      <sz val="7.5"/>
      <name val="Arial"/>
      <family val="2"/>
      <charset val="238"/>
    </font>
    <font>
      <i/>
      <vertAlign val="superscript"/>
      <sz val="7.5"/>
      <name val="Arial"/>
      <family val="2"/>
      <charset val="238"/>
    </font>
    <font>
      <vertAlign val="superscript"/>
      <sz val="10"/>
      <name val="Arial"/>
      <family val="2"/>
      <charset val="238"/>
    </font>
    <font>
      <sz val="9"/>
      <name val="Arial"/>
      <family val="2"/>
      <charset val="238"/>
    </font>
    <font>
      <sz val="22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0"/>
      <color rgb="FFFF0000"/>
      <name val="Arial CE"/>
      <charset val="238"/>
    </font>
    <font>
      <sz val="9"/>
      <name val="Arial CE"/>
      <family val="2"/>
      <charset val="238"/>
    </font>
    <font>
      <b/>
      <sz val="8"/>
      <name val="Arial CE"/>
      <family val="2"/>
      <charset val="238"/>
    </font>
    <font>
      <i/>
      <sz val="8"/>
      <name val="Arial CE"/>
      <family val="2"/>
      <charset val="238"/>
    </font>
    <font>
      <b/>
      <i/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8"/>
      <name val="Arial CE"/>
      <charset val="238"/>
    </font>
    <font>
      <b/>
      <sz val="8"/>
      <color rgb="FFFF0000"/>
      <name val="Arial CE"/>
      <family val="2"/>
      <charset val="238"/>
    </font>
    <font>
      <u/>
      <sz val="10"/>
      <color rgb="FF0563C1"/>
      <name val="Arial CE"/>
      <charset val="238"/>
    </font>
    <font>
      <i/>
      <u/>
      <sz val="10"/>
      <color rgb="FF0563C1"/>
      <name val="Arial CE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hair">
        <color indexed="8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6">
    <xf numFmtId="0" fontId="0" fillId="0" borderId="0"/>
    <xf numFmtId="0" fontId="8" fillId="0" borderId="0"/>
    <xf numFmtId="0" fontId="10" fillId="0" borderId="0"/>
    <xf numFmtId="44" fontId="11" fillId="0" borderId="0" applyFont="0" applyFill="0" applyBorder="0" applyAlignment="0" applyProtection="0"/>
    <xf numFmtId="0" fontId="8" fillId="0" borderId="0"/>
    <xf numFmtId="0" fontId="7" fillId="0" borderId="0"/>
    <xf numFmtId="0" fontId="6" fillId="0" borderId="0"/>
    <xf numFmtId="0" fontId="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9" fontId="8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3" fillId="0" borderId="0"/>
    <xf numFmtId="0" fontId="31" fillId="0" borderId="0" applyNumberForma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1" fillId="0" borderId="0"/>
    <xf numFmtId="0" fontId="9" fillId="0" borderId="0"/>
    <xf numFmtId="44" fontId="8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9" fontId="8" fillId="0" borderId="0" applyFont="0" applyFill="0" applyBorder="0" applyAlignment="0" applyProtection="0"/>
    <xf numFmtId="0" fontId="46" fillId="0" borderId="0"/>
  </cellStyleXfs>
  <cellXfs count="1113">
    <xf numFmtId="0" fontId="0" fillId="0" borderId="0" xfId="0"/>
    <xf numFmtId="0" fontId="15" fillId="0" borderId="0" xfId="0" applyFont="1" applyFill="1" applyAlignment="1">
      <alignment horizontal="right"/>
    </xf>
    <xf numFmtId="0" fontId="16" fillId="0" borderId="0" xfId="0" applyFont="1" applyFill="1" applyAlignment="1"/>
    <xf numFmtId="0" fontId="10" fillId="0" borderId="0" xfId="0" applyFont="1" applyFill="1" applyAlignment="1"/>
    <xf numFmtId="0" fontId="18" fillId="0" borderId="0" xfId="0" applyFont="1" applyFill="1" applyAlignment="1"/>
    <xf numFmtId="0" fontId="19" fillId="0" borderId="0" xfId="0" applyFont="1" applyFill="1" applyAlignment="1"/>
    <xf numFmtId="0" fontId="20" fillId="0" borderId="0" xfId="1" applyFont="1" applyFill="1" applyAlignment="1"/>
    <xf numFmtId="0" fontId="20" fillId="0" borderId="0" xfId="0" applyFont="1" applyFill="1" applyAlignment="1"/>
    <xf numFmtId="0" fontId="19" fillId="0" borderId="0" xfId="14" applyFont="1" applyFill="1" applyAlignment="1"/>
    <xf numFmtId="0" fontId="14" fillId="0" borderId="0" xfId="0" applyFont="1" applyFill="1" applyBorder="1" applyAlignment="1"/>
    <xf numFmtId="0" fontId="12" fillId="0" borderId="0" xfId="0" applyFont="1" applyFill="1" applyBorder="1" applyAlignment="1">
      <alignment horizontal="center"/>
    </xf>
    <xf numFmtId="167" fontId="12" fillId="0" borderId="0" xfId="0" applyNumberFormat="1" applyFont="1" applyFill="1" applyBorder="1" applyAlignment="1"/>
    <xf numFmtId="0" fontId="24" fillId="0" borderId="0" xfId="0" applyFont="1" applyFill="1" applyBorder="1"/>
    <xf numFmtId="0" fontId="0" fillId="0" borderId="0" xfId="0" applyAlignment="1"/>
    <xf numFmtId="0" fontId="22" fillId="0" borderId="0" xfId="0" applyFont="1" applyFill="1" applyAlignment="1"/>
    <xf numFmtId="0" fontId="20" fillId="0" borderId="0" xfId="0" applyFont="1" applyFill="1" applyAlignment="1">
      <alignment wrapText="1"/>
    </xf>
    <xf numFmtId="0" fontId="12" fillId="0" borderId="0" xfId="0" applyFont="1" applyFill="1" applyBorder="1" applyAlignment="1">
      <alignment horizontal="left" indent="1"/>
    </xf>
    <xf numFmtId="0" fontId="19" fillId="0" borderId="0" xfId="0" applyFont="1" applyFill="1" applyAlignment="1">
      <alignment horizontal="left"/>
    </xf>
    <xf numFmtId="0" fontId="10" fillId="0" borderId="0" xfId="0" applyFont="1" applyFill="1" applyAlignment="1">
      <alignment horizontal="left"/>
    </xf>
    <xf numFmtId="0" fontId="10" fillId="0" borderId="0" xfId="0" applyFont="1" applyFill="1" applyAlignment="1">
      <alignment wrapText="1"/>
    </xf>
    <xf numFmtId="0" fontId="0" fillId="0" borderId="0" xfId="0" applyFont="1" applyAlignment="1"/>
    <xf numFmtId="0" fontId="22" fillId="0" borderId="0" xfId="0" applyFont="1" applyFill="1" applyAlignment="1">
      <alignment horizontal="left"/>
    </xf>
    <xf numFmtId="0" fontId="16" fillId="0" borderId="0" xfId="0" applyFont="1" applyFill="1" applyAlignment="1">
      <alignment horizontal="right"/>
    </xf>
    <xf numFmtId="0" fontId="15" fillId="0" borderId="0" xfId="0" applyFont="1" applyFill="1" applyAlignment="1">
      <alignment horizontal="left"/>
    </xf>
    <xf numFmtId="0" fontId="29" fillId="0" borderId="0" xfId="0" applyFont="1" applyAlignment="1"/>
    <xf numFmtId="0" fontId="19" fillId="0" borderId="0" xfId="0" applyFont="1" applyFill="1" applyAlignment="1">
      <alignment wrapText="1"/>
    </xf>
    <xf numFmtId="0" fontId="30" fillId="0" borderId="0" xfId="0" applyFont="1" applyAlignment="1"/>
    <xf numFmtId="0" fontId="10" fillId="0" borderId="0" xfId="0" applyFont="1" applyFill="1"/>
    <xf numFmtId="0" fontId="35" fillId="0" borderId="6" xfId="0" applyFont="1" applyFill="1" applyBorder="1" applyAlignment="1">
      <alignment wrapText="1"/>
    </xf>
    <xf numFmtId="0" fontId="12" fillId="0" borderId="3" xfId="0" applyFont="1" applyFill="1" applyBorder="1" applyAlignment="1">
      <alignment horizontal="left" wrapText="1" indent="1"/>
    </xf>
    <xf numFmtId="0" fontId="13" fillId="0" borderId="6" xfId="0" applyFont="1" applyFill="1" applyBorder="1" applyAlignment="1">
      <alignment horizontal="left" wrapText="1" indent="1"/>
    </xf>
    <xf numFmtId="166" fontId="14" fillId="0" borderId="6" xfId="0" applyNumberFormat="1" applyFont="1" applyFill="1" applyBorder="1" applyAlignment="1">
      <alignment horizontal="right"/>
    </xf>
    <xf numFmtId="166" fontId="14" fillId="0" borderId="10" xfId="0" applyNumberFormat="1" applyFont="1" applyFill="1" applyBorder="1" applyAlignment="1">
      <alignment horizontal="right"/>
    </xf>
    <xf numFmtId="0" fontId="12" fillId="0" borderId="3" xfId="0" applyFont="1" applyFill="1" applyBorder="1" applyAlignment="1">
      <alignment horizontal="left" indent="1"/>
    </xf>
    <xf numFmtId="0" fontId="13" fillId="0" borderId="6" xfId="0" applyFont="1" applyFill="1" applyBorder="1" applyAlignment="1">
      <alignment horizontal="left" indent="1"/>
    </xf>
    <xf numFmtId="166" fontId="12" fillId="0" borderId="10" xfId="0" applyNumberFormat="1" applyFont="1" applyFill="1" applyBorder="1" applyAlignment="1">
      <alignment horizontal="right"/>
    </xf>
    <xf numFmtId="0" fontId="12" fillId="0" borderId="0" xfId="0" applyFont="1" applyFill="1"/>
    <xf numFmtId="166" fontId="12" fillId="0" borderId="10" xfId="0" applyNumberFormat="1" applyFont="1" applyFill="1" applyBorder="1" applyAlignment="1">
      <alignment horizontal="center"/>
    </xf>
    <xf numFmtId="0" fontId="12" fillId="0" borderId="0" xfId="0" applyFont="1" applyFill="1" applyBorder="1" applyAlignment="1"/>
    <xf numFmtId="0" fontId="12" fillId="0" borderId="10" xfId="0" applyFont="1" applyFill="1" applyBorder="1" applyAlignment="1" applyProtection="1">
      <alignment horizontal="center"/>
    </xf>
    <xf numFmtId="165" fontId="12" fillId="0" borderId="10" xfId="0" applyNumberFormat="1" applyFont="1" applyFill="1" applyBorder="1" applyAlignment="1" applyProtection="1">
      <alignment horizontal="right"/>
    </xf>
    <xf numFmtId="0" fontId="16" fillId="0" borderId="0" xfId="0" applyFont="1" applyFill="1"/>
    <xf numFmtId="0" fontId="14" fillId="0" borderId="3" xfId="0" applyFont="1" applyFill="1" applyBorder="1" applyAlignment="1">
      <alignment horizontal="left" indent="1"/>
    </xf>
    <xf numFmtId="0" fontId="35" fillId="0" borderId="6" xfId="0" applyFont="1" applyFill="1" applyBorder="1" applyAlignment="1">
      <alignment horizontal="left" indent="1"/>
    </xf>
    <xf numFmtId="0" fontId="14" fillId="0" borderId="3" xfId="0" applyFont="1" applyFill="1" applyBorder="1" applyAlignment="1">
      <alignment horizontal="left"/>
    </xf>
    <xf numFmtId="168" fontId="14" fillId="0" borderId="10" xfId="0" applyNumberFormat="1" applyFont="1" applyFill="1" applyBorder="1" applyAlignment="1">
      <alignment horizontal="right"/>
    </xf>
    <xf numFmtId="168" fontId="12" fillId="0" borderId="10" xfId="0" applyNumberFormat="1" applyFont="1" applyFill="1" applyBorder="1" applyAlignment="1">
      <alignment horizontal="right"/>
    </xf>
    <xf numFmtId="0" fontId="10" fillId="0" borderId="0" xfId="0" applyFont="1" applyFill="1" applyBorder="1"/>
    <xf numFmtId="0" fontId="15" fillId="0" borderId="0" xfId="0" applyFont="1" applyFill="1" applyAlignment="1">
      <alignment horizontal="right" vertical="center"/>
    </xf>
    <xf numFmtId="0" fontId="19" fillId="0" borderId="0" xfId="0" applyFont="1" applyFill="1"/>
    <xf numFmtId="0" fontId="12" fillId="0" borderId="27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/>
    </xf>
    <xf numFmtId="0" fontId="12" fillId="0" borderId="29" xfId="0" applyFont="1" applyFill="1" applyBorder="1" applyAlignment="1">
      <alignment horizontal="center" vertical="center"/>
    </xf>
    <xf numFmtId="0" fontId="10" fillId="0" borderId="1" xfId="0" applyFont="1" applyFill="1" applyBorder="1"/>
    <xf numFmtId="0" fontId="14" fillId="0" borderId="3" xfId="0" applyFont="1" applyFill="1" applyBorder="1" applyAlignment="1">
      <alignment horizontal="center" wrapText="1"/>
    </xf>
    <xf numFmtId="166" fontId="14" fillId="0" borderId="10" xfId="0" applyNumberFormat="1" applyFont="1" applyFill="1" applyBorder="1"/>
    <xf numFmtId="166" fontId="40" fillId="0" borderId="10" xfId="0" applyNumberFormat="1" applyFont="1" applyFill="1" applyBorder="1"/>
    <xf numFmtId="166" fontId="40" fillId="0" borderId="6" xfId="0" applyNumberFormat="1" applyFont="1" applyFill="1" applyBorder="1"/>
    <xf numFmtId="0" fontId="12" fillId="0" borderId="3" xfId="0" applyFont="1" applyFill="1" applyBorder="1" applyAlignment="1">
      <alignment horizontal="center"/>
    </xf>
    <xf numFmtId="166" fontId="12" fillId="0" borderId="10" xfId="0" applyNumberFormat="1" applyFont="1" applyFill="1" applyBorder="1"/>
    <xf numFmtId="166" fontId="41" fillId="0" borderId="10" xfId="0" applyNumberFormat="1" applyFont="1" applyFill="1" applyBorder="1"/>
    <xf numFmtId="166" fontId="41" fillId="0" borderId="6" xfId="0" applyNumberFormat="1" applyFont="1" applyFill="1" applyBorder="1"/>
    <xf numFmtId="166" fontId="12" fillId="0" borderId="21" xfId="0" applyNumberFormat="1" applyFont="1" applyFill="1" applyBorder="1"/>
    <xf numFmtId="166" fontId="41" fillId="0" borderId="21" xfId="0" applyNumberFormat="1" applyFont="1" applyFill="1" applyBorder="1"/>
    <xf numFmtId="166" fontId="41" fillId="0" borderId="16" xfId="0" applyNumberFormat="1" applyFont="1" applyFill="1" applyBorder="1"/>
    <xf numFmtId="0" fontId="10" fillId="0" borderId="0" xfId="22" applyFont="1" applyFill="1" applyAlignment="1" applyProtection="1">
      <alignment horizontal="left"/>
    </xf>
    <xf numFmtId="165" fontId="10" fillId="0" borderId="0" xfId="22" applyNumberFormat="1" applyFont="1" applyFill="1" applyProtection="1"/>
    <xf numFmtId="0" fontId="10" fillId="0" borderId="3" xfId="0" applyFont="1" applyFill="1" applyBorder="1"/>
    <xf numFmtId="166" fontId="14" fillId="0" borderId="4" xfId="0" applyNumberFormat="1" applyFont="1" applyFill="1" applyBorder="1" applyProtection="1"/>
    <xf numFmtId="166" fontId="40" fillId="0" borderId="4" xfId="0" applyNumberFormat="1" applyFont="1" applyFill="1" applyBorder="1" applyProtection="1"/>
    <xf numFmtId="166" fontId="40" fillId="0" borderId="25" xfId="0" applyNumberFormat="1" applyFont="1" applyFill="1" applyBorder="1" applyProtection="1"/>
    <xf numFmtId="165" fontId="10" fillId="0" borderId="0" xfId="22" applyNumberFormat="1" applyFont="1" applyFill="1" applyBorder="1" applyProtection="1"/>
    <xf numFmtId="166" fontId="12" fillId="0" borderId="10" xfId="0" applyNumberFormat="1" applyFont="1" applyFill="1" applyBorder="1" applyProtection="1"/>
    <xf numFmtId="166" fontId="41" fillId="0" borderId="10" xfId="0" applyNumberFormat="1" applyFont="1" applyFill="1" applyBorder="1" applyProtection="1"/>
    <xf numFmtId="166" fontId="41" fillId="0" borderId="6" xfId="0" applyNumberFormat="1" applyFont="1" applyFill="1" applyBorder="1" applyProtection="1"/>
    <xf numFmtId="164" fontId="10" fillId="0" borderId="0" xfId="0" applyNumberFormat="1" applyFont="1" applyFill="1"/>
    <xf numFmtId="164" fontId="10" fillId="0" borderId="0" xfId="0" applyNumberFormat="1" applyFont="1" applyFill="1" applyBorder="1"/>
    <xf numFmtId="166" fontId="14" fillId="0" borderId="3" xfId="0" applyNumberFormat="1" applyFont="1" applyFill="1" applyBorder="1"/>
    <xf numFmtId="166" fontId="14" fillId="0" borderId="10" xfId="0" applyNumberFormat="1" applyFont="1" applyFill="1" applyBorder="1" applyProtection="1"/>
    <xf numFmtId="166" fontId="40" fillId="0" borderId="10" xfId="0" applyNumberFormat="1" applyFont="1" applyFill="1" applyBorder="1" applyProtection="1"/>
    <xf numFmtId="166" fontId="40" fillId="0" borderId="6" xfId="0" applyNumberFormat="1" applyFont="1" applyFill="1" applyBorder="1" applyProtection="1"/>
    <xf numFmtId="0" fontId="10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left" indent="3"/>
    </xf>
    <xf numFmtId="0" fontId="10" fillId="0" borderId="0" xfId="0" applyFont="1" applyFill="1" applyBorder="1" applyAlignment="1"/>
    <xf numFmtId="0" fontId="14" fillId="0" borderId="6" xfId="0" applyFont="1" applyFill="1" applyBorder="1" applyAlignment="1">
      <alignment wrapText="1"/>
    </xf>
    <xf numFmtId="166" fontId="14" fillId="0" borderId="3" xfId="0" applyNumberFormat="1" applyFont="1" applyFill="1" applyBorder="1" applyAlignment="1">
      <alignment horizontal="right"/>
    </xf>
    <xf numFmtId="166" fontId="14" fillId="0" borderId="0" xfId="0" applyNumberFormat="1" applyFont="1" applyFill="1" applyBorder="1" applyAlignment="1">
      <alignment horizontal="right"/>
    </xf>
    <xf numFmtId="169" fontId="14" fillId="0" borderId="3" xfId="0" applyNumberFormat="1" applyFont="1" applyFill="1" applyBorder="1" applyAlignment="1"/>
    <xf numFmtId="169" fontId="14" fillId="0" borderId="0" xfId="0" applyNumberFormat="1" applyFont="1" applyFill="1" applyBorder="1" applyAlignment="1"/>
    <xf numFmtId="0" fontId="14" fillId="0" borderId="3" xfId="0" applyFont="1" applyFill="1" applyBorder="1" applyAlignment="1">
      <alignment horizontal="left" wrapText="1" indent="1"/>
    </xf>
    <xf numFmtId="0" fontId="12" fillId="0" borderId="6" xfId="0" applyFont="1" applyFill="1" applyBorder="1" applyAlignment="1">
      <alignment horizontal="left" indent="1"/>
    </xf>
    <xf numFmtId="166" fontId="12" fillId="0" borderId="3" xfId="0" applyNumberFormat="1" applyFont="1" applyFill="1" applyBorder="1" applyAlignment="1">
      <alignment horizontal="right"/>
    </xf>
    <xf numFmtId="166" fontId="12" fillId="0" borderId="0" xfId="0" applyNumberFormat="1" applyFont="1" applyFill="1" applyBorder="1" applyAlignment="1">
      <alignment horizontal="right"/>
    </xf>
    <xf numFmtId="166" fontId="12" fillId="0" borderId="6" xfId="0" applyNumberFormat="1" applyFont="1" applyFill="1" applyBorder="1" applyAlignment="1">
      <alignment horizontal="right"/>
    </xf>
    <xf numFmtId="166" fontId="33" fillId="0" borderId="0" xfId="0" applyNumberFormat="1" applyFont="1" applyFill="1" applyBorder="1" applyAlignment="1">
      <alignment horizontal="right"/>
    </xf>
    <xf numFmtId="169" fontId="12" fillId="0" borderId="3" xfId="0" applyNumberFormat="1" applyFont="1" applyFill="1" applyBorder="1" applyAlignment="1"/>
    <xf numFmtId="169" fontId="12" fillId="0" borderId="0" xfId="0" applyNumberFormat="1" applyFont="1" applyFill="1" applyBorder="1" applyAlignment="1"/>
    <xf numFmtId="166" fontId="33" fillId="0" borderId="6" xfId="0" applyNumberFormat="1" applyFont="1" applyFill="1" applyBorder="1" applyAlignment="1">
      <alignment horizontal="right"/>
    </xf>
    <xf numFmtId="0" fontId="14" fillId="0" borderId="0" xfId="0" applyFont="1" applyFill="1" applyBorder="1" applyAlignment="1">
      <alignment horizontal="left" indent="1"/>
    </xf>
    <xf numFmtId="0" fontId="14" fillId="0" borderId="6" xfId="0" applyFont="1" applyFill="1" applyBorder="1" applyAlignment="1">
      <alignment horizontal="left" indent="1"/>
    </xf>
    <xf numFmtId="0" fontId="14" fillId="0" borderId="0" xfId="0" applyFont="1" applyFill="1" applyBorder="1" applyAlignment="1">
      <alignment horizontal="left" wrapText="1"/>
    </xf>
    <xf numFmtId="0" fontId="35" fillId="0" borderId="0" xfId="0" applyFont="1" applyFill="1" applyBorder="1" applyAlignment="1">
      <alignment wrapText="1"/>
    </xf>
    <xf numFmtId="0" fontId="13" fillId="0" borderId="6" xfId="0" applyFont="1" applyFill="1" applyBorder="1" applyAlignment="1">
      <alignment horizontal="left" vertical="center" wrapText="1" indent="1"/>
    </xf>
    <xf numFmtId="166" fontId="12" fillId="0" borderId="3" xfId="0" applyNumberFormat="1" applyFont="1" applyFill="1" applyBorder="1" applyAlignment="1">
      <alignment horizontal="center"/>
    </xf>
    <xf numFmtId="0" fontId="33" fillId="0" borderId="0" xfId="0" applyFont="1" applyFill="1" applyAlignment="1">
      <alignment horizontal="left"/>
    </xf>
    <xf numFmtId="0" fontId="12" fillId="0" borderId="0" xfId="0" applyFont="1" applyFill="1" applyAlignment="1">
      <alignment wrapText="1"/>
    </xf>
    <xf numFmtId="0" fontId="12" fillId="0" borderId="0" xfId="0" applyFont="1" applyFill="1" applyAlignment="1">
      <alignment horizontal="left" vertical="center"/>
    </xf>
    <xf numFmtId="0" fontId="10" fillId="0" borderId="0" xfId="0" applyFont="1" applyFill="1" applyAlignment="1">
      <alignment horizontal="left" vertical="center"/>
    </xf>
    <xf numFmtId="0" fontId="38" fillId="0" borderId="0" xfId="0" applyFont="1" applyFill="1" applyBorder="1" applyAlignment="1"/>
    <xf numFmtId="0" fontId="33" fillId="0" borderId="0" xfId="0" applyFont="1" applyFill="1" applyBorder="1" applyAlignment="1"/>
    <xf numFmtId="0" fontId="41" fillId="0" borderId="0" xfId="0" applyFont="1" applyFill="1" applyBorder="1" applyAlignment="1"/>
    <xf numFmtId="0" fontId="43" fillId="0" borderId="0" xfId="0" applyFont="1" applyFill="1" applyBorder="1" applyAlignment="1"/>
    <xf numFmtId="0" fontId="38" fillId="0" borderId="6" xfId="0" applyFont="1" applyFill="1" applyBorder="1" applyAlignment="1">
      <alignment wrapText="1"/>
    </xf>
    <xf numFmtId="166" fontId="38" fillId="0" borderId="0" xfId="0" applyNumberFormat="1" applyFont="1" applyFill="1" applyBorder="1" applyAlignment="1">
      <alignment horizontal="right"/>
    </xf>
    <xf numFmtId="166" fontId="38" fillId="0" borderId="6" xfId="0" applyNumberFormat="1" applyFont="1" applyFill="1" applyBorder="1" applyAlignment="1">
      <alignment horizontal="right"/>
    </xf>
    <xf numFmtId="169" fontId="14" fillId="0" borderId="3" xfId="0" applyNumberFormat="1" applyFont="1" applyFill="1" applyBorder="1" applyAlignment="1">
      <alignment horizontal="right"/>
    </xf>
    <xf numFmtId="169" fontId="38" fillId="0" borderId="0" xfId="0" applyNumberFormat="1" applyFont="1" applyFill="1" applyBorder="1" applyAlignment="1">
      <alignment horizontal="right"/>
    </xf>
    <xf numFmtId="169" fontId="38" fillId="0" borderId="6" xfId="0" applyNumberFormat="1" applyFont="1" applyFill="1" applyBorder="1" applyAlignment="1">
      <alignment horizontal="right"/>
    </xf>
    <xf numFmtId="0" fontId="33" fillId="0" borderId="6" xfId="0" applyFont="1" applyFill="1" applyBorder="1" applyAlignment="1">
      <alignment horizontal="left"/>
    </xf>
    <xf numFmtId="0" fontId="38" fillId="0" borderId="6" xfId="0" applyFont="1" applyFill="1" applyBorder="1" applyAlignment="1">
      <alignment horizontal="left"/>
    </xf>
    <xf numFmtId="0" fontId="13" fillId="0" borderId="0" xfId="0" applyFont="1" applyFill="1"/>
    <xf numFmtId="0" fontId="12" fillId="0" borderId="0" xfId="0" applyFont="1" applyFill="1" applyBorder="1"/>
    <xf numFmtId="0" fontId="33" fillId="0" borderId="0" xfId="0" applyFont="1" applyFill="1" applyBorder="1" applyAlignment="1">
      <alignment horizontal="left"/>
    </xf>
    <xf numFmtId="0" fontId="33" fillId="0" borderId="0" xfId="0" applyFont="1" applyFill="1" applyBorder="1" applyAlignment="1">
      <alignment wrapText="1"/>
    </xf>
    <xf numFmtId="0" fontId="44" fillId="0" borderId="0" xfId="0" applyFont="1" applyFill="1" applyBorder="1" applyAlignment="1"/>
    <xf numFmtId="0" fontId="28" fillId="0" borderId="0" xfId="0" applyFont="1" applyFill="1"/>
    <xf numFmtId="0" fontId="45" fillId="0" borderId="0" xfId="0" applyFont="1" applyFill="1"/>
    <xf numFmtId="0" fontId="38" fillId="0" borderId="0" xfId="0" applyFont="1" applyFill="1" applyAlignment="1"/>
    <xf numFmtId="0" fontId="38" fillId="0" borderId="0" xfId="0" applyFont="1" applyFill="1" applyBorder="1"/>
    <xf numFmtId="0" fontId="46" fillId="0" borderId="0" xfId="0" applyFont="1" applyFill="1"/>
    <xf numFmtId="0" fontId="19" fillId="0" borderId="0" xfId="0" applyFont="1" applyFill="1" applyAlignment="1">
      <alignment horizontal="right"/>
    </xf>
    <xf numFmtId="0" fontId="33" fillId="0" borderId="0" xfId="0" applyFont="1" applyFill="1"/>
    <xf numFmtId="0" fontId="12" fillId="0" borderId="0" xfId="0" applyNumberFormat="1" applyFont="1" applyFill="1" applyBorder="1" applyAlignment="1"/>
    <xf numFmtId="0" fontId="33" fillId="0" borderId="0" xfId="0" applyFont="1" applyFill="1" applyBorder="1"/>
    <xf numFmtId="166" fontId="38" fillId="0" borderId="0" xfId="0" applyNumberFormat="1" applyFont="1" applyFill="1" applyBorder="1" applyAlignment="1">
      <alignment horizontal="left"/>
    </xf>
    <xf numFmtId="0" fontId="12" fillId="0" borderId="3" xfId="0" applyFont="1" applyFill="1" applyBorder="1" applyAlignment="1"/>
    <xf numFmtId="166" fontId="14" fillId="0" borderId="3" xfId="0" applyNumberFormat="1" applyFont="1" applyFill="1" applyBorder="1" applyAlignment="1"/>
    <xf numFmtId="166" fontId="14" fillId="0" borderId="0" xfId="0" applyNumberFormat="1" applyFont="1" applyFill="1" applyBorder="1" applyAlignment="1"/>
    <xf numFmtId="166" fontId="33" fillId="0" borderId="0" xfId="0" applyNumberFormat="1" applyFont="1" applyFill="1" applyBorder="1" applyAlignment="1">
      <alignment horizontal="center"/>
    </xf>
    <xf numFmtId="166" fontId="33" fillId="0" borderId="0" xfId="0" applyNumberFormat="1" applyFont="1" applyFill="1" applyBorder="1" applyAlignment="1">
      <alignment horizontal="left"/>
    </xf>
    <xf numFmtId="166" fontId="12" fillId="0" borderId="0" xfId="0" applyNumberFormat="1" applyFont="1" applyFill="1" applyBorder="1" applyAlignment="1">
      <alignment horizontal="center"/>
    </xf>
    <xf numFmtId="0" fontId="33" fillId="0" borderId="0" xfId="0" applyFont="1" applyFill="1" applyAlignment="1"/>
    <xf numFmtId="0" fontId="48" fillId="0" borderId="0" xfId="0" applyFont="1" applyFill="1"/>
    <xf numFmtId="0" fontId="49" fillId="0" borderId="0" xfId="0" applyFont="1" applyFill="1"/>
    <xf numFmtId="0" fontId="15" fillId="0" borderId="0" xfId="0" applyFont="1" applyFill="1" applyAlignment="1">
      <alignment vertical="center"/>
    </xf>
    <xf numFmtId="0" fontId="12" fillId="0" borderId="27" xfId="0" applyFont="1" applyFill="1" applyBorder="1" applyAlignment="1">
      <alignment horizontal="center" vertical="center"/>
    </xf>
    <xf numFmtId="0" fontId="13" fillId="0" borderId="29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wrapText="1"/>
    </xf>
    <xf numFmtId="0" fontId="35" fillId="0" borderId="2" xfId="0" applyFont="1" applyFill="1" applyBorder="1" applyAlignment="1">
      <alignment wrapText="1"/>
    </xf>
    <xf numFmtId="0" fontId="14" fillId="0" borderId="3" xfId="0" applyFont="1" applyFill="1" applyBorder="1" applyAlignment="1">
      <alignment wrapText="1"/>
    </xf>
    <xf numFmtId="168" fontId="40" fillId="0" borderId="3" xfId="0" applyNumberFormat="1" applyFont="1" applyFill="1" applyBorder="1" applyAlignment="1">
      <alignment horizontal="right"/>
    </xf>
    <xf numFmtId="0" fontId="35" fillId="0" borderId="6" xfId="0" applyFont="1" applyFill="1" applyBorder="1" applyAlignment="1"/>
    <xf numFmtId="0" fontId="12" fillId="0" borderId="3" xfId="0" applyFont="1" applyFill="1" applyBorder="1" applyAlignment="1">
      <alignment wrapText="1"/>
    </xf>
    <xf numFmtId="168" fontId="41" fillId="0" borderId="3" xfId="0" applyNumberFormat="1" applyFont="1" applyFill="1" applyBorder="1" applyAlignment="1">
      <alignment horizontal="right"/>
    </xf>
    <xf numFmtId="0" fontId="10" fillId="0" borderId="6" xfId="0" applyFont="1" applyFill="1" applyBorder="1" applyAlignment="1">
      <alignment wrapText="1"/>
    </xf>
    <xf numFmtId="165" fontId="41" fillId="0" borderId="10" xfId="0" applyNumberFormat="1" applyFont="1" applyFill="1" applyBorder="1" applyAlignment="1" applyProtection="1">
      <alignment horizontal="right"/>
    </xf>
    <xf numFmtId="168" fontId="12" fillId="0" borderId="10" xfId="0" applyNumberFormat="1" applyFont="1" applyFill="1" applyBorder="1" applyAlignment="1">
      <alignment horizontal="center"/>
    </xf>
    <xf numFmtId="168" fontId="12" fillId="0" borderId="21" xfId="0" applyNumberFormat="1" applyFont="1" applyFill="1" applyBorder="1" applyAlignment="1">
      <alignment horizontal="center"/>
    </xf>
    <xf numFmtId="168" fontId="41" fillId="0" borderId="21" xfId="0" applyNumberFormat="1" applyFont="1" applyFill="1" applyBorder="1" applyAlignment="1">
      <alignment horizontal="center"/>
    </xf>
    <xf numFmtId="0" fontId="13" fillId="0" borderId="6" xfId="0" applyFont="1" applyFill="1" applyBorder="1" applyAlignment="1">
      <alignment wrapText="1"/>
    </xf>
    <xf numFmtId="168" fontId="12" fillId="0" borderId="4" xfId="0" applyNumberFormat="1" applyFont="1" applyFill="1" applyBorder="1" applyAlignment="1">
      <alignment horizontal="right"/>
    </xf>
    <xf numFmtId="168" fontId="10" fillId="0" borderId="6" xfId="0" applyNumberFormat="1" applyFont="1" applyFill="1" applyBorder="1" applyAlignment="1">
      <alignment wrapText="1"/>
    </xf>
    <xf numFmtId="168" fontId="41" fillId="0" borderId="10" xfId="0" applyNumberFormat="1" applyFont="1" applyFill="1" applyBorder="1" applyAlignment="1"/>
    <xf numFmtId="168" fontId="14" fillId="0" borderId="10" xfId="0" applyNumberFormat="1" applyFont="1" applyFill="1" applyBorder="1" applyAlignment="1">
      <alignment horizontal="center"/>
    </xf>
    <xf numFmtId="168" fontId="41" fillId="0" borderId="10" xfId="0" applyNumberFormat="1" applyFont="1" applyFill="1" applyBorder="1" applyAlignment="1">
      <alignment horizontal="center"/>
    </xf>
    <xf numFmtId="168" fontId="40" fillId="0" borderId="10" xfId="0" applyNumberFormat="1" applyFont="1" applyFill="1" applyBorder="1" applyAlignment="1">
      <alignment horizontal="center"/>
    </xf>
    <xf numFmtId="0" fontId="13" fillId="0" borderId="6" xfId="0" applyFont="1" applyFill="1" applyBorder="1" applyAlignment="1">
      <alignment horizontal="right" wrapText="1"/>
    </xf>
    <xf numFmtId="170" fontId="14" fillId="0" borderId="10" xfId="1" applyNumberFormat="1" applyFont="1" applyFill="1" applyBorder="1" applyProtection="1"/>
    <xf numFmtId="168" fontId="12" fillId="0" borderId="10" xfId="0" applyNumberFormat="1" applyFont="1" applyFill="1" applyBorder="1" applyAlignment="1">
      <alignment horizontal="left"/>
    </xf>
    <xf numFmtId="168" fontId="12" fillId="0" borderId="10" xfId="0" applyNumberFormat="1" applyFont="1" applyFill="1" applyBorder="1"/>
    <xf numFmtId="168" fontId="41" fillId="0" borderId="3" xfId="0" applyNumberFormat="1" applyFont="1" applyFill="1" applyBorder="1"/>
    <xf numFmtId="168" fontId="12" fillId="0" borderId="10" xfId="0" applyNumberFormat="1" applyFont="1" applyFill="1" applyBorder="1" applyAlignment="1"/>
    <xf numFmtId="168" fontId="41" fillId="0" borderId="3" xfId="0" applyNumberFormat="1" applyFont="1" applyFill="1" applyBorder="1" applyAlignment="1"/>
    <xf numFmtId="165" fontId="12" fillId="0" borderId="10" xfId="0" applyNumberFormat="1" applyFont="1" applyFill="1" applyBorder="1" applyProtection="1"/>
    <xf numFmtId="165" fontId="41" fillId="0" borderId="10" xfId="0" applyNumberFormat="1" applyFont="1" applyFill="1" applyBorder="1" applyProtection="1"/>
    <xf numFmtId="0" fontId="41" fillId="0" borderId="10" xfId="0" applyFont="1" applyFill="1" applyBorder="1" applyAlignment="1" applyProtection="1">
      <alignment horizontal="center"/>
    </xf>
    <xf numFmtId="164" fontId="12" fillId="0" borderId="10" xfId="0" applyNumberFormat="1" applyFont="1" applyFill="1" applyBorder="1" applyAlignment="1">
      <alignment horizontal="center"/>
    </xf>
    <xf numFmtId="0" fontId="38" fillId="0" borderId="0" xfId="0" applyFont="1" applyFill="1" applyAlignment="1">
      <alignment horizontal="center"/>
    </xf>
    <xf numFmtId="0" fontId="34" fillId="0" borderId="0" xfId="0" applyFont="1" applyFill="1" applyAlignment="1"/>
    <xf numFmtId="0" fontId="33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38" fillId="0" borderId="6" xfId="0" applyFont="1" applyFill="1" applyBorder="1" applyAlignment="1">
      <alignment horizontal="right"/>
    </xf>
    <xf numFmtId="166" fontId="14" fillId="0" borderId="3" xfId="0" applyNumberFormat="1" applyFont="1" applyFill="1" applyBorder="1" applyAlignment="1">
      <alignment horizontal="center"/>
    </xf>
    <xf numFmtId="166" fontId="38" fillId="0" borderId="0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left"/>
    </xf>
    <xf numFmtId="0" fontId="33" fillId="0" borderId="6" xfId="0" applyFont="1" applyFill="1" applyBorder="1" applyAlignment="1">
      <alignment horizontal="right"/>
    </xf>
    <xf numFmtId="0" fontId="47" fillId="0" borderId="0" xfId="0" applyFont="1" applyFill="1"/>
    <xf numFmtId="0" fontId="33" fillId="0" borderId="0" xfId="0" applyFont="1" applyFill="1" applyBorder="1" applyAlignment="1">
      <alignment horizontal="right"/>
    </xf>
    <xf numFmtId="171" fontId="15" fillId="0" borderId="0" xfId="0" applyNumberFormat="1" applyFont="1" applyFill="1" applyAlignment="1">
      <alignment horizontal="right"/>
    </xf>
    <xf numFmtId="0" fontId="16" fillId="0" borderId="0" xfId="0" applyFont="1" applyFill="1" applyAlignment="1">
      <alignment horizontal="left" vertical="center" wrapText="1"/>
    </xf>
    <xf numFmtId="171" fontId="10" fillId="0" borderId="0" xfId="0" applyNumberFormat="1" applyFont="1" applyFill="1"/>
    <xf numFmtId="0" fontId="14" fillId="0" borderId="23" xfId="0" applyFont="1" applyFill="1" applyBorder="1" applyAlignment="1"/>
    <xf numFmtId="166" fontId="14" fillId="0" borderId="14" xfId="0" applyNumberFormat="1" applyFont="1" applyFill="1" applyBorder="1" applyAlignment="1"/>
    <xf numFmtId="0" fontId="35" fillId="0" borderId="23" xfId="0" applyFont="1" applyFill="1" applyBorder="1" applyAlignment="1"/>
    <xf numFmtId="0" fontId="14" fillId="0" borderId="1" xfId="0" applyFont="1" applyFill="1" applyBorder="1" applyAlignment="1"/>
    <xf numFmtId="166" fontId="14" fillId="0" borderId="2" xfId="0" applyNumberFormat="1" applyFont="1" applyFill="1" applyBorder="1" applyAlignment="1"/>
    <xf numFmtId="166" fontId="14" fillId="0" borderId="2" xfId="0" applyNumberFormat="1" applyFont="1" applyFill="1" applyBorder="1" applyAlignment="1">
      <alignment horizontal="right"/>
    </xf>
    <xf numFmtId="166" fontId="14" fillId="0" borderId="14" xfId="0" applyNumberFormat="1" applyFont="1" applyFill="1" applyBorder="1" applyAlignment="1">
      <alignment horizontal="right"/>
    </xf>
    <xf numFmtId="0" fontId="35" fillId="0" borderId="2" xfId="0" applyFont="1" applyFill="1" applyBorder="1" applyAlignment="1"/>
    <xf numFmtId="166" fontId="14" fillId="0" borderId="6" xfId="0" applyNumberFormat="1" applyFont="1" applyFill="1" applyBorder="1" applyAlignment="1"/>
    <xf numFmtId="166" fontId="14" fillId="0" borderId="10" xfId="0" applyNumberFormat="1" applyFont="1" applyFill="1" applyBorder="1" applyAlignment="1"/>
    <xf numFmtId="0" fontId="13" fillId="0" borderId="0" xfId="0" applyFont="1" applyFill="1" applyBorder="1" applyAlignment="1">
      <alignment vertical="center"/>
    </xf>
    <xf numFmtId="169" fontId="14" fillId="0" borderId="6" xfId="0" applyNumberFormat="1" applyFont="1" applyFill="1" applyBorder="1" applyAlignment="1">
      <alignment vertical="center"/>
    </xf>
    <xf numFmtId="166" fontId="12" fillId="0" borderId="6" xfId="0" applyNumberFormat="1" applyFont="1" applyFill="1" applyBorder="1" applyAlignment="1"/>
    <xf numFmtId="166" fontId="12" fillId="0" borderId="10" xfId="0" applyNumberFormat="1" applyFont="1" applyFill="1" applyBorder="1" applyAlignment="1"/>
    <xf numFmtId="171" fontId="12" fillId="0" borderId="0" xfId="0" applyNumberFormat="1" applyFont="1" applyFill="1"/>
    <xf numFmtId="0" fontId="35" fillId="0" borderId="0" xfId="0" applyFont="1" applyFill="1" applyBorder="1" applyAlignment="1"/>
    <xf numFmtId="166" fontId="14" fillId="0" borderId="6" xfId="0" applyNumberFormat="1" applyFont="1" applyFill="1" applyBorder="1" applyAlignment="1">
      <alignment horizontal="center"/>
    </xf>
    <xf numFmtId="0" fontId="51" fillId="0" borderId="0" xfId="0" applyFont="1" applyFill="1" applyBorder="1" applyAlignment="1"/>
    <xf numFmtId="166" fontId="12" fillId="0" borderId="6" xfId="0" applyNumberFormat="1" applyFont="1" applyFill="1" applyBorder="1" applyAlignment="1">
      <alignment horizontal="center"/>
    </xf>
    <xf numFmtId="166" fontId="14" fillId="0" borderId="10" xfId="0" applyNumberFormat="1" applyFont="1" applyFill="1" applyBorder="1" applyAlignment="1">
      <alignment horizontal="center"/>
    </xf>
    <xf numFmtId="166" fontId="14" fillId="0" borderId="6" xfId="0" applyNumberFormat="1" applyFont="1" applyFill="1" applyBorder="1" applyAlignment="1">
      <alignment horizontal="center" vertical="center"/>
    </xf>
    <xf numFmtId="171" fontId="10" fillId="0" borderId="0" xfId="0" applyNumberFormat="1" applyFont="1" applyFill="1" applyAlignment="1">
      <alignment horizontal="right"/>
    </xf>
    <xf numFmtId="169" fontId="10" fillId="0" borderId="0" xfId="0" applyNumberFormat="1" applyFont="1" applyFill="1"/>
    <xf numFmtId="0" fontId="52" fillId="0" borderId="14" xfId="0" applyFont="1" applyFill="1" applyBorder="1" applyAlignment="1">
      <alignment horizontal="center"/>
    </xf>
    <xf numFmtId="168" fontId="51" fillId="0" borderId="14" xfId="0" applyNumberFormat="1" applyFont="1" applyFill="1" applyBorder="1" applyAlignment="1">
      <alignment horizontal="center"/>
    </xf>
    <xf numFmtId="0" fontId="52" fillId="0" borderId="10" xfId="0" applyFont="1" applyFill="1" applyBorder="1" applyAlignment="1">
      <alignment horizontal="center"/>
    </xf>
    <xf numFmtId="168" fontId="51" fillId="0" borderId="10" xfId="0" applyNumberFormat="1" applyFont="1" applyFill="1" applyBorder="1" applyAlignment="1">
      <alignment horizontal="center"/>
    </xf>
    <xf numFmtId="0" fontId="28" fillId="0" borderId="10" xfId="0" applyFont="1" applyFill="1" applyBorder="1" applyAlignment="1">
      <alignment horizontal="center"/>
    </xf>
    <xf numFmtId="168" fontId="45" fillId="0" borderId="10" xfId="0" applyNumberFormat="1" applyFont="1" applyFill="1" applyBorder="1" applyAlignment="1">
      <alignment horizontal="center"/>
    </xf>
    <xf numFmtId="0" fontId="10" fillId="0" borderId="0" xfId="0" applyFont="1" applyFill="1" applyAlignment="1">
      <alignment vertical="top"/>
    </xf>
    <xf numFmtId="0" fontId="13" fillId="0" borderId="0" xfId="0" applyFont="1" applyFill="1" applyBorder="1" applyAlignment="1">
      <alignment horizontal="left" indent="6"/>
    </xf>
    <xf numFmtId="166" fontId="14" fillId="0" borderId="14" xfId="0" applyNumberFormat="1" applyFont="1" applyFill="1" applyBorder="1"/>
    <xf numFmtId="166" fontId="14" fillId="0" borderId="1" xfId="0" applyNumberFormat="1" applyFont="1" applyFill="1" applyBorder="1"/>
    <xf numFmtId="0" fontId="14" fillId="0" borderId="0" xfId="0" applyFont="1" applyFill="1" applyBorder="1"/>
    <xf numFmtId="0" fontId="14" fillId="0" borderId="0" xfId="0" applyFont="1" applyFill="1"/>
    <xf numFmtId="166" fontId="14" fillId="0" borderId="6" xfId="0" applyNumberFormat="1" applyFont="1" applyFill="1" applyBorder="1"/>
    <xf numFmtId="0" fontId="14" fillId="0" borderId="3" xfId="0" applyFont="1" applyFill="1" applyBorder="1" applyAlignment="1"/>
    <xf numFmtId="166" fontId="12" fillId="0" borderId="6" xfId="0" applyNumberFormat="1" applyFont="1" applyFill="1" applyBorder="1"/>
    <xf numFmtId="166" fontId="12" fillId="0" borderId="3" xfId="0" applyNumberFormat="1" applyFont="1" applyFill="1" applyBorder="1"/>
    <xf numFmtId="164" fontId="12" fillId="0" borderId="0" xfId="0" applyNumberFormat="1" applyFont="1" applyFill="1"/>
    <xf numFmtId="167" fontId="12" fillId="0" borderId="0" xfId="0" applyNumberFormat="1" applyFont="1" applyFill="1" applyBorder="1"/>
    <xf numFmtId="0" fontId="13" fillId="0" borderId="0" xfId="0" applyFont="1" applyFill="1" applyBorder="1" applyAlignment="1">
      <alignment horizontal="right" vertical="center"/>
    </xf>
    <xf numFmtId="169" fontId="14" fillId="0" borderId="10" xfId="0" applyNumberFormat="1" applyFont="1" applyFill="1" applyBorder="1"/>
    <xf numFmtId="2" fontId="12" fillId="0" borderId="0" xfId="0" applyNumberFormat="1" applyFont="1" applyFill="1"/>
    <xf numFmtId="2" fontId="10" fillId="0" borderId="0" xfId="0" applyNumberFormat="1" applyFont="1" applyFill="1"/>
    <xf numFmtId="0" fontId="12" fillId="0" borderId="3" xfId="0" applyFont="1" applyFill="1" applyBorder="1"/>
    <xf numFmtId="169" fontId="12" fillId="0" borderId="10" xfId="0" applyNumberFormat="1" applyFont="1" applyFill="1" applyBorder="1"/>
    <xf numFmtId="0" fontId="13" fillId="0" borderId="6" xfId="0" applyFont="1" applyFill="1" applyBorder="1"/>
    <xf numFmtId="166" fontId="53" fillId="0" borderId="10" xfId="0" applyNumberFormat="1" applyFont="1" applyFill="1" applyBorder="1"/>
    <xf numFmtId="0" fontId="13" fillId="0" borderId="6" xfId="0" applyFont="1" applyFill="1" applyBorder="1" applyAlignment="1">
      <alignment horizontal="left" wrapText="1"/>
    </xf>
    <xf numFmtId="0" fontId="13" fillId="0" borderId="0" xfId="0" applyFont="1" applyFill="1" applyBorder="1"/>
    <xf numFmtId="0" fontId="39" fillId="0" borderId="0" xfId="0" applyFont="1" applyFill="1" applyBorder="1" applyAlignment="1">
      <alignment horizontal="right" vertical="center"/>
    </xf>
    <xf numFmtId="0" fontId="34" fillId="0" borderId="0" xfId="0" applyFont="1" applyFill="1" applyBorder="1" applyAlignment="1"/>
    <xf numFmtId="0" fontId="34" fillId="0" borderId="0" xfId="0" applyFont="1" applyFill="1" applyBorder="1"/>
    <xf numFmtId="0" fontId="38" fillId="0" borderId="0" xfId="0" applyFont="1" applyFill="1" applyBorder="1" applyAlignment="1">
      <alignment horizontal="right"/>
    </xf>
    <xf numFmtId="166" fontId="14" fillId="0" borderId="1" xfId="0" applyNumberFormat="1" applyFont="1" applyFill="1" applyBorder="1" applyAlignment="1">
      <alignment horizontal="right"/>
    </xf>
    <xf numFmtId="166" fontId="12" fillId="0" borderId="3" xfId="0" applyNumberFormat="1" applyFont="1" applyFill="1" applyBorder="1" applyAlignment="1"/>
    <xf numFmtId="0" fontId="14" fillId="0" borderId="3" xfId="0" applyFont="1" applyFill="1" applyBorder="1"/>
    <xf numFmtId="0" fontId="54" fillId="0" borderId="0" xfId="0" applyFont="1" applyFill="1"/>
    <xf numFmtId="169" fontId="12" fillId="0" borderId="0" xfId="0" applyNumberFormat="1" applyFont="1" applyFill="1" applyBorder="1" applyAlignment="1">
      <alignment horizontal="center" vertical="top"/>
    </xf>
    <xf numFmtId="0" fontId="14" fillId="0" borderId="0" xfId="0" applyFont="1" applyFill="1" applyAlignment="1">
      <alignment horizontal="center"/>
    </xf>
    <xf numFmtId="0" fontId="13" fillId="0" borderId="0" xfId="0" applyFont="1" applyFill="1" applyAlignment="1">
      <alignment horizontal="right"/>
    </xf>
    <xf numFmtId="0" fontId="12" fillId="0" borderId="34" xfId="0" applyFont="1" applyFill="1" applyBorder="1" applyAlignment="1">
      <alignment horizontal="center" vertical="center"/>
    </xf>
    <xf numFmtId="168" fontId="14" fillId="0" borderId="35" xfId="0" applyNumberFormat="1" applyFont="1" applyFill="1" applyBorder="1" applyAlignment="1">
      <alignment horizontal="right"/>
    </xf>
    <xf numFmtId="166" fontId="14" fillId="0" borderId="35" xfId="0" applyNumberFormat="1" applyFont="1" applyFill="1" applyBorder="1" applyAlignment="1">
      <alignment horizontal="right"/>
    </xf>
    <xf numFmtId="166" fontId="53" fillId="0" borderId="14" xfId="0" applyNumberFormat="1" applyFont="1" applyFill="1" applyBorder="1" applyAlignment="1">
      <alignment horizontal="right"/>
    </xf>
    <xf numFmtId="0" fontId="35" fillId="0" borderId="0" xfId="0" applyFont="1" applyFill="1" applyBorder="1" applyAlignment="1">
      <alignment horizontal="left"/>
    </xf>
    <xf numFmtId="166" fontId="14" fillId="0" borderId="35" xfId="0" applyNumberFormat="1" applyFont="1" applyFill="1" applyBorder="1" applyAlignment="1"/>
    <xf numFmtId="0" fontId="12" fillId="0" borderId="3" xfId="0" applyFont="1" applyFill="1" applyBorder="1" applyProtection="1">
      <protection locked="0"/>
    </xf>
    <xf numFmtId="166" fontId="55" fillId="0" borderId="10" xfId="0" applyNumberFormat="1" applyFont="1" applyFill="1" applyBorder="1" applyAlignment="1">
      <alignment horizontal="right"/>
    </xf>
    <xf numFmtId="0" fontId="13" fillId="0" borderId="0" xfId="0" applyFont="1" applyFill="1" applyProtection="1">
      <protection locked="0"/>
    </xf>
    <xf numFmtId="168" fontId="12" fillId="0" borderId="10" xfId="0" applyNumberFormat="1" applyFont="1" applyFill="1" applyBorder="1" applyAlignment="1">
      <alignment horizontal="right" vertical="top"/>
    </xf>
    <xf numFmtId="168" fontId="14" fillId="0" borderId="10" xfId="0" applyNumberFormat="1" applyFont="1" applyFill="1" applyBorder="1" applyAlignment="1">
      <alignment horizontal="right" vertical="top"/>
    </xf>
    <xf numFmtId="166" fontId="14" fillId="0" borderId="10" xfId="0" applyNumberFormat="1" applyFont="1" applyFill="1" applyBorder="1" applyAlignment="1">
      <alignment horizontal="right" vertical="top"/>
    </xf>
    <xf numFmtId="0" fontId="35" fillId="0" borderId="0" xfId="0" applyFont="1" applyFill="1" applyBorder="1" applyAlignment="1">
      <alignment horizontal="left" vertical="top" indent="3"/>
    </xf>
    <xf numFmtId="166" fontId="12" fillId="0" borderId="10" xfId="24" applyNumberFormat="1" applyFont="1" applyFill="1" applyBorder="1" applyAlignment="1">
      <alignment horizontal="center"/>
    </xf>
    <xf numFmtId="166" fontId="12" fillId="0" borderId="10" xfId="24" applyNumberFormat="1" applyFont="1" applyFill="1" applyBorder="1" applyAlignment="1">
      <alignment horizontal="right"/>
    </xf>
    <xf numFmtId="0" fontId="12" fillId="0" borderId="0" xfId="0" applyFont="1" applyFill="1" applyBorder="1" applyAlignment="1" applyProtection="1">
      <alignment horizontal="center" vertical="top" wrapText="1"/>
    </xf>
    <xf numFmtId="168" fontId="12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left" vertical="top" wrapText="1"/>
    </xf>
    <xf numFmtId="0" fontId="56" fillId="0" borderId="0" xfId="0" applyFont="1" applyFill="1" applyBorder="1"/>
    <xf numFmtId="0" fontId="56" fillId="0" borderId="0" xfId="0" applyFont="1" applyFill="1"/>
    <xf numFmtId="165" fontId="57" fillId="0" borderId="0" xfId="0" applyNumberFormat="1" applyFont="1" applyFill="1" applyBorder="1"/>
    <xf numFmtId="0" fontId="57" fillId="0" borderId="0" xfId="0" applyFont="1" applyFill="1"/>
    <xf numFmtId="0" fontId="27" fillId="0" borderId="0" xfId="0" applyFont="1" applyFill="1"/>
    <xf numFmtId="0" fontId="58" fillId="0" borderId="0" xfId="0" applyFont="1" applyFill="1" applyAlignment="1">
      <alignment horizontal="right"/>
    </xf>
    <xf numFmtId="0" fontId="58" fillId="0" borderId="0" xfId="0" applyFont="1" applyFill="1" applyAlignment="1">
      <alignment horizontal="right" vertical="center"/>
    </xf>
    <xf numFmtId="0" fontId="13" fillId="0" borderId="8" xfId="0" applyFont="1" applyFill="1" applyBorder="1" applyAlignment="1">
      <alignment horizontal="center" vertical="center" wrapText="1"/>
    </xf>
    <xf numFmtId="168" fontId="53" fillId="0" borderId="10" xfId="0" applyNumberFormat="1" applyFont="1" applyFill="1" applyBorder="1"/>
    <xf numFmtId="166" fontId="53" fillId="0" borderId="3" xfId="0" applyNumberFormat="1" applyFont="1" applyFill="1" applyBorder="1"/>
    <xf numFmtId="0" fontId="35" fillId="0" borderId="6" xfId="0" applyFont="1" applyFill="1" applyBorder="1"/>
    <xf numFmtId="168" fontId="27" fillId="0" borderId="10" xfId="0" applyNumberFormat="1" applyFont="1" applyFill="1" applyBorder="1"/>
    <xf numFmtId="166" fontId="27" fillId="0" borderId="10" xfId="0" applyNumberFormat="1" applyFont="1" applyFill="1" applyBorder="1"/>
    <xf numFmtId="166" fontId="24" fillId="0" borderId="10" xfId="0" applyNumberFormat="1" applyFont="1" applyFill="1" applyBorder="1"/>
    <xf numFmtId="166" fontId="24" fillId="0" borderId="3" xfId="0" applyNumberFormat="1" applyFont="1" applyFill="1" applyBorder="1"/>
    <xf numFmtId="168" fontId="24" fillId="0" borderId="10" xfId="0" applyNumberFormat="1" applyFont="1" applyFill="1" applyBorder="1"/>
    <xf numFmtId="166" fontId="24" fillId="0" borderId="10" xfId="25" applyNumberFormat="1" applyFont="1" applyFill="1" applyBorder="1" applyProtection="1"/>
    <xf numFmtId="166" fontId="24" fillId="0" borderId="3" xfId="25" applyNumberFormat="1" applyFont="1" applyFill="1" applyBorder="1" applyProtection="1"/>
    <xf numFmtId="166" fontId="24" fillId="0" borderId="10" xfId="25" applyNumberFormat="1" applyFont="1" applyFill="1" applyBorder="1"/>
    <xf numFmtId="166" fontId="24" fillId="0" borderId="3" xfId="25" applyNumberFormat="1" applyFont="1" applyFill="1" applyBorder="1"/>
    <xf numFmtId="0" fontId="27" fillId="0" borderId="0" xfId="0" applyFont="1" applyFill="1" applyBorder="1"/>
    <xf numFmtId="167" fontId="24" fillId="0" borderId="0" xfId="0" applyNumberFormat="1" applyFont="1" applyFill="1" applyBorder="1"/>
    <xf numFmtId="0" fontId="59" fillId="0" borderId="0" xfId="0" applyFont="1" applyFill="1" applyBorder="1"/>
    <xf numFmtId="168" fontId="10" fillId="0" borderId="0" xfId="0" applyNumberFormat="1" applyFont="1" applyFill="1"/>
    <xf numFmtId="0" fontId="10" fillId="0" borderId="0" xfId="26" applyFont="1" applyFill="1" applyAlignment="1" applyProtection="1">
      <alignment horizontal="left"/>
    </xf>
    <xf numFmtId="165" fontId="10" fillId="0" borderId="0" xfId="26" applyNumberFormat="1" applyFont="1" applyFill="1" applyProtection="1"/>
    <xf numFmtId="0" fontId="14" fillId="0" borderId="0" xfId="0" applyFont="1" applyFill="1" applyBorder="1" applyAlignment="1">
      <alignment wrapText="1"/>
    </xf>
    <xf numFmtId="168" fontId="14" fillId="0" borderId="10" xfId="0" applyNumberFormat="1" applyFont="1" applyFill="1" applyBorder="1" applyAlignment="1">
      <alignment horizontal="right" vertical="center"/>
    </xf>
    <xf numFmtId="0" fontId="35" fillId="0" borderId="6" xfId="0" applyFont="1" applyFill="1" applyBorder="1" applyAlignment="1">
      <alignment vertical="center" wrapText="1"/>
    </xf>
    <xf numFmtId="165" fontId="10" fillId="0" borderId="0" xfId="27" applyNumberFormat="1" applyFont="1" applyFill="1" applyProtection="1"/>
    <xf numFmtId="0" fontId="12" fillId="0" borderId="0" xfId="0" applyFont="1" applyFill="1" applyAlignment="1">
      <alignment horizontal="left" wrapText="1" indent="1"/>
    </xf>
    <xf numFmtId="0" fontId="12" fillId="0" borderId="0" xfId="0" applyFont="1" applyFill="1" applyAlignment="1" applyProtection="1">
      <alignment horizontal="left" wrapText="1" indent="1"/>
      <protection locked="0"/>
    </xf>
    <xf numFmtId="0" fontId="10" fillId="0" borderId="0" xfId="26" applyFont="1" applyFill="1" applyAlignment="1" applyProtection="1">
      <alignment horizontal="right"/>
    </xf>
    <xf numFmtId="0" fontId="10" fillId="0" borderId="0" xfId="26" applyFont="1" applyFill="1"/>
    <xf numFmtId="0" fontId="12" fillId="0" borderId="0" xfId="0" applyFont="1" applyFill="1" applyAlignment="1" applyProtection="1">
      <alignment horizontal="left" indent="1"/>
      <protection locked="0"/>
    </xf>
    <xf numFmtId="0" fontId="16" fillId="0" borderId="0" xfId="0" applyFont="1" applyFill="1" applyAlignment="1">
      <alignment vertical="top"/>
    </xf>
    <xf numFmtId="165" fontId="10" fillId="0" borderId="0" xfId="28" applyNumberFormat="1" applyFont="1" applyFill="1" applyProtection="1"/>
    <xf numFmtId="0" fontId="12" fillId="0" borderId="0" xfId="0" applyFont="1" applyFill="1" applyAlignment="1">
      <alignment horizontal="left"/>
    </xf>
    <xf numFmtId="0" fontId="12" fillId="0" borderId="0" xfId="0" applyFont="1" applyFill="1" applyAlignment="1"/>
    <xf numFmtId="0" fontId="13" fillId="0" borderId="29" xfId="0" applyFont="1" applyFill="1" applyBorder="1" applyAlignment="1">
      <alignment horizontal="center" vertical="center"/>
    </xf>
    <xf numFmtId="0" fontId="60" fillId="0" borderId="0" xfId="0" applyFont="1" applyFill="1"/>
    <xf numFmtId="0" fontId="35" fillId="0" borderId="6" xfId="0" applyFont="1" applyFill="1" applyBorder="1" applyAlignment="1" applyProtection="1">
      <alignment horizontal="left" wrapText="1" indent="1"/>
      <protection locked="0"/>
    </xf>
    <xf numFmtId="0" fontId="12" fillId="0" borderId="0" xfId="0" applyFont="1" applyFill="1" applyBorder="1" applyAlignment="1" applyProtection="1">
      <alignment horizontal="left" wrapText="1" indent="2"/>
      <protection locked="0"/>
    </xf>
    <xf numFmtId="0" fontId="13" fillId="0" borderId="6" xfId="0" applyFont="1" applyFill="1" applyBorder="1" applyAlignment="1" applyProtection="1">
      <alignment horizontal="left" wrapText="1" indent="2"/>
      <protection locked="0"/>
    </xf>
    <xf numFmtId="0" fontId="12" fillId="0" borderId="30" xfId="0" applyFont="1" applyFill="1" applyBorder="1" applyAlignment="1" applyProtection="1">
      <alignment horizontal="left" indent="2"/>
      <protection locked="0"/>
    </xf>
    <xf numFmtId="0" fontId="13" fillId="0" borderId="6" xfId="0" applyFont="1" applyFill="1" applyBorder="1" applyAlignment="1" applyProtection="1">
      <alignment horizontal="left" indent="2"/>
      <protection locked="0"/>
    </xf>
    <xf numFmtId="0" fontId="12" fillId="0" borderId="30" xfId="0" applyFont="1" applyFill="1" applyBorder="1" applyAlignment="1" applyProtection="1">
      <alignment horizontal="left" wrapText="1" indent="2"/>
      <protection locked="0"/>
    </xf>
    <xf numFmtId="166" fontId="10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 applyAlignment="1"/>
    <xf numFmtId="166" fontId="12" fillId="0" borderId="36" xfId="0" applyNumberFormat="1" applyFont="1" applyFill="1" applyBorder="1" applyAlignment="1">
      <alignment horizontal="right"/>
    </xf>
    <xf numFmtId="166" fontId="10" fillId="0" borderId="10" xfId="0" applyNumberFormat="1" applyFont="1" applyFill="1" applyBorder="1"/>
    <xf numFmtId="0" fontId="61" fillId="0" borderId="0" xfId="0" applyFont="1" applyFill="1" applyAlignment="1">
      <alignment wrapText="1"/>
    </xf>
    <xf numFmtId="0" fontId="62" fillId="0" borderId="0" xfId="0" applyFont="1" applyFill="1"/>
    <xf numFmtId="168" fontId="14" fillId="0" borderId="14" xfId="0" applyNumberFormat="1" applyFont="1" applyFill="1" applyBorder="1"/>
    <xf numFmtId="168" fontId="14" fillId="0" borderId="1" xfId="0" applyNumberFormat="1" applyFont="1" applyFill="1" applyBorder="1"/>
    <xf numFmtId="168" fontId="14" fillId="0" borderId="14" xfId="0" applyNumberFormat="1" applyFont="1" applyFill="1" applyBorder="1" applyAlignment="1">
      <alignment horizontal="right"/>
    </xf>
    <xf numFmtId="168" fontId="14" fillId="0" borderId="1" xfId="0" applyNumberFormat="1" applyFont="1" applyFill="1" applyBorder="1" applyAlignment="1">
      <alignment horizontal="right"/>
    </xf>
    <xf numFmtId="166" fontId="10" fillId="0" borderId="0" xfId="0" applyNumberFormat="1" applyFont="1" applyFill="1"/>
    <xf numFmtId="168" fontId="14" fillId="0" borderId="10" xfId="0" applyNumberFormat="1" applyFont="1" applyFill="1" applyBorder="1"/>
    <xf numFmtId="168" fontId="14" fillId="0" borderId="3" xfId="0" applyNumberFormat="1" applyFont="1" applyFill="1" applyBorder="1"/>
    <xf numFmtId="168" fontId="12" fillId="0" borderId="3" xfId="0" applyNumberFormat="1" applyFont="1" applyFill="1" applyBorder="1"/>
    <xf numFmtId="0" fontId="38" fillId="0" borderId="0" xfId="0" applyFont="1" applyFill="1" applyBorder="1" applyAlignment="1">
      <alignment horizontal="center"/>
    </xf>
    <xf numFmtId="0" fontId="34" fillId="0" borderId="0" xfId="0" applyFont="1" applyFill="1" applyBorder="1" applyAlignment="1">
      <alignment horizontal="center"/>
    </xf>
    <xf numFmtId="0" fontId="13" fillId="0" borderId="0" xfId="0" applyFont="1" applyFill="1" applyAlignment="1"/>
    <xf numFmtId="0" fontId="33" fillId="0" borderId="0" xfId="0" applyFont="1" applyFill="1" applyBorder="1" applyAlignment="1">
      <alignment horizontal="center"/>
    </xf>
    <xf numFmtId="166" fontId="38" fillId="0" borderId="6" xfId="0" applyNumberFormat="1" applyFont="1" applyFill="1" applyBorder="1" applyAlignment="1">
      <alignment horizontal="center"/>
    </xf>
    <xf numFmtId="167" fontId="14" fillId="0" borderId="0" xfId="0" applyNumberFormat="1" applyFont="1" applyFill="1" applyBorder="1" applyAlignment="1"/>
    <xf numFmtId="166" fontId="12" fillId="0" borderId="0" xfId="0" applyNumberFormat="1" applyFont="1" applyFill="1" applyBorder="1" applyAlignment="1"/>
    <xf numFmtId="166" fontId="33" fillId="0" borderId="6" xfId="0" applyNumberFormat="1" applyFont="1" applyFill="1" applyBorder="1" applyAlignment="1">
      <alignment horizontal="center"/>
    </xf>
    <xf numFmtId="0" fontId="28" fillId="0" borderId="0" xfId="0" applyFont="1" applyFill="1" applyBorder="1" applyAlignment="1">
      <alignment horizontal="left" indent="1"/>
    </xf>
    <xf numFmtId="0" fontId="44" fillId="0" borderId="0" xfId="0" applyFont="1" applyFill="1" applyBorder="1" applyAlignment="1">
      <alignment horizontal="right"/>
    </xf>
    <xf numFmtId="166" fontId="28" fillId="0" borderId="0" xfId="0" applyNumberFormat="1" applyFont="1" applyFill="1" applyBorder="1" applyAlignment="1">
      <alignment horizontal="center"/>
    </xf>
    <xf numFmtId="166" fontId="44" fillId="0" borderId="0" xfId="0" applyNumberFormat="1" applyFont="1" applyFill="1" applyBorder="1" applyAlignment="1">
      <alignment horizontal="center"/>
    </xf>
    <xf numFmtId="166" fontId="44" fillId="0" borderId="0" xfId="0" applyNumberFormat="1" applyFont="1" applyFill="1" applyBorder="1" applyAlignment="1">
      <alignment horizontal="right"/>
    </xf>
    <xf numFmtId="167" fontId="28" fillId="0" borderId="0" xfId="0" applyNumberFormat="1" applyFont="1" applyFill="1" applyBorder="1" applyAlignment="1"/>
    <xf numFmtId="0" fontId="45" fillId="0" borderId="0" xfId="0" applyFont="1" applyFill="1" applyBorder="1" applyAlignment="1">
      <alignment horizontal="left" indent="1"/>
    </xf>
    <xf numFmtId="166" fontId="44" fillId="0" borderId="0" xfId="0" applyNumberFormat="1" applyFont="1" applyFill="1" applyBorder="1" applyAlignment="1">
      <alignment horizontal="left" indent="1"/>
    </xf>
    <xf numFmtId="167" fontId="28" fillId="0" borderId="0" xfId="0" applyNumberFormat="1" applyFont="1" applyFill="1" applyBorder="1" applyAlignment="1">
      <alignment horizontal="left" indent="1"/>
    </xf>
    <xf numFmtId="0" fontId="45" fillId="0" borderId="0" xfId="0" applyFont="1" applyFill="1" applyBorder="1" applyAlignment="1">
      <alignment horizontal="left" indent="2"/>
    </xf>
    <xf numFmtId="0" fontId="12" fillId="0" borderId="0" xfId="0" applyFont="1" applyFill="1" applyAlignment="1">
      <alignment horizontal="right" vertical="top"/>
    </xf>
    <xf numFmtId="0" fontId="33" fillId="0" borderId="0" xfId="0" applyFont="1" applyFill="1" applyBorder="1" applyAlignment="1">
      <alignment horizontal="right" vertical="top"/>
    </xf>
    <xf numFmtId="0" fontId="33" fillId="0" borderId="0" xfId="0" applyFont="1" applyFill="1" applyBorder="1" applyAlignment="1">
      <alignment vertical="top" wrapText="1"/>
    </xf>
    <xf numFmtId="0" fontId="13" fillId="0" borderId="0" xfId="0" applyFont="1" applyFill="1" applyAlignment="1">
      <alignment vertical="top"/>
    </xf>
    <xf numFmtId="0" fontId="54" fillId="0" borderId="0" xfId="0" applyFont="1" applyFill="1" applyAlignment="1">
      <alignment vertical="top"/>
    </xf>
    <xf numFmtId="0" fontId="35" fillId="0" borderId="6" xfId="0" applyFont="1" applyFill="1" applyBorder="1" applyAlignment="1">
      <alignment horizontal="left" vertical="center" wrapText="1" indent="1"/>
    </xf>
    <xf numFmtId="0" fontId="35" fillId="0" borderId="0" xfId="0" applyFont="1" applyFill="1" applyBorder="1" applyAlignment="1">
      <alignment horizontal="left" vertical="center" wrapText="1" indent="1"/>
    </xf>
    <xf numFmtId="0" fontId="35" fillId="0" borderId="6" xfId="0" applyFont="1" applyFill="1" applyBorder="1" applyAlignment="1">
      <alignment horizontal="left" wrapText="1"/>
    </xf>
    <xf numFmtId="170" fontId="12" fillId="0" borderId="0" xfId="0" applyNumberFormat="1" applyFont="1" applyFill="1" applyBorder="1" applyAlignment="1">
      <alignment horizontal="right"/>
    </xf>
    <xf numFmtId="0" fontId="63" fillId="0" borderId="0" xfId="0" applyFont="1" applyFill="1" applyBorder="1" applyAlignment="1">
      <alignment horizontal="left" indent="1"/>
    </xf>
    <xf numFmtId="0" fontId="34" fillId="0" borderId="0" xfId="0" applyFont="1" applyFill="1" applyBorder="1" applyAlignment="1">
      <alignment horizontal="right"/>
    </xf>
    <xf numFmtId="166" fontId="10" fillId="0" borderId="0" xfId="0" applyNumberFormat="1" applyFont="1" applyFill="1" applyAlignment="1">
      <alignment horizontal="right"/>
    </xf>
    <xf numFmtId="166" fontId="10" fillId="0" borderId="0" xfId="0" applyNumberFormat="1" applyFont="1" applyFill="1" applyAlignment="1">
      <alignment horizontal="left"/>
    </xf>
    <xf numFmtId="166" fontId="10" fillId="0" borderId="0" xfId="0" applyNumberFormat="1" applyFont="1" applyFill="1" applyAlignment="1">
      <alignment horizontal="right" wrapText="1"/>
    </xf>
    <xf numFmtId="0" fontId="10" fillId="0" borderId="0" xfId="0" applyFont="1" applyFill="1" applyAlignment="1">
      <alignment horizontal="left" wrapText="1"/>
    </xf>
    <xf numFmtId="166" fontId="10" fillId="0" borderId="0" xfId="0" applyNumberFormat="1" applyFont="1" applyFill="1" applyAlignment="1">
      <alignment horizontal="left" wrapText="1"/>
    </xf>
    <xf numFmtId="166" fontId="12" fillId="0" borderId="0" xfId="0" applyNumberFormat="1" applyFont="1" applyFill="1" applyBorder="1" applyAlignment="1">
      <alignment horizontal="right" wrapText="1"/>
    </xf>
    <xf numFmtId="0" fontId="14" fillId="0" borderId="6" xfId="0" applyFont="1" applyFill="1" applyBorder="1" applyAlignment="1">
      <alignment horizontal="left" wrapText="1"/>
    </xf>
    <xf numFmtId="170" fontId="14" fillId="0" borderId="0" xfId="0" applyNumberFormat="1" applyFont="1" applyFill="1" applyBorder="1" applyAlignment="1">
      <alignment horizontal="left"/>
    </xf>
    <xf numFmtId="166" fontId="14" fillId="0" borderId="39" xfId="0" applyNumberFormat="1" applyFont="1" applyFill="1" applyBorder="1" applyAlignment="1">
      <alignment horizontal="center"/>
    </xf>
    <xf numFmtId="170" fontId="14" fillId="0" borderId="32" xfId="0" applyNumberFormat="1" applyFont="1" applyFill="1" applyBorder="1" applyAlignment="1">
      <alignment horizontal="left"/>
    </xf>
    <xf numFmtId="166" fontId="14" fillId="0" borderId="39" xfId="0" applyNumberFormat="1" applyFont="1" applyFill="1" applyBorder="1" applyAlignment="1">
      <alignment horizontal="right"/>
    </xf>
    <xf numFmtId="170" fontId="14" fillId="0" borderId="32" xfId="0" applyNumberFormat="1" applyFont="1" applyFill="1" applyBorder="1" applyAlignment="1"/>
    <xf numFmtId="170" fontId="14" fillId="0" borderId="0" xfId="0" applyNumberFormat="1" applyFont="1" applyFill="1" applyBorder="1" applyAlignment="1"/>
    <xf numFmtId="0" fontId="14" fillId="0" borderId="32" xfId="0" applyFont="1" applyFill="1" applyBorder="1" applyAlignment="1">
      <alignment horizontal="left" wrapText="1"/>
    </xf>
    <xf numFmtId="166" fontId="14" fillId="0" borderId="0" xfId="0" applyNumberFormat="1" applyFont="1" applyFill="1" applyBorder="1" applyAlignment="1">
      <alignment horizontal="center"/>
    </xf>
    <xf numFmtId="0" fontId="35" fillId="0" borderId="32" xfId="0" applyFont="1" applyFill="1" applyBorder="1" applyAlignment="1">
      <alignment horizontal="left" indent="1"/>
    </xf>
    <xf numFmtId="0" fontId="12" fillId="0" borderId="32" xfId="0" applyFont="1" applyFill="1" applyBorder="1" applyAlignment="1">
      <alignment horizontal="left"/>
    </xf>
    <xf numFmtId="170" fontId="12" fillId="0" borderId="0" xfId="0" applyNumberFormat="1" applyFont="1" applyFill="1" applyBorder="1" applyAlignment="1">
      <alignment horizontal="left"/>
    </xf>
    <xf numFmtId="170" fontId="12" fillId="0" borderId="32" xfId="0" applyNumberFormat="1" applyFont="1" applyFill="1" applyBorder="1" applyAlignment="1">
      <alignment horizontal="left"/>
    </xf>
    <xf numFmtId="170" fontId="12" fillId="0" borderId="32" xfId="0" applyNumberFormat="1" applyFont="1" applyFill="1" applyBorder="1" applyAlignment="1"/>
    <xf numFmtId="166" fontId="12" fillId="0" borderId="39" xfId="0" applyNumberFormat="1" applyFont="1" applyFill="1" applyBorder="1" applyAlignment="1">
      <alignment horizontal="right"/>
    </xf>
    <xf numFmtId="170" fontId="12" fillId="0" borderId="0" xfId="0" applyNumberFormat="1" applyFont="1" applyFill="1" applyBorder="1" applyAlignment="1"/>
    <xf numFmtId="170" fontId="33" fillId="0" borderId="32" xfId="0" applyNumberFormat="1" applyFont="1" applyFill="1" applyBorder="1" applyAlignment="1">
      <alignment horizontal="left"/>
    </xf>
    <xf numFmtId="170" fontId="33" fillId="0" borderId="0" xfId="0" applyNumberFormat="1" applyFont="1" applyFill="1" applyBorder="1" applyAlignment="1">
      <alignment horizontal="left"/>
    </xf>
    <xf numFmtId="0" fontId="13" fillId="0" borderId="32" xfId="0" applyFont="1" applyFill="1" applyBorder="1" applyAlignment="1">
      <alignment horizontal="left" indent="1"/>
    </xf>
    <xf numFmtId="166" fontId="12" fillId="0" borderId="0" xfId="0" applyNumberFormat="1" applyFont="1" applyFill="1" applyBorder="1" applyAlignment="1">
      <alignment horizontal="left"/>
    </xf>
    <xf numFmtId="0" fontId="14" fillId="0" borderId="32" xfId="0" applyFont="1" applyFill="1" applyBorder="1" applyAlignment="1">
      <alignment horizontal="left"/>
    </xf>
    <xf numFmtId="170" fontId="38" fillId="0" borderId="0" xfId="0" applyNumberFormat="1" applyFont="1" applyFill="1" applyBorder="1" applyAlignment="1">
      <alignment horizontal="left"/>
    </xf>
    <xf numFmtId="166" fontId="14" fillId="0" borderId="0" xfId="0" applyNumberFormat="1" applyFont="1" applyFill="1" applyBorder="1" applyAlignment="1">
      <alignment horizontal="left"/>
    </xf>
    <xf numFmtId="170" fontId="38" fillId="0" borderId="32" xfId="0" applyNumberFormat="1" applyFont="1" applyFill="1" applyBorder="1" applyAlignment="1">
      <alignment horizontal="left"/>
    </xf>
    <xf numFmtId="170" fontId="33" fillId="0" borderId="32" xfId="0" applyNumberFormat="1" applyFont="1" applyFill="1" applyBorder="1" applyAlignment="1">
      <alignment horizontal="center"/>
    </xf>
    <xf numFmtId="170" fontId="12" fillId="0" borderId="0" xfId="0" applyNumberFormat="1" applyFont="1" applyFill="1" applyBorder="1" applyAlignment="1">
      <alignment horizontal="center"/>
    </xf>
    <xf numFmtId="170" fontId="12" fillId="0" borderId="32" xfId="0" applyNumberFormat="1" applyFont="1" applyFill="1" applyBorder="1" applyAlignment="1">
      <alignment horizontal="center"/>
    </xf>
    <xf numFmtId="170" fontId="14" fillId="0" borderId="0" xfId="0" applyNumberFormat="1" applyFont="1" applyFill="1" applyBorder="1" applyAlignment="1">
      <alignment horizontal="right"/>
    </xf>
    <xf numFmtId="170" fontId="14" fillId="0" borderId="0" xfId="0" applyNumberFormat="1" applyFont="1" applyFill="1" applyBorder="1"/>
    <xf numFmtId="170" fontId="33" fillId="0" borderId="0" xfId="0" applyNumberFormat="1" applyFont="1" applyFill="1" applyBorder="1" applyAlignment="1">
      <alignment horizontal="center"/>
    </xf>
    <xf numFmtId="0" fontId="12" fillId="0" borderId="32" xfId="0" applyFont="1" applyFill="1" applyBorder="1" applyAlignment="1">
      <alignment horizontal="left" wrapText="1"/>
    </xf>
    <xf numFmtId="170" fontId="33" fillId="0" borderId="32" xfId="0" applyNumberFormat="1" applyFont="1" applyFill="1" applyBorder="1" applyAlignment="1">
      <alignment horizontal="right"/>
    </xf>
    <xf numFmtId="170" fontId="33" fillId="0" borderId="0" xfId="0" applyNumberFormat="1" applyFont="1" applyFill="1" applyBorder="1" applyAlignment="1">
      <alignment horizontal="right"/>
    </xf>
    <xf numFmtId="0" fontId="42" fillId="0" borderId="0" xfId="0" applyFont="1" applyFill="1" applyBorder="1" applyAlignment="1">
      <alignment horizontal="right" vertical="top"/>
    </xf>
    <xf numFmtId="0" fontId="34" fillId="0" borderId="0" xfId="0" applyFont="1" applyFill="1" applyAlignment="1">
      <alignment horizontal="left" indent="1"/>
    </xf>
    <xf numFmtId="166" fontId="10" fillId="0" borderId="0" xfId="0" applyNumberFormat="1" applyFont="1" applyFill="1" applyBorder="1" applyAlignment="1">
      <alignment horizontal="right"/>
    </xf>
    <xf numFmtId="166" fontId="38" fillId="0" borderId="0" xfId="0" applyNumberFormat="1" applyFont="1" applyFill="1" applyAlignment="1"/>
    <xf numFmtId="166" fontId="33" fillId="0" borderId="0" xfId="0" applyNumberFormat="1" applyFont="1" applyFill="1" applyAlignment="1"/>
    <xf numFmtId="166" fontId="33" fillId="0" borderId="0" xfId="0" applyNumberFormat="1" applyFont="1" applyFill="1" applyAlignment="1">
      <alignment vertical="center"/>
    </xf>
    <xf numFmtId="0" fontId="42" fillId="0" borderId="0" xfId="0" applyFont="1" applyFill="1" applyBorder="1" applyAlignment="1">
      <alignment horizontal="right"/>
    </xf>
    <xf numFmtId="0" fontId="45" fillId="0" borderId="6" xfId="0" applyFont="1" applyFill="1" applyBorder="1" applyAlignment="1">
      <alignment horizontal="center" vertical="center" wrapText="1"/>
    </xf>
    <xf numFmtId="170" fontId="52" fillId="0" borderId="3" xfId="0" applyNumberFormat="1" applyFont="1" applyFill="1" applyBorder="1" applyAlignment="1">
      <alignment horizontal="right"/>
    </xf>
    <xf numFmtId="2" fontId="65" fillId="0" borderId="0" xfId="0" applyNumberFormat="1" applyFont="1" applyFill="1" applyBorder="1" applyAlignment="1">
      <alignment horizontal="right"/>
    </xf>
    <xf numFmtId="170" fontId="52" fillId="0" borderId="0" xfId="0" applyNumberFormat="1" applyFont="1" applyFill="1" applyBorder="1" applyAlignment="1">
      <alignment horizontal="right"/>
    </xf>
    <xf numFmtId="166" fontId="65" fillId="0" borderId="6" xfId="0" applyNumberFormat="1" applyFont="1" applyFill="1" applyBorder="1" applyAlignment="1">
      <alignment horizontal="right"/>
    </xf>
    <xf numFmtId="166" fontId="52" fillId="0" borderId="3" xfId="0" applyNumberFormat="1" applyFont="1" applyFill="1" applyBorder="1" applyAlignment="1">
      <alignment horizontal="right"/>
    </xf>
    <xf numFmtId="166" fontId="65" fillId="0" borderId="0" xfId="0" applyNumberFormat="1" applyFont="1" applyFill="1" applyBorder="1" applyAlignment="1">
      <alignment horizontal="right"/>
    </xf>
    <xf numFmtId="166" fontId="52" fillId="0" borderId="0" xfId="0" applyNumberFormat="1" applyFont="1" applyFill="1" applyBorder="1" applyAlignment="1">
      <alignment horizontal="right"/>
    </xf>
    <xf numFmtId="170" fontId="28" fillId="0" borderId="3" xfId="0" applyNumberFormat="1" applyFont="1" applyFill="1" applyBorder="1" applyAlignment="1">
      <alignment horizontal="right"/>
    </xf>
    <xf numFmtId="0" fontId="67" fillId="0" borderId="0" xfId="0" applyFont="1" applyFill="1" applyBorder="1" applyAlignment="1">
      <alignment horizontal="left"/>
    </xf>
    <xf numFmtId="0" fontId="67" fillId="0" borderId="0" xfId="0" applyFont="1" applyFill="1" applyBorder="1" applyAlignment="1">
      <alignment horizontal="left" indent="1"/>
    </xf>
    <xf numFmtId="166" fontId="44" fillId="0" borderId="6" xfId="0" applyNumberFormat="1" applyFont="1" applyFill="1" applyBorder="1" applyAlignment="1">
      <alignment horizontal="right"/>
    </xf>
    <xf numFmtId="2" fontId="44" fillId="0" borderId="0" xfId="0" applyNumberFormat="1" applyFont="1" applyFill="1" applyBorder="1" applyAlignment="1">
      <alignment horizontal="right"/>
    </xf>
    <xf numFmtId="170" fontId="28" fillId="0" borderId="0" xfId="0" applyNumberFormat="1" applyFont="1" applyFill="1" applyBorder="1" applyAlignment="1">
      <alignment horizontal="right"/>
    </xf>
    <xf numFmtId="166" fontId="28" fillId="0" borderId="3" xfId="0" applyNumberFormat="1" applyFont="1" applyFill="1" applyBorder="1" applyAlignment="1">
      <alignment horizontal="right"/>
    </xf>
    <xf numFmtId="166" fontId="28" fillId="0" borderId="0" xfId="0" applyNumberFormat="1" applyFont="1" applyFill="1" applyBorder="1" applyAlignment="1">
      <alignment horizontal="right"/>
    </xf>
    <xf numFmtId="0" fontId="63" fillId="0" borderId="6" xfId="0" applyFont="1" applyFill="1" applyBorder="1" applyAlignment="1">
      <alignment horizontal="left" indent="1"/>
    </xf>
    <xf numFmtId="0" fontId="64" fillId="0" borderId="0" xfId="0" applyFont="1" applyFill="1" applyBorder="1" applyAlignment="1">
      <alignment horizontal="left" indent="1"/>
    </xf>
    <xf numFmtId="0" fontId="66" fillId="0" borderId="6" xfId="0" applyFont="1" applyFill="1" applyBorder="1" applyAlignment="1">
      <alignment horizontal="left" indent="1"/>
    </xf>
    <xf numFmtId="166" fontId="68" fillId="0" borderId="0" xfId="0" applyNumberFormat="1" applyFont="1" applyFill="1" applyBorder="1" applyAlignment="1">
      <alignment horizontal="right"/>
    </xf>
    <xf numFmtId="166" fontId="67" fillId="0" borderId="0" xfId="0" applyNumberFormat="1" applyFont="1" applyFill="1" applyBorder="1" applyAlignment="1">
      <alignment horizontal="right"/>
    </xf>
    <xf numFmtId="166" fontId="63" fillId="0" borderId="0" xfId="0" applyNumberFormat="1" applyFont="1" applyFill="1" applyBorder="1" applyAlignment="1">
      <alignment horizontal="left" indent="3"/>
    </xf>
    <xf numFmtId="166" fontId="68" fillId="0" borderId="0" xfId="0" applyNumberFormat="1" applyFont="1" applyFill="1" applyAlignment="1"/>
    <xf numFmtId="0" fontId="67" fillId="0" borderId="0" xfId="0" applyFont="1" applyFill="1"/>
    <xf numFmtId="0" fontId="68" fillId="0" borderId="0" xfId="0" applyFont="1" applyFill="1" applyBorder="1" applyAlignment="1"/>
    <xf numFmtId="0" fontId="68" fillId="0" borderId="0" xfId="0" applyFont="1" applyFill="1" applyAlignment="1"/>
    <xf numFmtId="0" fontId="36" fillId="0" borderId="0" xfId="0" applyFont="1" applyFill="1"/>
    <xf numFmtId="0" fontId="70" fillId="0" borderId="0" xfId="0" applyFont="1" applyFill="1"/>
    <xf numFmtId="164" fontId="15" fillId="0" borderId="0" xfId="0" applyNumberFormat="1" applyFont="1" applyFill="1" applyBorder="1" applyAlignment="1">
      <alignment horizontal="right"/>
    </xf>
    <xf numFmtId="0" fontId="71" fillId="0" borderId="0" xfId="0" applyFont="1" applyFill="1"/>
    <xf numFmtId="0" fontId="12" fillId="0" borderId="0" xfId="0" applyFont="1" applyFill="1" applyBorder="1" applyAlignment="1">
      <alignment wrapText="1"/>
    </xf>
    <xf numFmtId="0" fontId="33" fillId="0" borderId="0" xfId="0" applyFont="1" applyFill="1" applyBorder="1" applyAlignment="1">
      <alignment horizontal="left" vertical="center" wrapText="1"/>
    </xf>
    <xf numFmtId="0" fontId="70" fillId="0" borderId="0" xfId="0" applyFont="1" applyFill="1" applyBorder="1" applyAlignment="1"/>
    <xf numFmtId="0" fontId="10" fillId="0" borderId="0" xfId="0" applyFont="1" applyFill="1" applyBorder="1" applyAlignment="1">
      <alignment wrapText="1"/>
    </xf>
    <xf numFmtId="0" fontId="70" fillId="0" borderId="0" xfId="0" applyFont="1" applyFill="1" applyBorder="1" applyAlignment="1">
      <alignment wrapText="1"/>
    </xf>
    <xf numFmtId="166" fontId="38" fillId="0" borderId="0" xfId="0" applyNumberFormat="1" applyFont="1" applyFill="1" applyBorder="1" applyAlignment="1">
      <alignment horizontal="right" vertical="center"/>
    </xf>
    <xf numFmtId="0" fontId="35" fillId="0" borderId="0" xfId="0" applyFont="1" applyFill="1" applyBorder="1"/>
    <xf numFmtId="0" fontId="36" fillId="0" borderId="0" xfId="0" applyFont="1" applyFill="1" applyAlignment="1">
      <alignment horizontal="left"/>
    </xf>
    <xf numFmtId="0" fontId="70" fillId="0" borderId="0" xfId="0" applyFont="1" applyFill="1" applyAlignment="1">
      <alignment horizontal="left"/>
    </xf>
    <xf numFmtId="0" fontId="70" fillId="0" borderId="0" xfId="0" applyFont="1" applyFill="1" applyBorder="1" applyAlignment="1">
      <alignment horizontal="left" wrapText="1"/>
    </xf>
    <xf numFmtId="0" fontId="10" fillId="0" borderId="0" xfId="0" applyFont="1" applyFill="1" applyAlignment="1">
      <alignment horizontal="right"/>
    </xf>
    <xf numFmtId="0" fontId="39" fillId="0" borderId="6" xfId="0" applyFont="1" applyFill="1" applyBorder="1" applyAlignment="1">
      <alignment horizontal="left" vertical="center"/>
    </xf>
    <xf numFmtId="166" fontId="39" fillId="0" borderId="0" xfId="0" applyNumberFormat="1" applyFont="1" applyFill="1" applyBorder="1" applyAlignment="1">
      <alignment horizontal="left" vertical="center"/>
    </xf>
    <xf numFmtId="166" fontId="38" fillId="0" borderId="6" xfId="0" applyNumberFormat="1" applyFont="1" applyFill="1" applyBorder="1" applyAlignment="1">
      <alignment horizontal="left" vertical="center" wrapText="1"/>
    </xf>
    <xf numFmtId="166" fontId="38" fillId="0" borderId="0" xfId="0" applyNumberFormat="1" applyFont="1" applyFill="1" applyBorder="1" applyAlignment="1">
      <alignment horizontal="left" vertical="center" wrapText="1"/>
    </xf>
    <xf numFmtId="166" fontId="38" fillId="0" borderId="6" xfId="0" applyNumberFormat="1" applyFont="1" applyFill="1" applyBorder="1" applyAlignment="1">
      <alignment horizontal="left"/>
    </xf>
    <xf numFmtId="166" fontId="39" fillId="0" borderId="0" xfId="0" applyNumberFormat="1" applyFont="1" applyFill="1" applyBorder="1" applyAlignment="1">
      <alignment horizontal="left" vertical="center" wrapText="1"/>
    </xf>
    <xf numFmtId="172" fontId="16" fillId="0" borderId="0" xfId="0" applyNumberFormat="1" applyFont="1" applyFill="1" applyAlignment="1">
      <alignment horizontal="right"/>
    </xf>
    <xf numFmtId="166" fontId="33" fillId="0" borderId="6" xfId="0" applyNumberFormat="1" applyFont="1" applyFill="1" applyBorder="1" applyAlignment="1">
      <alignment horizontal="left"/>
    </xf>
    <xf numFmtId="172" fontId="12" fillId="0" borderId="0" xfId="0" applyNumberFormat="1" applyFont="1" applyFill="1" applyAlignment="1">
      <alignment horizontal="right"/>
    </xf>
    <xf numFmtId="0" fontId="34" fillId="0" borderId="6" xfId="0" applyFont="1" applyFill="1" applyBorder="1" applyAlignment="1">
      <alignment horizontal="left" vertical="center"/>
    </xf>
    <xf numFmtId="0" fontId="34" fillId="0" borderId="0" xfId="0" applyFont="1" applyFill="1" applyBorder="1" applyAlignment="1">
      <alignment horizontal="left" vertical="center"/>
    </xf>
    <xf numFmtId="0" fontId="35" fillId="0" borderId="0" xfId="0" applyFont="1" applyFill="1"/>
    <xf numFmtId="0" fontId="12" fillId="0" borderId="14" xfId="0" applyFont="1" applyFill="1" applyBorder="1" applyAlignment="1">
      <alignment horizontal="center"/>
    </xf>
    <xf numFmtId="0" fontId="13" fillId="0" borderId="8" xfId="0" applyFont="1" applyFill="1" applyBorder="1" applyAlignment="1">
      <alignment horizontal="center" vertical="top"/>
    </xf>
    <xf numFmtId="0" fontId="12" fillId="0" borderId="0" xfId="0" applyFont="1" applyFill="1" applyBorder="1" applyAlignment="1">
      <alignment vertical="center"/>
    </xf>
    <xf numFmtId="168" fontId="14" fillId="0" borderId="10" xfId="29" applyNumberFormat="1" applyFont="1" applyFill="1" applyBorder="1" applyAlignment="1" applyProtection="1">
      <alignment horizontal="right"/>
    </xf>
    <xf numFmtId="168" fontId="14" fillId="0" borderId="0" xfId="29" applyNumberFormat="1" applyFont="1" applyFill="1" applyBorder="1" applyAlignment="1" applyProtection="1">
      <alignment horizontal="right"/>
    </xf>
    <xf numFmtId="168" fontId="14" fillId="0" borderId="4" xfId="29" applyNumberFormat="1" applyFont="1" applyFill="1" applyBorder="1" applyAlignment="1" applyProtection="1">
      <alignment horizontal="right"/>
    </xf>
    <xf numFmtId="168" fontId="14" fillId="0" borderId="3" xfId="29" applyNumberFormat="1" applyFont="1" applyFill="1" applyBorder="1" applyAlignment="1" applyProtection="1">
      <alignment horizontal="right"/>
    </xf>
    <xf numFmtId="0" fontId="13" fillId="0" borderId="0" xfId="0" applyFont="1" applyFill="1" applyAlignment="1">
      <alignment wrapText="1"/>
    </xf>
    <xf numFmtId="0" fontId="12" fillId="0" borderId="3" xfId="0" applyFont="1" applyFill="1" applyBorder="1" applyAlignment="1" applyProtection="1">
      <alignment horizontal="left" wrapText="1" indent="1"/>
    </xf>
    <xf numFmtId="168" fontId="12" fillId="0" borderId="10" xfId="29" applyNumberFormat="1" applyFont="1" applyFill="1" applyBorder="1" applyAlignment="1" applyProtection="1">
      <alignment horizontal="right"/>
    </xf>
    <xf numFmtId="168" fontId="12" fillId="0" borderId="10" xfId="29" applyNumberFormat="1" applyFont="1" applyFill="1" applyBorder="1" applyAlignment="1" applyProtection="1">
      <alignment horizontal="center"/>
    </xf>
    <xf numFmtId="168" fontId="12" fillId="0" borderId="0" xfId="29" applyNumberFormat="1" applyFont="1" applyFill="1" applyBorder="1" applyAlignment="1" applyProtection="1">
      <alignment horizontal="right"/>
    </xf>
    <xf numFmtId="168" fontId="12" fillId="0" borderId="3" xfId="29" applyNumberFormat="1" applyFont="1" applyFill="1" applyBorder="1" applyAlignment="1" applyProtection="1">
      <alignment horizontal="right"/>
    </xf>
    <xf numFmtId="168" fontId="14" fillId="0" borderId="6" xfId="29" applyNumberFormat="1" applyFont="1" applyFill="1" applyBorder="1" applyAlignment="1" applyProtection="1">
      <alignment horizontal="right"/>
    </xf>
    <xf numFmtId="0" fontId="35" fillId="0" borderId="0" xfId="0" applyFont="1" applyFill="1" applyAlignment="1"/>
    <xf numFmtId="168" fontId="12" fillId="0" borderId="0" xfId="29" applyNumberFormat="1" applyFont="1" applyFill="1" applyBorder="1" applyAlignment="1" applyProtection="1">
      <alignment horizontal="center"/>
    </xf>
    <xf numFmtId="168" fontId="14" fillId="0" borderId="10" xfId="29" applyNumberFormat="1" applyFont="1" applyFill="1" applyBorder="1" applyAlignment="1" applyProtection="1"/>
    <xf numFmtId="168" fontId="12" fillId="0" borderId="6" xfId="29" applyNumberFormat="1" applyFont="1" applyFill="1" applyBorder="1" applyAlignment="1" applyProtection="1">
      <alignment horizontal="right"/>
    </xf>
    <xf numFmtId="168" fontId="12" fillId="0" borderId="10" xfId="29" applyNumberFormat="1" applyFont="1" applyFill="1" applyBorder="1" applyAlignment="1" applyProtection="1"/>
    <xf numFmtId="168" fontId="12" fillId="0" borderId="0" xfId="29" applyNumberFormat="1" applyFont="1" applyFill="1" applyBorder="1" applyAlignment="1" applyProtection="1"/>
    <xf numFmtId="168" fontId="12" fillId="0" borderId="3" xfId="29" applyNumberFormat="1" applyFont="1" applyFill="1" applyBorder="1" applyAlignment="1" applyProtection="1"/>
    <xf numFmtId="168" fontId="12" fillId="0" borderId="6" xfId="29" applyNumberFormat="1" applyFont="1" applyFill="1" applyBorder="1" applyAlignment="1" applyProtection="1"/>
    <xf numFmtId="168" fontId="14" fillId="0" borderId="0" xfId="29" applyNumberFormat="1" applyFont="1" applyFill="1" applyBorder="1" applyAlignment="1" applyProtection="1"/>
    <xf numFmtId="168" fontId="12" fillId="0" borderId="6" xfId="29" applyNumberFormat="1" applyFont="1" applyFill="1" applyBorder="1" applyAlignment="1" applyProtection="1">
      <alignment horizontal="center"/>
    </xf>
    <xf numFmtId="0" fontId="10" fillId="0" borderId="0" xfId="0" applyFont="1" applyFill="1" applyAlignment="1">
      <alignment horizontal="center"/>
    </xf>
    <xf numFmtId="0" fontId="14" fillId="0" borderId="1" xfId="0" applyFont="1" applyFill="1" applyBorder="1" applyAlignment="1">
      <alignment horizontal="left"/>
    </xf>
    <xf numFmtId="169" fontId="12" fillId="0" borderId="14" xfId="0" applyNumberFormat="1" applyFont="1" applyFill="1" applyBorder="1" applyAlignment="1" applyProtection="1"/>
    <xf numFmtId="168" fontId="12" fillId="0" borderId="14" xfId="0" applyNumberFormat="1" applyFont="1" applyFill="1" applyBorder="1"/>
    <xf numFmtId="168" fontId="12" fillId="0" borderId="1" xfId="0" applyNumberFormat="1" applyFont="1" applyFill="1" applyBorder="1"/>
    <xf numFmtId="0" fontId="35" fillId="0" borderId="2" xfId="0" applyFont="1" applyFill="1" applyBorder="1" applyAlignment="1">
      <alignment horizontal="left"/>
    </xf>
    <xf numFmtId="168" fontId="10" fillId="0" borderId="10" xfId="0" applyNumberFormat="1" applyFont="1" applyFill="1" applyBorder="1"/>
    <xf numFmtId="169" fontId="12" fillId="0" borderId="10" xfId="0" applyNumberFormat="1" applyFont="1" applyFill="1" applyBorder="1" applyAlignment="1" applyProtection="1"/>
    <xf numFmtId="165" fontId="12" fillId="0" borderId="10" xfId="30" applyNumberFormat="1" applyFont="1" applyFill="1" applyBorder="1" applyProtection="1"/>
    <xf numFmtId="0" fontId="35" fillId="0" borderId="6" xfId="0" applyFont="1" applyFill="1" applyBorder="1" applyAlignment="1">
      <alignment horizontal="left"/>
    </xf>
    <xf numFmtId="0" fontId="13" fillId="0" borderId="6" xfId="0" applyFont="1" applyFill="1" applyBorder="1" applyAlignment="1"/>
    <xf numFmtId="0" fontId="15" fillId="0" borderId="0" xfId="0" applyFont="1" applyFill="1"/>
    <xf numFmtId="0" fontId="12" fillId="0" borderId="0" xfId="0" applyFont="1" applyFill="1" applyAlignment="1">
      <alignment horizontal="center" vertical="center" wrapText="1"/>
    </xf>
    <xf numFmtId="170" fontId="14" fillId="0" borderId="14" xfId="31" applyNumberFormat="1" applyFont="1" applyFill="1" applyBorder="1" applyProtection="1"/>
    <xf numFmtId="170" fontId="12" fillId="0" borderId="2" xfId="0" applyNumberFormat="1" applyFont="1" applyFill="1" applyBorder="1" applyAlignment="1" applyProtection="1"/>
    <xf numFmtId="170" fontId="12" fillId="0" borderId="14" xfId="31" applyNumberFormat="1" applyFont="1" applyFill="1" applyBorder="1" applyAlignment="1" applyProtection="1"/>
    <xf numFmtId="170" fontId="35" fillId="0" borderId="2" xfId="31" applyNumberFormat="1" applyFont="1" applyFill="1" applyBorder="1" applyProtection="1"/>
    <xf numFmtId="170" fontId="12" fillId="0" borderId="2" xfId="0" applyNumberFormat="1" applyFont="1" applyFill="1" applyBorder="1" applyAlignment="1" applyProtection="1">
      <alignment horizontal="right"/>
    </xf>
    <xf numFmtId="170" fontId="12" fillId="0" borderId="14" xfId="31" applyNumberFormat="1" applyFont="1" applyFill="1" applyBorder="1" applyAlignment="1" applyProtection="1">
      <alignment horizontal="right"/>
    </xf>
    <xf numFmtId="170" fontId="14" fillId="0" borderId="10" xfId="31" applyNumberFormat="1" applyFont="1" applyFill="1" applyBorder="1" applyProtection="1"/>
    <xf numFmtId="170" fontId="12" fillId="0" borderId="10" xfId="31" applyNumberFormat="1" applyFont="1" applyFill="1" applyBorder="1" applyAlignment="1" applyProtection="1"/>
    <xf numFmtId="170" fontId="12" fillId="0" borderId="10" xfId="31" applyNumberFormat="1" applyFont="1" applyFill="1" applyBorder="1" applyAlignment="1" applyProtection="1">
      <alignment horizontal="center"/>
    </xf>
    <xf numFmtId="170" fontId="12" fillId="0" borderId="10" xfId="31" applyNumberFormat="1" applyFont="1" applyFill="1" applyBorder="1" applyAlignment="1" applyProtection="1">
      <alignment horizontal="right"/>
    </xf>
    <xf numFmtId="170" fontId="12" fillId="0" borderId="21" xfId="31" applyNumberFormat="1" applyFont="1" applyFill="1" applyBorder="1" applyAlignment="1" applyProtection="1">
      <alignment horizontal="center"/>
    </xf>
    <xf numFmtId="170" fontId="12" fillId="0" borderId="21" xfId="31" applyNumberFormat="1" applyFont="1" applyFill="1" applyBorder="1" applyAlignment="1" applyProtection="1">
      <alignment horizontal="right"/>
    </xf>
    <xf numFmtId="0" fontId="12" fillId="0" borderId="3" xfId="0" applyFont="1" applyFill="1" applyBorder="1" applyAlignment="1">
      <alignment vertical="center" wrapText="1"/>
    </xf>
    <xf numFmtId="170" fontId="14" fillId="0" borderId="10" xfId="0" applyNumberFormat="1" applyFont="1" applyFill="1" applyBorder="1"/>
    <xf numFmtId="170" fontId="12" fillId="0" borderId="6" xfId="0" applyNumberFormat="1" applyFont="1" applyFill="1" applyBorder="1" applyAlignment="1" applyProtection="1"/>
    <xf numFmtId="170" fontId="35" fillId="0" borderId="6" xfId="0" applyNumberFormat="1" applyFont="1" applyFill="1" applyBorder="1" applyAlignment="1" applyProtection="1">
      <alignment horizontal="left"/>
    </xf>
    <xf numFmtId="170" fontId="12" fillId="0" borderId="6" xfId="0" applyNumberFormat="1" applyFont="1" applyFill="1" applyBorder="1" applyAlignment="1" applyProtection="1">
      <alignment horizontal="right"/>
    </xf>
    <xf numFmtId="0" fontId="12" fillId="0" borderId="3" xfId="0" applyFont="1" applyFill="1" applyBorder="1" applyAlignment="1">
      <alignment vertical="center"/>
    </xf>
    <xf numFmtId="165" fontId="14" fillId="0" borderId="4" xfId="31" applyNumberFormat="1" applyFont="1" applyFill="1" applyBorder="1" applyProtection="1"/>
    <xf numFmtId="165" fontId="12" fillId="0" borderId="10" xfId="31" applyNumberFormat="1" applyFont="1" applyFill="1" applyBorder="1" applyProtection="1"/>
    <xf numFmtId="165" fontId="12" fillId="0" borderId="10" xfId="31" applyNumberFormat="1" applyFont="1" applyFill="1" applyBorder="1" applyAlignment="1" applyProtection="1">
      <alignment horizontal="right"/>
    </xf>
    <xf numFmtId="165" fontId="12" fillId="0" borderId="10" xfId="31" applyNumberFormat="1" applyFont="1" applyFill="1" applyBorder="1" applyAlignment="1" applyProtection="1">
      <alignment horizontal="center"/>
    </xf>
    <xf numFmtId="0" fontId="12" fillId="0" borderId="0" xfId="0" applyFont="1" applyFill="1" applyAlignment="1" applyProtection="1">
      <alignment horizontal="fill"/>
    </xf>
    <xf numFmtId="166" fontId="12" fillId="0" borderId="10" xfId="32" applyNumberFormat="1" applyFont="1" applyFill="1" applyBorder="1" applyProtection="1"/>
    <xf numFmtId="166" fontId="12" fillId="0" borderId="3" xfId="32" applyNumberFormat="1" applyFont="1" applyFill="1" applyBorder="1" applyProtection="1"/>
    <xf numFmtId="166" fontId="10" fillId="0" borderId="3" xfId="0" applyNumberFormat="1" applyFont="1" applyFill="1" applyBorder="1"/>
    <xf numFmtId="168" fontId="12" fillId="0" borderId="0" xfId="0" applyNumberFormat="1" applyFont="1" applyFill="1" applyBorder="1"/>
    <xf numFmtId="0" fontId="13" fillId="0" borderId="0" xfId="0" applyFont="1" applyFill="1" applyBorder="1" applyAlignment="1">
      <alignment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0" fillId="0" borderId="0" xfId="0" applyFont="1" applyFill="1" applyAlignment="1">
      <alignment vertical="center"/>
    </xf>
    <xf numFmtId="168" fontId="12" fillId="0" borderId="6" xfId="0" applyNumberFormat="1" applyFont="1" applyFill="1" applyBorder="1" applyAlignment="1">
      <alignment horizontal="center"/>
    </xf>
    <xf numFmtId="166" fontId="14" fillId="0" borderId="10" xfId="0" applyNumberFormat="1" applyFont="1" applyFill="1" applyBorder="1" applyAlignment="1">
      <alignment vertical="center"/>
    </xf>
    <xf numFmtId="0" fontId="39" fillId="0" borderId="0" xfId="0" applyFont="1" applyFill="1" applyAlignment="1">
      <alignment horizontal="right"/>
    </xf>
    <xf numFmtId="0" fontId="38" fillId="0" borderId="0" xfId="0" applyFont="1" applyFill="1" applyAlignment="1">
      <alignment wrapText="1"/>
    </xf>
    <xf numFmtId="0" fontId="19" fillId="0" borderId="0" xfId="0" applyFont="1" applyFill="1" applyBorder="1" applyAlignment="1">
      <alignment horizontal="left" indent="4"/>
    </xf>
    <xf numFmtId="0" fontId="34" fillId="0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right" wrapText="1"/>
    </xf>
    <xf numFmtId="0" fontId="19" fillId="0" borderId="0" xfId="0" applyFont="1" applyFill="1" applyBorder="1" applyAlignment="1">
      <alignment horizontal="right" wrapText="1"/>
    </xf>
    <xf numFmtId="0" fontId="38" fillId="0" borderId="6" xfId="0" applyFont="1" applyFill="1" applyBorder="1" applyAlignment="1">
      <alignment horizontal="right" vertical="center"/>
    </xf>
    <xf numFmtId="0" fontId="34" fillId="0" borderId="0" xfId="0" applyFont="1" applyFill="1" applyAlignment="1">
      <alignment horizontal="left"/>
    </xf>
    <xf numFmtId="0" fontId="38" fillId="0" borderId="0" xfId="0" applyFont="1" applyFill="1" applyAlignment="1">
      <alignment horizontal="left"/>
    </xf>
    <xf numFmtId="0" fontId="34" fillId="0" borderId="0" xfId="0" applyFont="1" applyFill="1" applyAlignment="1">
      <alignment horizontal="center"/>
    </xf>
    <xf numFmtId="0" fontId="33" fillId="0" borderId="0" xfId="0" applyNumberFormat="1" applyFont="1" applyFill="1" applyBorder="1" applyAlignment="1">
      <alignment horizontal="left"/>
    </xf>
    <xf numFmtId="0" fontId="10" fillId="0" borderId="0" xfId="0" applyNumberFormat="1" applyFont="1" applyFill="1" applyBorder="1" applyAlignment="1">
      <alignment horizontal="center"/>
    </xf>
    <xf numFmtId="0" fontId="33" fillId="0" borderId="0" xfId="0" applyNumberFormat="1" applyFont="1" applyFill="1" applyBorder="1" applyAlignment="1">
      <alignment horizontal="center"/>
    </xf>
    <xf numFmtId="0" fontId="12" fillId="0" borderId="0" xfId="0" applyFont="1" applyFill="1" applyAlignment="1">
      <alignment vertical="center" wrapText="1"/>
    </xf>
    <xf numFmtId="166" fontId="34" fillId="0" borderId="0" xfId="0" applyNumberFormat="1" applyFont="1" applyFill="1" applyBorder="1" applyAlignment="1">
      <alignment horizontal="left"/>
    </xf>
    <xf numFmtId="0" fontId="34" fillId="0" borderId="0" xfId="0" applyFont="1" applyFill="1"/>
    <xf numFmtId="173" fontId="14" fillId="0" borderId="14" xfId="0" applyNumberFormat="1" applyFont="1" applyFill="1" applyBorder="1"/>
    <xf numFmtId="173" fontId="14" fillId="0" borderId="10" xfId="0" applyNumberFormat="1" applyFont="1" applyFill="1" applyBorder="1"/>
    <xf numFmtId="166" fontId="49" fillId="0" borderId="0" xfId="23" applyNumberFormat="1" applyFont="1" applyFill="1" applyBorder="1" applyAlignment="1">
      <alignment horizontal="right"/>
    </xf>
    <xf numFmtId="173" fontId="48" fillId="0" borderId="0" xfId="23" applyNumberFormat="1" applyFont="1" applyFill="1" applyBorder="1" applyAlignment="1">
      <alignment horizontal="right"/>
    </xf>
    <xf numFmtId="3" fontId="12" fillId="0" borderId="0" xfId="0" applyNumberFormat="1" applyFont="1" applyFill="1"/>
    <xf numFmtId="167" fontId="12" fillId="0" borderId="0" xfId="0" applyNumberFormat="1" applyFont="1" applyFill="1"/>
    <xf numFmtId="0" fontId="14" fillId="0" borderId="0" xfId="0" applyFont="1" applyFill="1" applyAlignment="1">
      <alignment wrapText="1"/>
    </xf>
    <xf numFmtId="0" fontId="35" fillId="0" borderId="0" xfId="0" applyFont="1" applyFill="1" applyAlignment="1">
      <alignment wrapText="1"/>
    </xf>
    <xf numFmtId="173" fontId="12" fillId="0" borderId="10" xfId="0" applyNumberFormat="1" applyFont="1" applyFill="1" applyBorder="1"/>
    <xf numFmtId="0" fontId="14" fillId="0" borderId="0" xfId="0" applyFont="1" applyFill="1" applyBorder="1" applyAlignment="1" applyProtection="1">
      <alignment vertical="center" wrapText="1"/>
      <protection locked="0"/>
    </xf>
    <xf numFmtId="0" fontId="35" fillId="0" borderId="6" xfId="0" applyFont="1" applyFill="1" applyBorder="1" applyAlignment="1" applyProtection="1">
      <alignment horizontal="left" vertical="center" wrapText="1"/>
      <protection locked="0"/>
    </xf>
    <xf numFmtId="174" fontId="10" fillId="0" borderId="0" xfId="0" applyNumberFormat="1" applyFont="1" applyFill="1"/>
    <xf numFmtId="0" fontId="13" fillId="0" borderId="0" xfId="0" applyFont="1" applyFill="1" applyAlignment="1">
      <alignment horizontal="left" indent="4"/>
    </xf>
    <xf numFmtId="173" fontId="12" fillId="0" borderId="0" xfId="0" applyNumberFormat="1" applyFont="1" applyFill="1"/>
    <xf numFmtId="168" fontId="12" fillId="0" borderId="3" xfId="0" applyNumberFormat="1" applyFont="1" applyFill="1" applyBorder="1" applyAlignment="1">
      <alignment horizontal="center" vertical="center"/>
    </xf>
    <xf numFmtId="168" fontId="12" fillId="0" borderId="10" xfId="0" applyNumberFormat="1" applyFont="1" applyFill="1" applyBorder="1" applyAlignment="1">
      <alignment horizontal="center" vertical="center"/>
    </xf>
    <xf numFmtId="173" fontId="12" fillId="0" borderId="10" xfId="0" applyNumberFormat="1" applyFont="1" applyFill="1" applyBorder="1" applyAlignment="1">
      <alignment horizontal="center"/>
    </xf>
    <xf numFmtId="173" fontId="12" fillId="0" borderId="0" xfId="0" applyNumberFormat="1" applyFont="1" applyFill="1" applyBorder="1"/>
    <xf numFmtId="173" fontId="10" fillId="0" borderId="0" xfId="0" applyNumberFormat="1" applyFont="1" applyFill="1"/>
    <xf numFmtId="175" fontId="12" fillId="0" borderId="3" xfId="0" applyNumberFormat="1" applyFont="1" applyFill="1" applyBorder="1"/>
    <xf numFmtId="175" fontId="12" fillId="0" borderId="10" xfId="0" applyNumberFormat="1" applyFont="1" applyFill="1" applyBorder="1"/>
    <xf numFmtId="0" fontId="25" fillId="0" borderId="40" xfId="0" applyFont="1" applyBorder="1" applyAlignment="1">
      <alignment horizontal="center" vertical="center"/>
    </xf>
    <xf numFmtId="0" fontId="21" fillId="0" borderId="18" xfId="0" applyFont="1" applyBorder="1" applyAlignment="1" applyProtection="1">
      <alignment horizontal="center" wrapText="1"/>
    </xf>
    <xf numFmtId="0" fontId="21" fillId="0" borderId="18" xfId="0" applyFont="1" applyBorder="1" applyAlignment="1" applyProtection="1">
      <alignment horizontal="left" wrapText="1" indent="1"/>
    </xf>
    <xf numFmtId="0" fontId="21" fillId="0" borderId="40" xfId="0" applyFont="1" applyBorder="1" applyAlignment="1" applyProtection="1">
      <alignment horizontal="left" wrapText="1" indent="1"/>
    </xf>
    <xf numFmtId="0" fontId="21" fillId="0" borderId="40" xfId="0" applyFont="1" applyBorder="1" applyAlignment="1" applyProtection="1">
      <alignment horizontal="center" wrapText="1"/>
    </xf>
    <xf numFmtId="168" fontId="12" fillId="0" borderId="40" xfId="0" applyNumberFormat="1" applyFont="1" applyFill="1" applyBorder="1"/>
    <xf numFmtId="0" fontId="72" fillId="0" borderId="0" xfId="0" applyFont="1" applyFill="1"/>
    <xf numFmtId="171" fontId="13" fillId="0" borderId="0" xfId="0" applyNumberFormat="1" applyFont="1" applyFill="1" applyAlignment="1">
      <alignment horizontal="right"/>
    </xf>
    <xf numFmtId="0" fontId="12" fillId="0" borderId="44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 applyProtection="1"/>
    <xf numFmtId="0" fontId="10" fillId="0" borderId="10" xfId="0" applyFont="1" applyFill="1" applyBorder="1"/>
    <xf numFmtId="0" fontId="35" fillId="0" borderId="6" xfId="0" applyFont="1" applyFill="1" applyBorder="1" applyAlignment="1" applyProtection="1"/>
    <xf numFmtId="0" fontId="12" fillId="0" borderId="0" xfId="0" applyFont="1" applyFill="1" applyBorder="1" applyAlignment="1" applyProtection="1">
      <alignment horizontal="left" wrapText="1" indent="1"/>
    </xf>
    <xf numFmtId="0" fontId="13" fillId="0" borderId="6" xfId="0" applyFont="1" applyFill="1" applyBorder="1" applyAlignment="1" applyProtection="1">
      <alignment horizontal="left" indent="1"/>
    </xf>
    <xf numFmtId="0" fontId="14" fillId="0" borderId="0" xfId="0" applyFont="1" applyFill="1" applyBorder="1" applyAlignment="1" applyProtection="1">
      <alignment wrapText="1"/>
    </xf>
    <xf numFmtId="0" fontId="35" fillId="0" borderId="6" xfId="0" applyFont="1" applyFill="1" applyBorder="1" applyAlignment="1" applyProtection="1">
      <alignment wrapText="1"/>
    </xf>
    <xf numFmtId="0" fontId="12" fillId="0" borderId="0" xfId="0" applyFont="1" applyFill="1" applyBorder="1" applyAlignment="1" applyProtection="1">
      <alignment horizontal="left" indent="1"/>
    </xf>
    <xf numFmtId="0" fontId="12" fillId="0" borderId="0" xfId="0" applyFont="1" applyFill="1" applyBorder="1" applyAlignment="1" applyProtection="1">
      <alignment horizontal="left" indent="2"/>
    </xf>
    <xf numFmtId="0" fontId="13" fillId="0" borderId="6" xfId="0" applyFont="1" applyFill="1" applyBorder="1" applyAlignment="1" applyProtection="1">
      <alignment horizontal="left" indent="2"/>
    </xf>
    <xf numFmtId="0" fontId="12" fillId="0" borderId="6" xfId="0" applyFont="1" applyFill="1" applyBorder="1" applyAlignment="1" applyProtection="1">
      <alignment horizontal="left" indent="1"/>
    </xf>
    <xf numFmtId="0" fontId="73" fillId="0" borderId="0" xfId="0" applyFont="1" applyFill="1"/>
    <xf numFmtId="0" fontId="74" fillId="2" borderId="0" xfId="0" applyFont="1" applyFill="1"/>
    <xf numFmtId="0" fontId="75" fillId="0" borderId="18" xfId="0" applyFont="1" applyBorder="1"/>
    <xf numFmtId="2" fontId="75" fillId="0" borderId="40" xfId="33" applyNumberFormat="1" applyFont="1" applyFill="1" applyBorder="1" applyAlignment="1">
      <alignment horizontal="center" wrapText="1"/>
    </xf>
    <xf numFmtId="2" fontId="75" fillId="0" borderId="19" xfId="33" applyNumberFormat="1" applyFont="1" applyFill="1" applyBorder="1" applyAlignment="1">
      <alignment horizontal="center" wrapText="1"/>
    </xf>
    <xf numFmtId="1" fontId="75" fillId="3" borderId="10" xfId="33" applyNumberFormat="1" applyFont="1" applyFill="1" applyBorder="1" applyAlignment="1">
      <alignment horizontal="center"/>
    </xf>
    <xf numFmtId="2" fontId="21" fillId="2" borderId="10" xfId="33" applyNumberFormat="1" applyFont="1" applyFill="1" applyBorder="1" applyAlignment="1"/>
    <xf numFmtId="2" fontId="21" fillId="2" borderId="3" xfId="33" applyNumberFormat="1" applyFont="1" applyFill="1" applyBorder="1" applyAlignment="1"/>
    <xf numFmtId="0" fontId="10" fillId="0" borderId="0" xfId="0" applyFont="1" applyFill="1" applyAlignment="1">
      <alignment horizontal="right" wrapText="1"/>
    </xf>
    <xf numFmtId="176" fontId="12" fillId="0" borderId="10" xfId="0" applyNumberFormat="1" applyFont="1" applyFill="1" applyBorder="1"/>
    <xf numFmtId="176" fontId="12" fillId="0" borderId="3" xfId="0" applyNumberFormat="1" applyFont="1" applyFill="1" applyBorder="1"/>
    <xf numFmtId="173" fontId="12" fillId="0" borderId="3" xfId="0" applyNumberFormat="1" applyFont="1" applyFill="1" applyBorder="1"/>
    <xf numFmtId="176" fontId="12" fillId="0" borderId="0" xfId="0" applyNumberFormat="1" applyFont="1" applyFill="1"/>
    <xf numFmtId="0" fontId="12" fillId="0" borderId="3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left" wrapText="1"/>
    </xf>
    <xf numFmtId="168" fontId="12" fillId="0" borderId="0" xfId="0" applyNumberFormat="1" applyFont="1" applyFill="1"/>
    <xf numFmtId="0" fontId="15" fillId="0" borderId="0" xfId="0" applyFont="1" applyFill="1" applyBorder="1" applyAlignment="1">
      <alignment horizontal="right"/>
    </xf>
    <xf numFmtId="0" fontId="16" fillId="0" borderId="0" xfId="0" applyFont="1" applyFill="1" applyBorder="1"/>
    <xf numFmtId="0" fontId="10" fillId="0" borderId="0" xfId="0" applyFont="1" applyFill="1" applyBorder="1" applyAlignment="1">
      <alignment horizontal="center"/>
    </xf>
    <xf numFmtId="0" fontId="19" fillId="0" borderId="0" xfId="0" applyFont="1" applyFill="1" applyBorder="1"/>
    <xf numFmtId="0" fontId="13" fillId="0" borderId="34" xfId="0" applyFont="1" applyFill="1" applyBorder="1" applyAlignment="1">
      <alignment vertical="center"/>
    </xf>
    <xf numFmtId="0" fontId="14" fillId="0" borderId="1" xfId="0" applyFont="1" applyFill="1" applyBorder="1"/>
    <xf numFmtId="166" fontId="14" fillId="0" borderId="1" xfId="0" applyNumberFormat="1" applyFont="1" applyFill="1" applyBorder="1" applyAlignment="1"/>
    <xf numFmtId="166" fontId="76" fillId="0" borderId="5" xfId="0" applyNumberFormat="1" applyFont="1" applyFill="1" applyBorder="1" applyAlignment="1"/>
    <xf numFmtId="177" fontId="35" fillId="0" borderId="23" xfId="34" applyNumberFormat="1" applyFont="1" applyFill="1" applyBorder="1"/>
    <xf numFmtId="177" fontId="13" fillId="0" borderId="0" xfId="34" applyNumberFormat="1" applyFont="1" applyFill="1" applyBorder="1" applyAlignment="1">
      <alignment horizontal="left" indent="1"/>
    </xf>
    <xf numFmtId="177" fontId="35" fillId="0" borderId="0" xfId="34" applyNumberFormat="1" applyFont="1" applyFill="1" applyBorder="1" applyAlignment="1">
      <alignment horizontal="left" indent="1"/>
    </xf>
    <xf numFmtId="166" fontId="21" fillId="0" borderId="3" xfId="0" applyNumberFormat="1" applyFont="1" applyFill="1" applyBorder="1" applyAlignment="1"/>
    <xf numFmtId="166" fontId="21" fillId="0" borderId="3" xfId="0" applyNumberFormat="1" applyFont="1" applyFill="1" applyBorder="1" applyAlignment="1">
      <alignment horizontal="center"/>
    </xf>
    <xf numFmtId="177" fontId="13" fillId="0" borderId="0" xfId="34" applyNumberFormat="1" applyFont="1" applyFill="1" applyBorder="1" applyAlignment="1">
      <alignment horizontal="left" wrapText="1" indent="1"/>
    </xf>
    <xf numFmtId="0" fontId="16" fillId="0" borderId="0" xfId="0" applyFont="1" applyFill="1" applyAlignment="1">
      <alignment horizontal="left" vertical="center"/>
    </xf>
    <xf numFmtId="0" fontId="12" fillId="0" borderId="3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/>
    </xf>
    <xf numFmtId="0" fontId="19" fillId="0" borderId="0" xfId="0" applyFont="1" applyFill="1" applyAlignment="1">
      <alignment horizontal="left"/>
    </xf>
    <xf numFmtId="0" fontId="12" fillId="0" borderId="0" xfId="0" applyFont="1" applyFill="1" applyBorder="1" applyAlignment="1">
      <alignment horizontal="left" wrapText="1" indent="1"/>
    </xf>
    <xf numFmtId="0" fontId="13" fillId="0" borderId="0" xfId="0" applyFont="1" applyFill="1" applyBorder="1" applyAlignment="1">
      <alignment horizontal="left" wrapText="1" indent="1"/>
    </xf>
    <xf numFmtId="0" fontId="13" fillId="0" borderId="6" xfId="0" applyFont="1" applyFill="1" applyBorder="1" applyAlignment="1">
      <alignment horizontal="center" vertical="center"/>
    </xf>
    <xf numFmtId="0" fontId="14" fillId="0" borderId="23" xfId="0" applyFont="1" applyFill="1" applyBorder="1" applyAlignment="1">
      <alignment horizontal="left"/>
    </xf>
    <xf numFmtId="0" fontId="14" fillId="0" borderId="0" xfId="0" applyFont="1" applyFill="1" applyBorder="1" applyAlignment="1">
      <alignment horizontal="left"/>
    </xf>
    <xf numFmtId="0" fontId="35" fillId="0" borderId="0" xfId="0" applyFont="1" applyFill="1" applyBorder="1" applyAlignment="1">
      <alignment horizontal="left" inden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9" fillId="0" borderId="0" xfId="0" applyFont="1" applyFill="1" applyAlignment="1">
      <alignment horizontal="left" wrapText="1"/>
    </xf>
    <xf numFmtId="0" fontId="13" fillId="0" borderId="0" xfId="0" applyFont="1" applyFill="1" applyAlignment="1">
      <alignment horizontal="left" indent="1"/>
    </xf>
    <xf numFmtId="0" fontId="16" fillId="0" borderId="0" xfId="0" applyFont="1" applyFill="1" applyAlignment="1"/>
    <xf numFmtId="0" fontId="19" fillId="0" borderId="0" xfId="0" applyFont="1" applyFill="1" applyAlignment="1">
      <alignment horizontal="center"/>
    </xf>
    <xf numFmtId="0" fontId="12" fillId="0" borderId="14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/>
    </xf>
    <xf numFmtId="0" fontId="12" fillId="0" borderId="0" xfId="0" applyFont="1" applyFill="1" applyAlignment="1">
      <alignment horizontal="left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24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left" wrapText="1" indent="1"/>
    </xf>
    <xf numFmtId="0" fontId="13" fillId="0" borderId="0" xfId="0" applyFont="1" applyFill="1" applyBorder="1" applyAlignment="1">
      <alignment horizontal="right"/>
    </xf>
    <xf numFmtId="0" fontId="10" fillId="0" borderId="0" xfId="0" applyFont="1" applyFill="1" applyAlignment="1"/>
    <xf numFmtId="0" fontId="12" fillId="0" borderId="0" xfId="0" applyFont="1" applyFill="1" applyBorder="1" applyAlignment="1">
      <alignment horizontal="left" wrapText="1"/>
    </xf>
    <xf numFmtId="0" fontId="12" fillId="0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left" indent="1"/>
    </xf>
    <xf numFmtId="0" fontId="0" fillId="0" borderId="0" xfId="0" applyAlignment="1">
      <alignment horizontal="center"/>
    </xf>
    <xf numFmtId="177" fontId="77" fillId="0" borderId="10" xfId="34" applyNumberFormat="1" applyFont="1" applyFill="1" applyBorder="1" applyAlignment="1">
      <alignment horizontal="left" indent="1"/>
    </xf>
    <xf numFmtId="168" fontId="76" fillId="0" borderId="10" xfId="0" applyNumberFormat="1" applyFont="1" applyFill="1" applyBorder="1"/>
    <xf numFmtId="168" fontId="21" fillId="0" borderId="10" xfId="0" applyNumberFormat="1" applyFont="1" applyFill="1" applyBorder="1"/>
    <xf numFmtId="177" fontId="78" fillId="0" borderId="10" xfId="34" applyNumberFormat="1" applyFont="1" applyFill="1" applyBorder="1" applyAlignment="1">
      <alignment horizontal="left" indent="1"/>
    </xf>
    <xf numFmtId="177" fontId="77" fillId="0" borderId="10" xfId="34" applyNumberFormat="1" applyFont="1" applyFill="1" applyBorder="1" applyAlignment="1">
      <alignment horizontal="left" wrapText="1" indent="1"/>
    </xf>
    <xf numFmtId="168" fontId="21" fillId="0" borderId="10" xfId="0" applyNumberFormat="1" applyFont="1" applyFill="1" applyBorder="1" applyAlignment="1">
      <alignment horizontal="right"/>
    </xf>
    <xf numFmtId="0" fontId="21" fillId="0" borderId="25" xfId="0" applyFont="1" applyBorder="1"/>
    <xf numFmtId="0" fontId="76" fillId="0" borderId="5" xfId="0" applyFont="1" applyBorder="1"/>
    <xf numFmtId="0" fontId="76" fillId="0" borderId="10" xfId="0" applyFont="1" applyBorder="1"/>
    <xf numFmtId="0" fontId="80" fillId="0" borderId="5" xfId="0" applyFont="1" applyBorder="1"/>
    <xf numFmtId="0" fontId="21" fillId="0" borderId="6" xfId="0" applyFont="1" applyBorder="1" applyAlignment="1">
      <alignment vertical="top"/>
    </xf>
    <xf numFmtId="0" fontId="76" fillId="0" borderId="3" xfId="0" applyFont="1" applyBorder="1" applyAlignment="1">
      <alignment vertical="center"/>
    </xf>
    <xf numFmtId="169" fontId="81" fillId="2" borderId="6" xfId="0" applyNumberFormat="1" applyFont="1" applyFill="1" applyBorder="1" applyAlignment="1">
      <alignment vertical="center"/>
    </xf>
    <xf numFmtId="169" fontId="81" fillId="2" borderId="10" xfId="0" applyNumberFormat="1" applyFont="1" applyFill="1" applyBorder="1" applyAlignment="1">
      <alignment vertical="center"/>
    </xf>
    <xf numFmtId="0" fontId="78" fillId="0" borderId="3" xfId="0" applyFont="1" applyBorder="1" applyAlignment="1">
      <alignment vertical="center"/>
    </xf>
    <xf numFmtId="0" fontId="21" fillId="0" borderId="6" xfId="0" applyFont="1" applyBorder="1" applyAlignment="1" applyProtection="1">
      <alignment horizontal="center" vertical="top" wrapText="1"/>
    </xf>
    <xf numFmtId="0" fontId="21" fillId="0" borderId="3" xfId="0" applyFont="1" applyBorder="1" applyAlignment="1" applyProtection="1">
      <alignment horizontal="left" vertical="top" wrapText="1"/>
    </xf>
    <xf numFmtId="169" fontId="76" fillId="2" borderId="6" xfId="0" applyNumberFormat="1" applyFont="1" applyFill="1" applyBorder="1" applyAlignment="1">
      <alignment vertical="center"/>
    </xf>
    <xf numFmtId="0" fontId="77" fillId="0" borderId="10" xfId="0" applyFont="1" applyBorder="1" applyAlignment="1" applyProtection="1">
      <alignment horizontal="left" wrapText="1"/>
    </xf>
    <xf numFmtId="0" fontId="77" fillId="0" borderId="10" xfId="0" applyFont="1" applyBorder="1" applyAlignment="1" applyProtection="1">
      <alignment horizontal="left" vertical="top" wrapText="1"/>
    </xf>
    <xf numFmtId="0" fontId="21" fillId="0" borderId="16" xfId="0" applyFont="1" applyBorder="1" applyAlignment="1" applyProtection="1">
      <alignment horizontal="center" vertical="top" wrapText="1"/>
    </xf>
    <xf numFmtId="0" fontId="21" fillId="0" borderId="17" xfId="0" applyFont="1" applyBorder="1" applyAlignment="1" applyProtection="1">
      <alignment horizontal="left" vertical="top" wrapText="1"/>
    </xf>
    <xf numFmtId="169" fontId="76" fillId="2" borderId="16" xfId="0" applyNumberFormat="1" applyFont="1" applyFill="1" applyBorder="1" applyAlignment="1">
      <alignment vertical="center"/>
    </xf>
    <xf numFmtId="0" fontId="77" fillId="0" borderId="21" xfId="0" applyFont="1" applyBorder="1" applyAlignment="1" applyProtection="1">
      <alignment horizontal="left" vertical="top" wrapText="1"/>
    </xf>
    <xf numFmtId="0" fontId="23" fillId="0" borderId="0" xfId="0" applyFont="1" applyAlignment="1">
      <alignment horizontal="right"/>
    </xf>
    <xf numFmtId="0" fontId="32" fillId="0" borderId="0" xfId="0" applyFont="1" applyAlignment="1">
      <alignment horizontal="right"/>
    </xf>
    <xf numFmtId="0" fontId="16" fillId="0" borderId="0" xfId="35" applyFont="1" applyFill="1"/>
    <xf numFmtId="0" fontId="38" fillId="0" borderId="0" xfId="35" applyFont="1" applyFill="1" applyAlignment="1"/>
    <xf numFmtId="0" fontId="38" fillId="0" borderId="0" xfId="35" applyFont="1" applyFill="1"/>
    <xf numFmtId="0" fontId="38" fillId="0" borderId="0" xfId="35" applyFont="1" applyFill="1" applyBorder="1" applyAlignment="1"/>
    <xf numFmtId="0" fontId="38" fillId="0" borderId="0" xfId="35" applyFont="1" applyFill="1" applyBorder="1" applyAlignment="1">
      <alignment horizontal="left"/>
    </xf>
    <xf numFmtId="0" fontId="38" fillId="0" borderId="0" xfId="35" applyFont="1" applyFill="1" applyBorder="1"/>
    <xf numFmtId="0" fontId="15" fillId="0" borderId="0" xfId="35" applyFont="1" applyFill="1" applyAlignment="1">
      <alignment horizontal="right" vertical="center"/>
    </xf>
    <xf numFmtId="0" fontId="46" fillId="0" borderId="0" xfId="35" applyFont="1" applyFill="1"/>
    <xf numFmtId="0" fontId="19" fillId="0" borderId="0" xfId="35" applyFont="1" applyFill="1" applyAlignment="1">
      <alignment horizontal="right"/>
    </xf>
    <xf numFmtId="0" fontId="12" fillId="0" borderId="0" xfId="35" applyFont="1" applyFill="1" applyBorder="1" applyAlignment="1"/>
    <xf numFmtId="0" fontId="33" fillId="0" borderId="0" xfId="35" applyNumberFormat="1" applyFont="1" applyFill="1" applyBorder="1" applyAlignment="1"/>
    <xf numFmtId="0" fontId="12" fillId="0" borderId="0" xfId="35" applyFont="1" applyFill="1"/>
    <xf numFmtId="0" fontId="33" fillId="0" borderId="0" xfId="35" applyFont="1" applyFill="1"/>
    <xf numFmtId="0" fontId="12" fillId="0" borderId="0" xfId="35" applyNumberFormat="1" applyFont="1" applyFill="1" applyBorder="1" applyAlignment="1"/>
    <xf numFmtId="0" fontId="33" fillId="0" borderId="0" xfId="35" applyFont="1" applyFill="1" applyBorder="1" applyAlignment="1"/>
    <xf numFmtId="0" fontId="33" fillId="0" borderId="0" xfId="35" applyFont="1" applyFill="1" applyBorder="1" applyAlignment="1">
      <alignment horizontal="left"/>
    </xf>
    <xf numFmtId="0" fontId="33" fillId="0" borderId="0" xfId="35" applyFont="1" applyFill="1" applyBorder="1"/>
    <xf numFmtId="0" fontId="13" fillId="0" borderId="0" xfId="35" applyFont="1" applyFill="1"/>
    <xf numFmtId="0" fontId="13" fillId="0" borderId="0" xfId="35" applyFont="1" applyFill="1" applyBorder="1" applyAlignment="1">
      <alignment horizontal="right"/>
    </xf>
    <xf numFmtId="0" fontId="13" fillId="0" borderId="0" xfId="35" applyFont="1" applyFill="1" applyAlignment="1">
      <alignment horizontal="right"/>
    </xf>
    <xf numFmtId="0" fontId="14" fillId="0" borderId="1" xfId="35" applyFont="1" applyFill="1" applyBorder="1" applyAlignment="1">
      <alignment horizontal="left" vertical="center"/>
    </xf>
    <xf numFmtId="0" fontId="14" fillId="0" borderId="23" xfId="35" applyNumberFormat="1" applyFont="1" applyFill="1" applyBorder="1" applyAlignment="1">
      <alignment horizontal="right" vertical="center"/>
    </xf>
    <xf numFmtId="166" fontId="14" fillId="0" borderId="1" xfId="35" applyNumberFormat="1" applyFont="1" applyFill="1" applyBorder="1" applyAlignment="1">
      <alignment horizontal="right" vertical="center"/>
    </xf>
    <xf numFmtId="166" fontId="14" fillId="0" borderId="23" xfId="35" applyNumberFormat="1" applyFont="1" applyFill="1" applyBorder="1" applyAlignment="1">
      <alignment horizontal="right" vertical="center"/>
    </xf>
    <xf numFmtId="166" fontId="14" fillId="0" borderId="23" xfId="35" applyNumberFormat="1" applyFont="1" applyFill="1" applyBorder="1" applyAlignment="1">
      <alignment horizontal="left" vertical="center"/>
    </xf>
    <xf numFmtId="0" fontId="35" fillId="0" borderId="2" xfId="35" applyFont="1" applyFill="1" applyBorder="1" applyAlignment="1">
      <alignment horizontal="left" vertical="center"/>
    </xf>
    <xf numFmtId="0" fontId="47" fillId="0" borderId="0" xfId="35" applyFont="1" applyFill="1" applyBorder="1"/>
    <xf numFmtId="0" fontId="14" fillId="0" borderId="3" xfId="35" applyNumberFormat="1" applyFont="1" applyFill="1" applyBorder="1" applyAlignment="1">
      <alignment horizontal="left" indent="1"/>
    </xf>
    <xf numFmtId="0" fontId="38" fillId="0" borderId="0" xfId="35" applyNumberFormat="1" applyFont="1" applyFill="1" applyBorder="1" applyAlignment="1">
      <alignment horizontal="right"/>
    </xf>
    <xf numFmtId="166" fontId="14" fillId="0" borderId="3" xfId="35" applyNumberFormat="1" applyFont="1" applyFill="1" applyBorder="1" applyAlignment="1">
      <alignment horizontal="right"/>
    </xf>
    <xf numFmtId="166" fontId="38" fillId="0" borderId="0" xfId="35" applyNumberFormat="1" applyFont="1" applyFill="1" applyBorder="1" applyAlignment="1">
      <alignment horizontal="right"/>
    </xf>
    <xf numFmtId="166" fontId="14" fillId="0" borderId="30" xfId="35" applyNumberFormat="1" applyFont="1" applyFill="1" applyBorder="1" applyAlignment="1">
      <alignment horizontal="right"/>
    </xf>
    <xf numFmtId="166" fontId="38" fillId="0" borderId="31" xfId="35" applyNumberFormat="1" applyFont="1" applyFill="1" applyBorder="1" applyAlignment="1">
      <alignment horizontal="right"/>
    </xf>
    <xf numFmtId="166" fontId="14" fillId="0" borderId="0" xfId="35" applyNumberFormat="1" applyFont="1" applyFill="1" applyBorder="1" applyAlignment="1">
      <alignment horizontal="right"/>
    </xf>
    <xf numFmtId="166" fontId="14" fillId="0" borderId="31" xfId="35" applyNumberFormat="1" applyFont="1" applyFill="1" applyBorder="1" applyAlignment="1">
      <alignment horizontal="right"/>
    </xf>
    <xf numFmtId="0" fontId="35" fillId="0" borderId="6" xfId="35" applyNumberFormat="1" applyFont="1" applyFill="1" applyBorder="1" applyAlignment="1">
      <alignment horizontal="left" indent="1"/>
    </xf>
    <xf numFmtId="0" fontId="12" fillId="0" borderId="3" xfId="35" applyNumberFormat="1" applyFont="1" applyFill="1" applyBorder="1" applyAlignment="1">
      <alignment horizontal="left" indent="1"/>
    </xf>
    <xf numFmtId="0" fontId="33" fillId="0" borderId="0" xfId="35" applyNumberFormat="1" applyFont="1" applyFill="1" applyBorder="1" applyAlignment="1">
      <alignment horizontal="right"/>
    </xf>
    <xf numFmtId="166" fontId="12" fillId="0" borderId="3" xfId="35" applyNumberFormat="1" applyFont="1" applyFill="1" applyBorder="1" applyAlignment="1">
      <alignment horizontal="center"/>
    </xf>
    <xf numFmtId="166" fontId="33" fillId="0" borderId="0" xfId="35" applyNumberFormat="1" applyFont="1" applyFill="1" applyBorder="1" applyAlignment="1">
      <alignment horizontal="center"/>
    </xf>
    <xf numFmtId="166" fontId="12" fillId="0" borderId="30" xfId="35" applyNumberFormat="1" applyFont="1" applyFill="1" applyBorder="1" applyAlignment="1">
      <alignment horizontal="center"/>
    </xf>
    <xf numFmtId="166" fontId="12" fillId="0" borderId="3" xfId="35" applyNumberFormat="1" applyFont="1" applyFill="1" applyBorder="1" applyAlignment="1">
      <alignment horizontal="right"/>
    </xf>
    <xf numFmtId="166" fontId="12" fillId="0" borderId="30" xfId="35" applyNumberFormat="1" applyFont="1" applyFill="1" applyBorder="1" applyAlignment="1">
      <alignment horizontal="right"/>
    </xf>
    <xf numFmtId="166" fontId="12" fillId="0" borderId="0" xfId="35" applyNumberFormat="1" applyFont="1" applyFill="1" applyBorder="1" applyAlignment="1">
      <alignment horizontal="right"/>
    </xf>
    <xf numFmtId="166" fontId="33" fillId="0" borderId="31" xfId="35" applyNumberFormat="1" applyFont="1" applyFill="1" applyBorder="1" applyAlignment="1">
      <alignment horizontal="right"/>
    </xf>
    <xf numFmtId="166" fontId="33" fillId="0" borderId="0" xfId="35" applyNumberFormat="1" applyFont="1" applyFill="1" applyBorder="1" applyAlignment="1">
      <alignment horizontal="right"/>
    </xf>
    <xf numFmtId="0" fontId="13" fillId="0" borderId="6" xfId="35" applyNumberFormat="1" applyFont="1" applyFill="1" applyBorder="1" applyAlignment="1">
      <alignment horizontal="left" indent="1"/>
    </xf>
    <xf numFmtId="166" fontId="33" fillId="0" borderId="0" xfId="35" applyNumberFormat="1" applyFont="1" applyFill="1" applyBorder="1" applyAlignment="1">
      <alignment horizontal="left"/>
    </xf>
    <xf numFmtId="166" fontId="12" fillId="0" borderId="31" xfId="35" applyNumberFormat="1" applyFont="1" applyFill="1" applyBorder="1" applyAlignment="1">
      <alignment horizontal="right"/>
    </xf>
    <xf numFmtId="166" fontId="12" fillId="0" borderId="0" xfId="35" applyNumberFormat="1" applyFont="1" applyFill="1" applyBorder="1" applyAlignment="1">
      <alignment horizontal="center"/>
    </xf>
    <xf numFmtId="166" fontId="33" fillId="0" borderId="32" xfId="35" applyNumberFormat="1" applyFont="1" applyFill="1" applyBorder="1" applyAlignment="1">
      <alignment horizontal="right"/>
    </xf>
    <xf numFmtId="0" fontId="13" fillId="0" borderId="32" xfId="35" applyNumberFormat="1" applyFont="1" applyFill="1" applyBorder="1" applyAlignment="1">
      <alignment horizontal="left" indent="1"/>
    </xf>
    <xf numFmtId="166" fontId="46" fillId="0" borderId="3" xfId="35" applyNumberFormat="1" applyFont="1" applyFill="1" applyBorder="1" applyAlignment="1">
      <alignment horizontal="center"/>
    </xf>
    <xf numFmtId="166" fontId="12" fillId="0" borderId="33" xfId="35" applyNumberFormat="1" applyFont="1" applyFill="1" applyBorder="1" applyAlignment="1">
      <alignment horizontal="center"/>
    </xf>
    <xf numFmtId="0" fontId="12" fillId="0" borderId="0" xfId="35" applyNumberFormat="1" applyFont="1" applyFill="1" applyBorder="1" applyAlignment="1">
      <alignment horizontal="left" indent="1"/>
    </xf>
    <xf numFmtId="0" fontId="13" fillId="0" borderId="0" xfId="35" applyNumberFormat="1" applyFont="1" applyFill="1" applyBorder="1" applyAlignment="1">
      <alignment horizontal="left" indent="1"/>
    </xf>
    <xf numFmtId="0" fontId="13" fillId="0" borderId="0" xfId="35" applyFont="1" applyFill="1" applyAlignment="1">
      <alignment horizontal="left" indent="5"/>
    </xf>
    <xf numFmtId="0" fontId="13" fillId="0" borderId="0" xfId="35" applyFont="1" applyFill="1" applyAlignment="1">
      <alignment horizontal="left"/>
    </xf>
    <xf numFmtId="0" fontId="33" fillId="0" borderId="0" xfId="35" applyFont="1" applyFill="1" applyAlignment="1"/>
    <xf numFmtId="0" fontId="46" fillId="0" borderId="0" xfId="35" applyFont="1" applyFill="1" applyAlignment="1">
      <alignment horizontal="left"/>
    </xf>
    <xf numFmtId="0" fontId="48" fillId="0" borderId="0" xfId="35" applyFont="1" applyFill="1" applyAlignment="1">
      <alignment horizontal="center"/>
    </xf>
    <xf numFmtId="0" fontId="38" fillId="0" borderId="0" xfId="35" applyFont="1" applyFill="1" applyAlignment="1">
      <alignment horizontal="center"/>
    </xf>
    <xf numFmtId="0" fontId="48" fillId="0" borderId="0" xfId="35" applyFont="1" applyFill="1"/>
    <xf numFmtId="0" fontId="49" fillId="0" borderId="0" xfId="35" applyFont="1" applyFill="1"/>
    <xf numFmtId="0" fontId="39" fillId="0" borderId="0" xfId="35" applyFont="1" applyFill="1" applyAlignment="1">
      <alignment horizontal="right" vertical="center"/>
    </xf>
    <xf numFmtId="0" fontId="15" fillId="0" borderId="0" xfId="35" applyFont="1" applyFill="1" applyAlignment="1">
      <alignment horizontal="right"/>
    </xf>
    <xf numFmtId="0" fontId="16" fillId="0" borderId="0" xfId="35" applyFont="1" applyFill="1" applyAlignment="1">
      <alignment horizontal="center"/>
    </xf>
    <xf numFmtId="0" fontId="10" fillId="0" borderId="0" xfId="35" applyFont="1" applyFill="1"/>
    <xf numFmtId="0" fontId="19" fillId="0" borderId="0" xfId="35" applyFont="1" applyFill="1"/>
    <xf numFmtId="0" fontId="34" fillId="0" borderId="0" xfId="35" applyFont="1" applyFill="1" applyAlignment="1"/>
    <xf numFmtId="0" fontId="12" fillId="0" borderId="0" xfId="35" applyFont="1" applyFill="1" applyAlignment="1">
      <alignment horizontal="center"/>
    </xf>
    <xf numFmtId="0" fontId="33" fillId="0" borderId="0" xfId="35" applyFont="1" applyFill="1" applyAlignment="1">
      <alignment horizontal="center"/>
    </xf>
    <xf numFmtId="0" fontId="42" fillId="0" borderId="0" xfId="35" applyFont="1" applyFill="1" applyBorder="1" applyAlignment="1">
      <alignment horizontal="right"/>
    </xf>
    <xf numFmtId="0" fontId="14" fillId="0" borderId="3" xfId="35" applyFont="1" applyFill="1" applyBorder="1"/>
    <xf numFmtId="0" fontId="38" fillId="0" borderId="6" xfId="35" applyFont="1" applyFill="1" applyBorder="1" applyAlignment="1">
      <alignment horizontal="right"/>
    </xf>
    <xf numFmtId="166" fontId="14" fillId="0" borderId="3" xfId="35" applyNumberFormat="1" applyFont="1" applyFill="1" applyBorder="1" applyAlignment="1">
      <alignment horizontal="center"/>
    </xf>
    <xf numFmtId="166" fontId="38" fillId="0" borderId="0" xfId="35" applyNumberFormat="1" applyFont="1" applyFill="1" applyBorder="1" applyAlignment="1">
      <alignment horizontal="center"/>
    </xf>
    <xf numFmtId="166" fontId="38" fillId="0" borderId="6" xfId="35" applyNumberFormat="1" applyFont="1" applyFill="1" applyBorder="1" applyAlignment="1">
      <alignment horizontal="right"/>
    </xf>
    <xf numFmtId="166" fontId="14" fillId="0" borderId="23" xfId="35" applyNumberFormat="1" applyFont="1" applyFill="1" applyBorder="1" applyAlignment="1">
      <alignment horizontal="right"/>
    </xf>
    <xf numFmtId="0" fontId="35" fillId="0" borderId="6" xfId="35" applyFont="1" applyFill="1" applyBorder="1"/>
    <xf numFmtId="0" fontId="28" fillId="0" borderId="0" xfId="35" applyFont="1" applyFill="1" applyAlignment="1"/>
    <xf numFmtId="0" fontId="14" fillId="0" borderId="3" xfId="35" applyFont="1" applyFill="1" applyBorder="1" applyAlignment="1">
      <alignment horizontal="left" indent="1"/>
    </xf>
    <xf numFmtId="0" fontId="35" fillId="0" borderId="6" xfId="35" applyFont="1" applyFill="1" applyBorder="1" applyAlignment="1">
      <alignment horizontal="left" indent="1"/>
    </xf>
    <xf numFmtId="0" fontId="12" fillId="0" borderId="3" xfId="35" applyFont="1" applyFill="1" applyBorder="1" applyAlignment="1">
      <alignment horizontal="left"/>
    </xf>
    <xf numFmtId="0" fontId="33" fillId="0" borderId="6" xfId="35" applyFont="1" applyFill="1" applyBorder="1" applyAlignment="1">
      <alignment horizontal="right"/>
    </xf>
    <xf numFmtId="166" fontId="33" fillId="0" borderId="6" xfId="35" applyNumberFormat="1" applyFont="1" applyFill="1" applyBorder="1" applyAlignment="1">
      <alignment horizontal="right"/>
    </xf>
    <xf numFmtId="0" fontId="13" fillId="0" borderId="6" xfId="35" applyFont="1" applyFill="1" applyBorder="1" applyAlignment="1">
      <alignment horizontal="left" indent="1"/>
    </xf>
    <xf numFmtId="0" fontId="12" fillId="0" borderId="3" xfId="35" applyFont="1" applyFill="1" applyBorder="1" applyAlignment="1">
      <alignment horizontal="left" indent="1"/>
    </xf>
    <xf numFmtId="0" fontId="47" fillId="0" borderId="0" xfId="35" applyFont="1" applyFill="1"/>
    <xf numFmtId="0" fontId="12" fillId="0" borderId="0" xfId="35" applyFont="1" applyFill="1" applyBorder="1" applyAlignment="1">
      <alignment horizontal="left" indent="1"/>
    </xf>
    <xf numFmtId="0" fontId="33" fillId="0" borderId="0" xfId="35" applyFont="1" applyFill="1" applyBorder="1" applyAlignment="1">
      <alignment horizontal="right"/>
    </xf>
    <xf numFmtId="0" fontId="13" fillId="0" borderId="0" xfId="35" applyFont="1" applyFill="1" applyBorder="1" applyAlignment="1">
      <alignment horizontal="left" indent="1"/>
    </xf>
    <xf numFmtId="166" fontId="12" fillId="0" borderId="0" xfId="35" applyNumberFormat="1" applyFont="1" applyFill="1"/>
    <xf numFmtId="0" fontId="13" fillId="0" borderId="0" xfId="35" applyFont="1" applyFill="1" applyAlignment="1">
      <alignment horizontal="left" indent="1"/>
    </xf>
    <xf numFmtId="0" fontId="12" fillId="0" borderId="0" xfId="35" applyFont="1" applyFill="1" applyBorder="1" applyAlignment="1">
      <alignment horizontal="left"/>
    </xf>
    <xf numFmtId="0" fontId="47" fillId="0" borderId="0" xfId="35" applyFont="1" applyFill="1" applyAlignment="1">
      <alignment horizontal="center"/>
    </xf>
    <xf numFmtId="0" fontId="19" fillId="0" borderId="0" xfId="35" applyFont="1" applyFill="1" applyAlignment="1">
      <alignment horizontal="center"/>
    </xf>
    <xf numFmtId="0" fontId="12" fillId="0" borderId="22" xfId="35" applyFont="1" applyFill="1" applyBorder="1" applyAlignment="1">
      <alignment horizontal="center" vertical="center" wrapText="1"/>
    </xf>
    <xf numFmtId="0" fontId="13" fillId="0" borderId="20" xfId="35" applyFont="1" applyFill="1" applyBorder="1" applyAlignment="1">
      <alignment horizontal="center" vertical="center" wrapText="1"/>
    </xf>
    <xf numFmtId="0" fontId="12" fillId="0" borderId="25" xfId="35" applyFont="1" applyFill="1" applyBorder="1" applyAlignment="1">
      <alignment horizontal="center"/>
    </xf>
    <xf numFmtId="0" fontId="12" fillId="0" borderId="4" xfId="35" applyFont="1" applyFill="1" applyBorder="1" applyAlignment="1">
      <alignment horizontal="center"/>
    </xf>
    <xf numFmtId="0" fontId="12" fillId="0" borderId="22" xfId="35" applyFont="1" applyFill="1" applyBorder="1" applyAlignment="1">
      <alignment horizontal="center"/>
    </xf>
    <xf numFmtId="0" fontId="12" fillId="0" borderId="5" xfId="35" applyFont="1" applyFill="1" applyBorder="1" applyAlignment="1">
      <alignment horizontal="center"/>
    </xf>
    <xf numFmtId="0" fontId="13" fillId="0" borderId="9" xfId="35" applyFont="1" applyFill="1" applyBorder="1" applyAlignment="1">
      <alignment horizontal="center"/>
    </xf>
    <xf numFmtId="0" fontId="13" fillId="0" borderId="8" xfId="35" applyFont="1" applyFill="1" applyBorder="1" applyAlignment="1">
      <alignment horizontal="center"/>
    </xf>
    <xf numFmtId="0" fontId="13" fillId="0" borderId="7" xfId="35" applyFont="1" applyFill="1" applyBorder="1" applyAlignment="1">
      <alignment horizontal="center"/>
    </xf>
    <xf numFmtId="0" fontId="13" fillId="0" borderId="24" xfId="35" applyFont="1" applyFill="1" applyBorder="1" applyAlignment="1">
      <alignment horizontal="center"/>
    </xf>
    <xf numFmtId="0" fontId="14" fillId="0" borderId="1" xfId="35" applyFont="1" applyFill="1" applyBorder="1"/>
    <xf numFmtId="166" fontId="14" fillId="0" borderId="2" xfId="35" applyNumberFormat="1" applyFont="1" applyFill="1" applyBorder="1"/>
    <xf numFmtId="166" fontId="14" fillId="0" borderId="14" xfId="35" applyNumberFormat="1" applyFont="1" applyFill="1" applyBorder="1"/>
    <xf numFmtId="166" fontId="14" fillId="0" borderId="23" xfId="35" applyNumberFormat="1" applyFont="1" applyFill="1" applyBorder="1"/>
    <xf numFmtId="166" fontId="14" fillId="0" borderId="1" xfId="35" applyNumberFormat="1" applyFont="1" applyFill="1" applyBorder="1"/>
    <xf numFmtId="166" fontId="38" fillId="0" borderId="2" xfId="35" applyNumberFormat="1" applyFont="1" applyFill="1" applyBorder="1" applyAlignment="1"/>
    <xf numFmtId="164" fontId="14" fillId="0" borderId="1" xfId="35" applyNumberFormat="1" applyFont="1" applyFill="1" applyBorder="1"/>
    <xf numFmtId="0" fontId="35" fillId="0" borderId="23" xfId="35" applyFont="1" applyFill="1" applyBorder="1"/>
    <xf numFmtId="0" fontId="14" fillId="0" borderId="0" xfId="35" applyFont="1" applyFill="1" applyBorder="1"/>
    <xf numFmtId="0" fontId="14" fillId="0" borderId="0" xfId="35" applyFont="1" applyFill="1"/>
    <xf numFmtId="164" fontId="14" fillId="0" borderId="0" xfId="35" applyNumberFormat="1" applyFont="1" applyFill="1"/>
    <xf numFmtId="166" fontId="14" fillId="0" borderId="6" xfId="35" applyNumberFormat="1" applyFont="1" applyFill="1" applyBorder="1"/>
    <xf numFmtId="166" fontId="14" fillId="0" borderId="10" xfId="35" applyNumberFormat="1" applyFont="1" applyFill="1" applyBorder="1"/>
    <xf numFmtId="166" fontId="14" fillId="0" borderId="0" xfId="35" applyNumberFormat="1" applyFont="1" applyFill="1" applyBorder="1"/>
    <xf numFmtId="166" fontId="14" fillId="0" borderId="3" xfId="35" applyNumberFormat="1" applyFont="1" applyFill="1" applyBorder="1"/>
    <xf numFmtId="166" fontId="38" fillId="0" borderId="6" xfId="35" applyNumberFormat="1" applyFont="1" applyFill="1" applyBorder="1" applyAlignment="1"/>
    <xf numFmtId="164" fontId="14" fillId="0" borderId="3" xfId="35" applyNumberFormat="1" applyFont="1" applyFill="1" applyBorder="1"/>
    <xf numFmtId="0" fontId="35" fillId="0" borderId="0" xfId="35" applyFont="1" applyFill="1" applyBorder="1" applyAlignment="1">
      <alignment horizontal="left" indent="1"/>
    </xf>
    <xf numFmtId="0" fontId="14" fillId="0" borderId="0" xfId="35" applyFont="1" applyFill="1" applyBorder="1" applyAlignment="1">
      <alignment horizontal="left" indent="1"/>
    </xf>
    <xf numFmtId="166" fontId="12" fillId="0" borderId="6" xfId="35" applyNumberFormat="1" applyFont="1" applyFill="1" applyBorder="1"/>
    <xf numFmtId="166" fontId="12" fillId="0" borderId="10" xfId="35" applyNumberFormat="1" applyFont="1" applyFill="1" applyBorder="1"/>
    <xf numFmtId="166" fontId="12" fillId="0" borderId="0" xfId="35" applyNumberFormat="1" applyFont="1" applyFill="1" applyBorder="1"/>
    <xf numFmtId="166" fontId="12" fillId="0" borderId="3" xfId="35" applyNumberFormat="1" applyFont="1" applyFill="1" applyBorder="1"/>
    <xf numFmtId="166" fontId="33" fillId="0" borderId="6" xfId="35" applyNumberFormat="1" applyFont="1" applyFill="1" applyBorder="1" applyAlignment="1"/>
    <xf numFmtId="164" fontId="12" fillId="0" borderId="3" xfId="35" applyNumberFormat="1" applyFont="1" applyFill="1" applyBorder="1"/>
    <xf numFmtId="0" fontId="12" fillId="0" borderId="0" xfId="35" applyFont="1" applyFill="1" applyBorder="1"/>
    <xf numFmtId="164" fontId="12" fillId="0" borderId="0" xfId="35" applyNumberFormat="1" applyFont="1" applyFill="1"/>
    <xf numFmtId="164" fontId="12" fillId="0" borderId="0" xfId="35" applyNumberFormat="1" applyFont="1" applyFill="1" applyBorder="1"/>
    <xf numFmtId="0" fontId="46" fillId="0" borderId="0" xfId="35" applyFont="1" applyFill="1" applyBorder="1"/>
    <xf numFmtId="164" fontId="14" fillId="0" borderId="0" xfId="35" applyNumberFormat="1" applyFont="1" applyFill="1" applyBorder="1"/>
    <xf numFmtId="164" fontId="12" fillId="0" borderId="3" xfId="35" applyNumberFormat="1" applyFont="1" applyFill="1" applyBorder="1" applyAlignment="1">
      <alignment horizontal="right"/>
    </xf>
    <xf numFmtId="164" fontId="12" fillId="0" borderId="0" xfId="35" applyNumberFormat="1" applyFont="1" applyFill="1" applyAlignment="1">
      <alignment horizontal="center"/>
    </xf>
    <xf numFmtId="167" fontId="12" fillId="0" borderId="0" xfId="35" applyNumberFormat="1" applyFont="1" applyFill="1" applyBorder="1"/>
    <xf numFmtId="166" fontId="33" fillId="0" borderId="0" xfId="35" applyNumberFormat="1" applyFont="1" applyFill="1" applyBorder="1" applyAlignment="1"/>
    <xf numFmtId="0" fontId="13" fillId="0" borderId="0" xfId="35" applyFont="1" applyFill="1" applyAlignment="1">
      <alignment horizontal="left" indent="3"/>
    </xf>
    <xf numFmtId="0" fontId="33" fillId="0" borderId="0" xfId="35" applyFont="1" applyFill="1" applyAlignment="1">
      <alignment horizontal="left"/>
    </xf>
    <xf numFmtId="0" fontId="34" fillId="0" borderId="0" xfId="35" applyFont="1" applyFill="1" applyAlignment="1">
      <alignment horizontal="left" indent="3"/>
    </xf>
    <xf numFmtId="0" fontId="26" fillId="0" borderId="0" xfId="35" applyFont="1" applyFill="1" applyAlignment="1">
      <alignment horizontal="left" vertical="center" indent="3"/>
    </xf>
    <xf numFmtId="164" fontId="46" fillId="0" borderId="0" xfId="35" applyNumberFormat="1" applyFont="1" applyFill="1"/>
    <xf numFmtId="164" fontId="46" fillId="0" borderId="0" xfId="35" applyNumberFormat="1" applyFont="1" applyFill="1" applyBorder="1"/>
    <xf numFmtId="0" fontId="82" fillId="0" borderId="0" xfId="17" applyFont="1" applyAlignment="1">
      <alignment horizontal="right"/>
    </xf>
    <xf numFmtId="0" fontId="83" fillId="0" borderId="0" xfId="17" applyFont="1" applyAlignment="1">
      <alignment horizontal="right"/>
    </xf>
    <xf numFmtId="0" fontId="19" fillId="0" borderId="0" xfId="0" applyFont="1" applyFill="1" applyBorder="1" applyAlignment="1"/>
    <xf numFmtId="0" fontId="13" fillId="0" borderId="0" xfId="0" applyFont="1" applyFill="1" applyAlignment="1">
      <alignment horizontal="left"/>
    </xf>
    <xf numFmtId="168" fontId="40" fillId="0" borderId="21" xfId="0" applyNumberFormat="1" applyFont="1" applyFill="1" applyBorder="1" applyAlignment="1">
      <alignment horizontal="center"/>
    </xf>
    <xf numFmtId="170" fontId="14" fillId="0" borderId="4" xfId="1" applyNumberFormat="1" applyFont="1" applyFill="1" applyBorder="1" applyProtection="1"/>
    <xf numFmtId="170" fontId="14" fillId="0" borderId="0" xfId="1" applyNumberFormat="1" applyFont="1" applyFill="1" applyBorder="1" applyProtection="1"/>
    <xf numFmtId="0" fontId="40" fillId="0" borderId="10" xfId="0" applyFont="1" applyFill="1" applyBorder="1" applyAlignment="1" applyProtection="1">
      <alignment horizontal="center"/>
    </xf>
    <xf numFmtId="0" fontId="12" fillId="0" borderId="34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0" fillId="0" borderId="0" xfId="0" applyFill="1"/>
    <xf numFmtId="0" fontId="79" fillId="0" borderId="0" xfId="0" applyFont="1" applyFill="1" applyAlignment="1">
      <alignment horizontal="left" vertical="center" wrapText="1"/>
    </xf>
    <xf numFmtId="0" fontId="77" fillId="0" borderId="0" xfId="0" applyFont="1" applyFill="1" applyAlignment="1">
      <alignment horizontal="right" vertical="center" wrapText="1"/>
    </xf>
    <xf numFmtId="0" fontId="19" fillId="0" borderId="0" xfId="0" applyFont="1" applyFill="1" applyAlignment="1">
      <alignment horizontal="left" vertical="center"/>
    </xf>
    <xf numFmtId="0" fontId="33" fillId="0" borderId="0" xfId="0" applyFont="1" applyFill="1" applyBorder="1" applyAlignment="1">
      <alignment horizontal="left" vertical="center"/>
    </xf>
    <xf numFmtId="0" fontId="46" fillId="0" borderId="0" xfId="0" applyFont="1" applyFill="1" applyAlignment="1">
      <alignment horizontal="left" vertical="center"/>
    </xf>
    <xf numFmtId="0" fontId="13" fillId="0" borderId="0" xfId="0" applyFont="1" applyFill="1" applyBorder="1" applyAlignment="1">
      <alignment horizontal="left"/>
    </xf>
    <xf numFmtId="0" fontId="35" fillId="0" borderId="23" xfId="0" applyFont="1" applyFill="1" applyBorder="1"/>
    <xf numFmtId="0" fontId="13" fillId="0" borderId="0" xfId="0" applyFont="1" applyFill="1" applyAlignment="1">
      <alignment horizontal="center"/>
    </xf>
    <xf numFmtId="0" fontId="14" fillId="0" borderId="3" xfId="0" applyFont="1" applyFill="1" applyBorder="1" applyAlignment="1">
      <alignment horizontal="left" wrapText="1"/>
    </xf>
    <xf numFmtId="0" fontId="14" fillId="0" borderId="0" xfId="0" applyFont="1" applyFill="1" applyBorder="1" applyAlignment="1">
      <alignment horizontal="left" wrapText="1" indent="1"/>
    </xf>
    <xf numFmtId="0" fontId="35" fillId="0" borderId="6" xfId="0" applyFont="1" applyFill="1" applyBorder="1" applyAlignment="1">
      <alignment horizontal="left" wrapText="1" indent="1"/>
    </xf>
    <xf numFmtId="0" fontId="34" fillId="0" borderId="0" xfId="0" applyFont="1" applyFill="1" applyBorder="1" applyAlignment="1">
      <alignment horizontal="left" indent="3"/>
    </xf>
    <xf numFmtId="0" fontId="13" fillId="0" borderId="0" xfId="0" applyFont="1" applyFill="1" applyAlignment="1">
      <alignment horizontal="left" indent="3"/>
    </xf>
    <xf numFmtId="0" fontId="34" fillId="0" borderId="0" xfId="0" applyFont="1" applyFill="1" applyAlignment="1">
      <alignment horizontal="left" indent="3"/>
    </xf>
    <xf numFmtId="166" fontId="10" fillId="0" borderId="0" xfId="0" applyNumberFormat="1" applyFont="1" applyFill="1" applyBorder="1" applyAlignment="1">
      <alignment horizontal="right" wrapText="1"/>
    </xf>
    <xf numFmtId="0" fontId="35" fillId="0" borderId="32" xfId="0" applyFont="1" applyFill="1" applyBorder="1" applyAlignment="1"/>
    <xf numFmtId="0" fontId="12" fillId="0" borderId="0" xfId="0" applyFont="1" applyFill="1" applyAlignment="1">
      <alignment vertical="center"/>
    </xf>
    <xf numFmtId="0" fontId="64" fillId="0" borderId="0" xfId="0" applyFont="1" applyFill="1" applyBorder="1" applyAlignment="1">
      <alignment horizontal="left" vertical="center" wrapText="1"/>
    </xf>
    <xf numFmtId="0" fontId="66" fillId="0" borderId="6" xfId="0" applyFont="1" applyFill="1" applyBorder="1" applyAlignment="1">
      <alignment vertical="center" wrapText="1"/>
    </xf>
    <xf numFmtId="0" fontId="68" fillId="0" borderId="0" xfId="0" applyFont="1" applyFill="1"/>
    <xf numFmtId="0" fontId="69" fillId="0" borderId="0" xfId="0" applyFont="1" applyFill="1" applyBorder="1" applyAlignment="1">
      <alignment horizontal="left" indent="3"/>
    </xf>
    <xf numFmtId="0" fontId="68" fillId="0" borderId="0" xfId="0" applyFont="1" applyFill="1" applyBorder="1"/>
    <xf numFmtId="0" fontId="69" fillId="0" borderId="0" xfId="0" applyFont="1" applyFill="1" applyAlignment="1">
      <alignment horizontal="left" indent="3"/>
    </xf>
    <xf numFmtId="170" fontId="34" fillId="0" borderId="0" xfId="0" applyNumberFormat="1" applyFont="1" applyFill="1" applyBorder="1" applyAlignment="1">
      <alignment horizontal="left"/>
    </xf>
    <xf numFmtId="0" fontId="14" fillId="0" borderId="0" xfId="0" applyFont="1" applyFill="1" applyBorder="1" applyAlignment="1">
      <alignment horizontal="left" vertical="center"/>
    </xf>
    <xf numFmtId="0" fontId="35" fillId="0" borderId="6" xfId="0" applyFont="1" applyFill="1" applyBorder="1" applyAlignment="1">
      <alignment horizontal="left" vertical="center"/>
    </xf>
    <xf numFmtId="0" fontId="34" fillId="0" borderId="0" xfId="0" applyFont="1" applyFill="1" applyAlignment="1">
      <alignment horizontal="right"/>
    </xf>
    <xf numFmtId="0" fontId="14" fillId="0" borderId="0" xfId="0" applyFont="1" applyFill="1" applyAlignment="1">
      <alignment horizontal="left" wrapText="1"/>
    </xf>
    <xf numFmtId="169" fontId="14" fillId="0" borderId="0" xfId="0" applyNumberFormat="1" applyFont="1" applyFill="1" applyAlignment="1">
      <alignment horizontal="left" wrapText="1"/>
    </xf>
    <xf numFmtId="0" fontId="10" fillId="0" borderId="0" xfId="0" applyFont="1" applyFill="1" applyAlignment="1">
      <alignment horizontal="left" indent="1"/>
    </xf>
    <xf numFmtId="166" fontId="13" fillId="0" borderId="30" xfId="0" applyNumberFormat="1" applyFont="1" applyFill="1" applyBorder="1" applyAlignment="1">
      <alignment horizontal="left"/>
    </xf>
    <xf numFmtId="0" fontId="82" fillId="0" borderId="0" xfId="17" applyFont="1" applyFill="1" applyAlignment="1">
      <alignment horizontal="center"/>
    </xf>
    <xf numFmtId="0" fontId="10" fillId="0" borderId="0" xfId="0" applyFont="1" applyFill="1" applyAlignment="1"/>
    <xf numFmtId="0" fontId="12" fillId="4" borderId="28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left" vertical="center"/>
    </xf>
    <xf numFmtId="0" fontId="12" fillId="0" borderId="11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0" fillId="0" borderId="2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2" fillId="0" borderId="23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3" fillId="0" borderId="20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/>
    </xf>
    <xf numFmtId="0" fontId="12" fillId="0" borderId="26" xfId="0" applyFont="1" applyFill="1" applyBorder="1" applyAlignment="1">
      <alignment horizontal="center" vertical="center"/>
    </xf>
    <xf numFmtId="0" fontId="12" fillId="0" borderId="19" xfId="0" applyFont="1" applyFill="1" applyBorder="1" applyAlignment="1">
      <alignment horizontal="center" vertical="center"/>
    </xf>
    <xf numFmtId="0" fontId="12" fillId="0" borderId="19" xfId="0" applyFont="1" applyFill="1" applyBorder="1" applyAlignment="1">
      <alignment horizontal="center" vertical="center" wrapText="1"/>
    </xf>
    <xf numFmtId="0" fontId="12" fillId="0" borderId="25" xfId="0" applyFont="1" applyFill="1" applyBorder="1" applyAlignment="1">
      <alignment horizontal="center"/>
    </xf>
    <xf numFmtId="0" fontId="12" fillId="0" borderId="5" xfId="0" applyFont="1" applyFill="1" applyBorder="1" applyAlignment="1">
      <alignment horizontal="center"/>
    </xf>
    <xf numFmtId="0" fontId="12" fillId="0" borderId="22" xfId="0" applyFont="1" applyFill="1" applyBorder="1" applyAlignment="1">
      <alignment horizontal="center"/>
    </xf>
    <xf numFmtId="0" fontId="13" fillId="0" borderId="9" xfId="0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13" fillId="0" borderId="24" xfId="0" applyFont="1" applyFill="1" applyBorder="1" applyAlignment="1">
      <alignment horizontal="center"/>
    </xf>
    <xf numFmtId="0" fontId="16" fillId="0" borderId="0" xfId="0" applyFont="1" applyFill="1" applyAlignment="1">
      <alignment horizontal="left" wrapText="1"/>
    </xf>
    <xf numFmtId="0" fontId="19" fillId="0" borderId="0" xfId="0" applyFont="1" applyFill="1" applyBorder="1" applyAlignment="1">
      <alignment horizontal="left" wrapText="1"/>
    </xf>
    <xf numFmtId="0" fontId="42" fillId="0" borderId="0" xfId="0" applyFont="1" applyFill="1" applyBorder="1" applyAlignment="1">
      <alignment horizontal="right" wrapText="1"/>
    </xf>
    <xf numFmtId="0" fontId="12" fillId="0" borderId="0" xfId="0" applyFont="1" applyFill="1" applyAlignment="1">
      <alignment horizontal="right" wrapText="1"/>
    </xf>
    <xf numFmtId="0" fontId="12" fillId="0" borderId="2" xfId="0" applyNumberFormat="1" applyFont="1" applyFill="1" applyBorder="1" applyAlignment="1">
      <alignment horizontal="center" vertical="center" wrapText="1"/>
    </xf>
    <xf numFmtId="0" fontId="12" fillId="0" borderId="23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3" fillId="0" borderId="6" xfId="0" applyNumberFormat="1" applyFont="1" applyFill="1" applyBorder="1" applyAlignment="1">
      <alignment horizontal="center" vertical="center" wrapText="1"/>
    </xf>
    <xf numFmtId="0" fontId="13" fillId="0" borderId="0" xfId="0" applyNumberFormat="1" applyFont="1" applyFill="1" applyBorder="1" applyAlignment="1">
      <alignment horizontal="center" vertical="center" wrapText="1"/>
    </xf>
    <xf numFmtId="0" fontId="13" fillId="0" borderId="3" xfId="0" applyNumberFormat="1" applyFont="1" applyFill="1" applyBorder="1" applyAlignment="1">
      <alignment horizontal="center" vertical="center" wrapText="1"/>
    </xf>
    <xf numFmtId="0" fontId="13" fillId="0" borderId="16" xfId="0" applyNumberFormat="1" applyFont="1" applyFill="1" applyBorder="1" applyAlignment="1">
      <alignment horizontal="center" vertical="center" wrapText="1"/>
    </xf>
    <xf numFmtId="0" fontId="13" fillId="0" borderId="20" xfId="0" applyNumberFormat="1" applyFont="1" applyFill="1" applyBorder="1" applyAlignment="1">
      <alignment horizontal="center" vertical="center" wrapText="1"/>
    </xf>
    <xf numFmtId="0" fontId="13" fillId="0" borderId="17" xfId="0" applyNumberFormat="1" applyFont="1" applyFill="1" applyBorder="1" applyAlignment="1">
      <alignment horizontal="center" vertical="center" wrapText="1"/>
    </xf>
    <xf numFmtId="0" fontId="13" fillId="0" borderId="9" xfId="35" applyNumberFormat="1" applyFont="1" applyFill="1" applyBorder="1" applyAlignment="1">
      <alignment horizontal="center" vertical="center"/>
    </xf>
    <xf numFmtId="0" fontId="13" fillId="0" borderId="7" xfId="35" applyNumberFormat="1" applyFont="1" applyFill="1" applyBorder="1" applyAlignment="1">
      <alignment horizontal="center" vertical="center"/>
    </xf>
    <xf numFmtId="0" fontId="13" fillId="0" borderId="24" xfId="35" applyNumberFormat="1" applyFont="1" applyFill="1" applyBorder="1" applyAlignment="1">
      <alignment horizontal="center" vertical="center"/>
    </xf>
    <xf numFmtId="0" fontId="13" fillId="0" borderId="16" xfId="35" applyNumberFormat="1" applyFont="1" applyFill="1" applyBorder="1" applyAlignment="1">
      <alignment horizontal="center" vertical="center" wrapText="1"/>
    </xf>
    <xf numFmtId="0" fontId="13" fillId="0" borderId="20" xfId="35" applyNumberFormat="1" applyFont="1" applyFill="1" applyBorder="1" applyAlignment="1">
      <alignment horizontal="center" vertical="center" wrapText="1"/>
    </xf>
    <xf numFmtId="0" fontId="13" fillId="0" borderId="17" xfId="35" applyNumberFormat="1" applyFont="1" applyFill="1" applyBorder="1" applyAlignment="1">
      <alignment horizontal="center" vertical="center" wrapText="1"/>
    </xf>
    <xf numFmtId="0" fontId="12" fillId="0" borderId="25" xfId="35" applyNumberFormat="1" applyFont="1" applyFill="1" applyBorder="1" applyAlignment="1">
      <alignment horizontal="center" vertical="center"/>
    </xf>
    <xf numFmtId="0" fontId="12" fillId="0" borderId="5" xfId="35" applyNumberFormat="1" applyFont="1" applyFill="1" applyBorder="1" applyAlignment="1">
      <alignment horizontal="center" vertical="center"/>
    </xf>
    <xf numFmtId="0" fontId="12" fillId="0" borderId="0" xfId="35" applyNumberFormat="1" applyFont="1" applyFill="1" applyBorder="1" applyAlignment="1">
      <alignment horizontal="center" vertical="center"/>
    </xf>
    <xf numFmtId="0" fontId="12" fillId="0" borderId="3" xfId="35" applyNumberFormat="1" applyFont="1" applyFill="1" applyBorder="1" applyAlignment="1">
      <alignment horizontal="center" vertical="center"/>
    </xf>
    <xf numFmtId="0" fontId="12" fillId="0" borderId="22" xfId="35" applyNumberFormat="1" applyFont="1" applyFill="1" applyBorder="1" applyAlignment="1">
      <alignment horizontal="center" vertical="center"/>
    </xf>
    <xf numFmtId="0" fontId="12" fillId="0" borderId="2" xfId="35" applyNumberFormat="1" applyFont="1" applyFill="1" applyBorder="1" applyAlignment="1">
      <alignment horizontal="center" vertical="center" wrapText="1"/>
    </xf>
    <xf numFmtId="0" fontId="12" fillId="0" borderId="23" xfId="35" applyNumberFormat="1" applyFont="1" applyFill="1" applyBorder="1" applyAlignment="1">
      <alignment horizontal="center" vertical="center" wrapText="1"/>
    </xf>
    <xf numFmtId="0" fontId="12" fillId="0" borderId="1" xfId="35" applyNumberFormat="1" applyFont="1" applyFill="1" applyBorder="1" applyAlignment="1">
      <alignment horizontal="center" vertical="center" wrapText="1"/>
    </xf>
    <xf numFmtId="0" fontId="12" fillId="0" borderId="2" xfId="35" applyFont="1" applyFill="1" applyBorder="1" applyAlignment="1">
      <alignment horizontal="center" vertical="center" wrapText="1"/>
    </xf>
    <xf numFmtId="0" fontId="12" fillId="0" borderId="23" xfId="35" applyFont="1" applyFill="1" applyBorder="1" applyAlignment="1">
      <alignment horizontal="center" vertical="center" wrapText="1"/>
    </xf>
    <xf numFmtId="0" fontId="12" fillId="0" borderId="1" xfId="35" applyFont="1" applyFill="1" applyBorder="1" applyAlignment="1">
      <alignment horizontal="center" vertical="center" wrapText="1"/>
    </xf>
    <xf numFmtId="0" fontId="13" fillId="0" borderId="2" xfId="35" applyFont="1" applyFill="1" applyBorder="1" applyAlignment="1">
      <alignment horizontal="center" vertical="center" wrapText="1"/>
    </xf>
    <xf numFmtId="0" fontId="13" fillId="0" borderId="6" xfId="35" applyFont="1" applyFill="1" applyBorder="1" applyAlignment="1">
      <alignment horizontal="center" vertical="center" wrapText="1"/>
    </xf>
    <xf numFmtId="0" fontId="13" fillId="0" borderId="9" xfId="35" applyFont="1" applyFill="1" applyBorder="1" applyAlignment="1">
      <alignment horizontal="center" vertical="center" wrapText="1"/>
    </xf>
    <xf numFmtId="0" fontId="13" fillId="0" borderId="0" xfId="35" applyNumberFormat="1" applyFont="1" applyFill="1" applyBorder="1" applyAlignment="1">
      <alignment horizontal="center" vertical="center" wrapText="1"/>
    </xf>
    <xf numFmtId="0" fontId="13" fillId="0" borderId="3" xfId="35" applyNumberFormat="1" applyFont="1" applyFill="1" applyBorder="1" applyAlignment="1">
      <alignment horizontal="center" vertical="center" wrapText="1"/>
    </xf>
    <xf numFmtId="0" fontId="12" fillId="0" borderId="3" xfId="35" applyFont="1" applyFill="1" applyBorder="1" applyAlignment="1">
      <alignment horizontal="center" vertical="center" wrapText="1"/>
    </xf>
    <xf numFmtId="0" fontId="12" fillId="0" borderId="7" xfId="35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167" fontId="12" fillId="0" borderId="18" xfId="0" applyNumberFormat="1" applyFont="1" applyFill="1" applyBorder="1" applyAlignment="1">
      <alignment horizontal="center" vertical="center"/>
    </xf>
    <xf numFmtId="167" fontId="12" fillId="0" borderId="26" xfId="0" applyNumberFormat="1" applyFont="1" applyFill="1" applyBorder="1" applyAlignment="1">
      <alignment horizontal="center" vertical="center"/>
    </xf>
    <xf numFmtId="167" fontId="12" fillId="0" borderId="19" xfId="0" applyNumberFormat="1" applyFont="1" applyFill="1" applyBorder="1" applyAlignment="1">
      <alignment horizontal="center" vertical="center"/>
    </xf>
    <xf numFmtId="0" fontId="13" fillId="0" borderId="24" xfId="35" applyFont="1" applyFill="1" applyBorder="1" applyAlignment="1">
      <alignment horizontal="center" vertical="center"/>
    </xf>
    <xf numFmtId="0" fontId="13" fillId="0" borderId="7" xfId="35" applyFont="1" applyFill="1" applyBorder="1" applyAlignment="1">
      <alignment horizontal="center" vertical="center"/>
    </xf>
    <xf numFmtId="0" fontId="13" fillId="0" borderId="9" xfId="35" applyFont="1" applyFill="1" applyBorder="1" applyAlignment="1">
      <alignment horizontal="center" vertical="center"/>
    </xf>
    <xf numFmtId="0" fontId="12" fillId="0" borderId="25" xfId="35" applyFont="1" applyFill="1" applyBorder="1" applyAlignment="1">
      <alignment horizontal="center" vertical="center"/>
    </xf>
    <xf numFmtId="0" fontId="12" fillId="0" borderId="5" xfId="35" applyFont="1" applyFill="1" applyBorder="1" applyAlignment="1">
      <alignment horizontal="center" vertical="center"/>
    </xf>
    <xf numFmtId="0" fontId="12" fillId="0" borderId="0" xfId="35" applyFont="1" applyFill="1" applyBorder="1" applyAlignment="1">
      <alignment horizontal="center" vertical="center"/>
    </xf>
    <xf numFmtId="0" fontId="12" fillId="0" borderId="3" xfId="35" applyFont="1" applyFill="1" applyBorder="1" applyAlignment="1">
      <alignment horizontal="center" vertical="center"/>
    </xf>
    <xf numFmtId="0" fontId="12" fillId="0" borderId="22" xfId="35" applyFont="1" applyFill="1" applyBorder="1" applyAlignment="1">
      <alignment horizontal="center" vertical="center"/>
    </xf>
    <xf numFmtId="0" fontId="12" fillId="0" borderId="11" xfId="35" applyFont="1" applyFill="1" applyBorder="1" applyAlignment="1">
      <alignment horizontal="center" vertical="center"/>
    </xf>
    <xf numFmtId="0" fontId="12" fillId="0" borderId="15" xfId="35" applyFont="1" applyFill="1" applyBorder="1" applyAlignment="1">
      <alignment horizontal="center" vertical="center"/>
    </xf>
    <xf numFmtId="0" fontId="12" fillId="0" borderId="12" xfId="35" applyFont="1" applyFill="1" applyBorder="1" applyAlignment="1">
      <alignment horizontal="center" vertical="center"/>
    </xf>
    <xf numFmtId="0" fontId="12" fillId="0" borderId="25" xfId="35" applyFont="1" applyFill="1" applyBorder="1" applyAlignment="1">
      <alignment horizontal="center" vertical="center" wrapText="1"/>
    </xf>
    <xf numFmtId="0" fontId="12" fillId="0" borderId="22" xfId="35" applyFont="1" applyFill="1" applyBorder="1" applyAlignment="1">
      <alignment horizontal="center" vertical="center" wrapText="1"/>
    </xf>
    <xf numFmtId="0" fontId="12" fillId="0" borderId="5" xfId="35" applyFont="1" applyFill="1" applyBorder="1" applyAlignment="1">
      <alignment horizontal="center" vertical="center" wrapText="1"/>
    </xf>
    <xf numFmtId="0" fontId="12" fillId="0" borderId="18" xfId="35" applyFont="1" applyFill="1" applyBorder="1" applyAlignment="1">
      <alignment horizontal="center" vertical="center"/>
    </xf>
    <xf numFmtId="0" fontId="12" fillId="0" borderId="26" xfId="35" applyFont="1" applyFill="1" applyBorder="1" applyAlignment="1">
      <alignment horizontal="center" vertical="center"/>
    </xf>
    <xf numFmtId="0" fontId="12" fillId="0" borderId="19" xfId="35" applyFont="1" applyFill="1" applyBorder="1" applyAlignment="1">
      <alignment horizontal="center" vertical="center"/>
    </xf>
    <xf numFmtId="0" fontId="13" fillId="0" borderId="0" xfId="35" applyFont="1" applyFill="1" applyBorder="1" applyAlignment="1">
      <alignment horizontal="center" vertical="center" wrapText="1"/>
    </xf>
    <xf numFmtId="0" fontId="13" fillId="0" borderId="3" xfId="35" applyFont="1" applyFill="1" applyBorder="1" applyAlignment="1">
      <alignment horizontal="center" vertical="center" wrapText="1"/>
    </xf>
    <xf numFmtId="0" fontId="13" fillId="0" borderId="16" xfId="35" applyFont="1" applyFill="1" applyBorder="1" applyAlignment="1">
      <alignment horizontal="center" vertical="center" wrapText="1"/>
    </xf>
    <xf numFmtId="0" fontId="13" fillId="0" borderId="20" xfId="35" applyFont="1" applyFill="1" applyBorder="1" applyAlignment="1">
      <alignment horizontal="center" vertical="center" wrapText="1"/>
    </xf>
    <xf numFmtId="0" fontId="13" fillId="0" borderId="17" xfId="35" applyFont="1" applyFill="1" applyBorder="1" applyAlignment="1">
      <alignment horizontal="center" vertical="center" wrapText="1"/>
    </xf>
    <xf numFmtId="0" fontId="12" fillId="0" borderId="6" xfId="35" applyFont="1" applyFill="1" applyBorder="1" applyAlignment="1">
      <alignment horizontal="center" vertical="center"/>
    </xf>
    <xf numFmtId="0" fontId="13" fillId="0" borderId="16" xfId="35" applyFont="1" applyFill="1" applyBorder="1" applyAlignment="1">
      <alignment horizontal="center" vertical="center"/>
    </xf>
    <xf numFmtId="0" fontId="13" fillId="0" borderId="20" xfId="35" applyFont="1" applyFill="1" applyBorder="1" applyAlignment="1">
      <alignment horizontal="center" vertical="center"/>
    </xf>
    <xf numFmtId="0" fontId="13" fillId="0" borderId="17" xfId="35" applyFont="1" applyFill="1" applyBorder="1" applyAlignment="1">
      <alignment horizontal="center" vertical="center"/>
    </xf>
    <xf numFmtId="0" fontId="19" fillId="0" borderId="0" xfId="0" applyFont="1" applyFill="1" applyAlignment="1">
      <alignment horizontal="left"/>
    </xf>
    <xf numFmtId="0" fontId="28" fillId="0" borderId="23" xfId="0" applyFont="1" applyFill="1" applyBorder="1" applyAlignment="1">
      <alignment horizontal="center" vertical="center" wrapText="1"/>
    </xf>
    <xf numFmtId="0" fontId="28" fillId="0" borderId="24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/>
    </xf>
    <xf numFmtId="0" fontId="19" fillId="0" borderId="0" xfId="0" applyFont="1" applyFill="1" applyAlignment="1">
      <alignment horizontal="center" vertical="center"/>
    </xf>
    <xf numFmtId="0" fontId="12" fillId="0" borderId="0" xfId="0" applyFont="1" applyFill="1" applyBorder="1" applyAlignment="1" applyProtection="1">
      <alignment horizontal="left" indent="1"/>
      <protection locked="0"/>
    </xf>
    <xf numFmtId="0" fontId="13" fillId="0" borderId="0" xfId="0" applyFont="1" applyFill="1" applyBorder="1" applyAlignment="1">
      <alignment horizontal="left" wrapText="1" indent="1"/>
    </xf>
    <xf numFmtId="0" fontId="12" fillId="0" borderId="0" xfId="0" applyFont="1" applyFill="1" applyBorder="1" applyAlignment="1">
      <alignment horizontal="left" wrapText="1" indent="1"/>
    </xf>
    <xf numFmtId="0" fontId="12" fillId="0" borderId="0" xfId="0" applyFont="1" applyFill="1" applyBorder="1" applyAlignment="1">
      <alignment horizontal="left" vertical="center" wrapText="1" indent="1"/>
    </xf>
    <xf numFmtId="0" fontId="12" fillId="0" borderId="0" xfId="0" applyFont="1" applyFill="1" applyBorder="1" applyAlignment="1" applyProtection="1">
      <alignment horizontal="left" wrapText="1" indent="1"/>
      <protection locked="0"/>
    </xf>
    <xf numFmtId="0" fontId="12" fillId="0" borderId="14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4" fillId="0" borderId="23" xfId="0" applyFont="1" applyFill="1" applyBorder="1" applyAlignment="1">
      <alignment horizontal="left"/>
    </xf>
    <xf numFmtId="0" fontId="14" fillId="0" borderId="0" xfId="0" applyFont="1" applyFill="1" applyBorder="1" applyAlignment="1">
      <alignment horizontal="left"/>
    </xf>
    <xf numFmtId="0" fontId="35" fillId="0" borderId="23" xfId="0" applyFont="1" applyFill="1" applyBorder="1" applyAlignment="1">
      <alignment horizontal="left" indent="1"/>
    </xf>
    <xf numFmtId="0" fontId="35" fillId="0" borderId="0" xfId="0" applyFont="1" applyFill="1" applyBorder="1" applyAlignment="1">
      <alignment horizontal="left" indent="1"/>
    </xf>
    <xf numFmtId="0" fontId="13" fillId="0" borderId="9" xfId="35" applyFont="1" applyFill="1" applyBorder="1" applyAlignment="1">
      <alignment horizontal="center"/>
    </xf>
    <xf numFmtId="0" fontId="13" fillId="0" borderId="7" xfId="35" applyFont="1" applyFill="1" applyBorder="1" applyAlignment="1">
      <alignment horizontal="center"/>
    </xf>
    <xf numFmtId="0" fontId="12" fillId="0" borderId="4" xfId="35" applyFont="1" applyFill="1" applyBorder="1" applyAlignment="1">
      <alignment horizontal="center"/>
    </xf>
    <xf numFmtId="0" fontId="16" fillId="0" borderId="0" xfId="35" applyFont="1" applyFill="1" applyAlignment="1">
      <alignment horizontal="left" wrapText="1"/>
    </xf>
    <xf numFmtId="0" fontId="19" fillId="0" borderId="0" xfId="35" applyFont="1" applyFill="1" applyAlignment="1">
      <alignment horizontal="right" wrapText="1"/>
    </xf>
    <xf numFmtId="0" fontId="12" fillId="0" borderId="3" xfId="35" applyNumberFormat="1" applyFont="1" applyFill="1" applyBorder="1" applyAlignment="1">
      <alignment horizontal="center" vertical="center" wrapText="1"/>
    </xf>
    <xf numFmtId="0" fontId="12" fillId="0" borderId="7" xfId="35" applyNumberFormat="1" applyFont="1" applyFill="1" applyBorder="1" applyAlignment="1">
      <alignment horizontal="center" vertical="center" wrapText="1"/>
    </xf>
    <xf numFmtId="0" fontId="12" fillId="0" borderId="6" xfId="35" applyFont="1" applyFill="1" applyBorder="1" applyAlignment="1">
      <alignment horizontal="center" vertical="center" wrapText="1"/>
    </xf>
    <xf numFmtId="0" fontId="13" fillId="0" borderId="15" xfId="35" applyFont="1" applyFill="1" applyBorder="1" applyAlignment="1">
      <alignment horizontal="center" vertical="center"/>
    </xf>
    <xf numFmtId="0" fontId="10" fillId="0" borderId="10" xfId="0" applyFont="1" applyFill="1" applyBorder="1" applyAlignment="1"/>
    <xf numFmtId="0" fontId="10" fillId="0" borderId="8" xfId="0" applyFont="1" applyFill="1" applyBorder="1" applyAlignment="1"/>
    <xf numFmtId="0" fontId="10" fillId="0" borderId="15" xfId="0" applyFont="1" applyFill="1" applyBorder="1" applyAlignment="1">
      <alignment vertical="center"/>
    </xf>
    <xf numFmtId="0" fontId="10" fillId="0" borderId="12" xfId="0" applyFont="1" applyFill="1" applyBorder="1" applyAlignment="1">
      <alignment vertical="center"/>
    </xf>
    <xf numFmtId="0" fontId="10" fillId="0" borderId="6" xfId="0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/>
    </xf>
    <xf numFmtId="49" fontId="12" fillId="0" borderId="18" xfId="0" applyNumberFormat="1" applyFont="1" applyFill="1" applyBorder="1" applyAlignment="1">
      <alignment horizontal="center" vertical="center" wrapText="1"/>
    </xf>
    <xf numFmtId="49" fontId="10" fillId="0" borderId="19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13" fillId="0" borderId="24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13" fillId="0" borderId="24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0" fontId="12" fillId="0" borderId="25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horizontal="center" vertical="center"/>
    </xf>
    <xf numFmtId="0" fontId="12" fillId="0" borderId="22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9" fillId="0" borderId="0" xfId="0" applyFont="1" applyFill="1" applyAlignment="1">
      <alignment horizontal="left" wrapText="1"/>
    </xf>
    <xf numFmtId="0" fontId="12" fillId="0" borderId="12" xfId="0" applyFont="1" applyFill="1" applyBorder="1" applyAlignment="1">
      <alignment horizontal="center" vertical="center" wrapText="1"/>
    </xf>
    <xf numFmtId="49" fontId="12" fillId="0" borderId="18" xfId="0" applyNumberFormat="1" applyFont="1" applyFill="1" applyBorder="1" applyAlignment="1">
      <alignment horizontal="center" vertical="center"/>
    </xf>
    <xf numFmtId="49" fontId="12" fillId="0" borderId="26" xfId="0" applyNumberFormat="1" applyFont="1" applyFill="1" applyBorder="1" applyAlignment="1">
      <alignment horizontal="center" vertical="center"/>
    </xf>
    <xf numFmtId="49" fontId="12" fillId="0" borderId="19" xfId="0" applyNumberFormat="1" applyFont="1" applyFill="1" applyBorder="1" applyAlignment="1">
      <alignment horizontal="center" vertical="center"/>
    </xf>
    <xf numFmtId="0" fontId="12" fillId="0" borderId="0" xfId="0" applyFont="1" applyFill="1" applyAlignment="1">
      <alignment horizontal="left" vertical="top" wrapText="1"/>
    </xf>
    <xf numFmtId="0" fontId="13" fillId="0" borderId="0" xfId="0" applyFont="1" applyFill="1" applyAlignment="1">
      <alignment horizontal="left" vertical="top" wrapText="1" indent="1"/>
    </xf>
    <xf numFmtId="0" fontId="13" fillId="0" borderId="0" xfId="0" applyFont="1" applyFill="1" applyAlignment="1">
      <alignment horizontal="left" indent="1"/>
    </xf>
    <xf numFmtId="0" fontId="12" fillId="0" borderId="0" xfId="0" applyFont="1" applyFill="1" applyAlignment="1">
      <alignment horizontal="left" vertical="top"/>
    </xf>
    <xf numFmtId="0" fontId="12" fillId="0" borderId="22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2" fillId="0" borderId="25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23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/>
    </xf>
    <xf numFmtId="0" fontId="13" fillId="0" borderId="20" xfId="0" applyFont="1" applyFill="1" applyBorder="1" applyAlignment="1">
      <alignment horizontal="center" vertical="center"/>
    </xf>
    <xf numFmtId="0" fontId="13" fillId="0" borderId="17" xfId="0" applyFont="1" applyFill="1" applyBorder="1" applyAlignment="1">
      <alignment horizontal="center" vertical="center"/>
    </xf>
    <xf numFmtId="0" fontId="13" fillId="0" borderId="38" xfId="0" applyFont="1" applyFill="1" applyBorder="1" applyAlignment="1">
      <alignment horizontal="center" vertical="center"/>
    </xf>
    <xf numFmtId="0" fontId="12" fillId="0" borderId="37" xfId="0" applyFont="1" applyFill="1" applyBorder="1" applyAlignment="1">
      <alignment horizontal="center" vertical="center"/>
    </xf>
    <xf numFmtId="0" fontId="16" fillId="0" borderId="0" xfId="0" applyFont="1" applyFill="1" applyAlignment="1"/>
    <xf numFmtId="0" fontId="12" fillId="0" borderId="40" xfId="0" applyFont="1" applyFill="1" applyBorder="1" applyAlignment="1">
      <alignment horizontal="center" vertical="center" wrapText="1"/>
    </xf>
    <xf numFmtId="0" fontId="12" fillId="0" borderId="40" xfId="0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left" vertical="top" wrapText="1"/>
    </xf>
    <xf numFmtId="0" fontId="10" fillId="0" borderId="0" xfId="0" applyFont="1" applyFill="1" applyAlignment="1">
      <alignment wrapText="1"/>
    </xf>
    <xf numFmtId="0" fontId="34" fillId="0" borderId="0" xfId="0" applyFont="1" applyFill="1" applyBorder="1" applyAlignment="1">
      <alignment horizontal="left" vertical="center" wrapText="1"/>
    </xf>
    <xf numFmtId="0" fontId="34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top" wrapText="1"/>
    </xf>
    <xf numFmtId="0" fontId="10" fillId="0" borderId="7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/>
    <xf numFmtId="0" fontId="12" fillId="0" borderId="0" xfId="0" applyFont="1" applyFill="1" applyBorder="1" applyAlignment="1"/>
    <xf numFmtId="0" fontId="10" fillId="0" borderId="20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9" fillId="0" borderId="0" xfId="0" applyFont="1" applyFill="1" applyAlignment="1">
      <alignment horizontal="center"/>
    </xf>
    <xf numFmtId="0" fontId="12" fillId="0" borderId="1" xfId="0" applyFont="1" applyFill="1" applyBorder="1" applyAlignment="1">
      <alignment horizontal="center" wrapText="1"/>
    </xf>
    <xf numFmtId="0" fontId="12" fillId="0" borderId="3" xfId="0" applyFont="1" applyFill="1" applyBorder="1" applyAlignment="1">
      <alignment horizont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44" xfId="0" applyFont="1" applyFill="1" applyBorder="1" applyAlignment="1">
      <alignment horizontal="center" vertical="center" wrapText="1"/>
    </xf>
    <xf numFmtId="0" fontId="12" fillId="0" borderId="41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top" wrapText="1"/>
    </xf>
    <xf numFmtId="0" fontId="13" fillId="0" borderId="7" xfId="0" applyFont="1" applyFill="1" applyBorder="1" applyAlignment="1">
      <alignment horizontal="center" vertical="top" wrapText="1"/>
    </xf>
    <xf numFmtId="0" fontId="12" fillId="0" borderId="0" xfId="0" applyFont="1" applyFill="1" applyAlignment="1">
      <alignment horizontal="left"/>
    </xf>
    <xf numFmtId="0" fontId="12" fillId="0" borderId="0" xfId="0" applyFont="1" applyFill="1" applyAlignment="1">
      <alignment horizontal="left" wrapText="1"/>
    </xf>
    <xf numFmtId="168" fontId="13" fillId="0" borderId="0" xfId="0" applyNumberFormat="1" applyFont="1" applyFill="1" applyBorder="1" applyAlignment="1">
      <alignment horizontal="left" wrapText="1" indent="2"/>
    </xf>
    <xf numFmtId="0" fontId="16" fillId="0" borderId="0" xfId="0" applyFont="1" applyFill="1" applyAlignment="1">
      <alignment horizontal="center" vertical="center"/>
    </xf>
    <xf numFmtId="0" fontId="12" fillId="0" borderId="13" xfId="0" applyFont="1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/>
    </xf>
    <xf numFmtId="0" fontId="12" fillId="0" borderId="0" xfId="0" applyFont="1" applyFill="1" applyBorder="1" applyAlignment="1" applyProtection="1">
      <alignment horizontal="left" wrapText="1"/>
    </xf>
    <xf numFmtId="0" fontId="12" fillId="0" borderId="16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/>
    </xf>
    <xf numFmtId="0" fontId="12" fillId="0" borderId="17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 wrapText="1"/>
    </xf>
    <xf numFmtId="0" fontId="10" fillId="0" borderId="42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13" fillId="0" borderId="18" xfId="0" applyFont="1" applyFill="1" applyBorder="1" applyAlignment="1">
      <alignment horizontal="center" vertical="center" wrapText="1"/>
    </xf>
    <xf numFmtId="0" fontId="13" fillId="0" borderId="43" xfId="0" applyFont="1" applyFill="1" applyBorder="1" applyAlignment="1">
      <alignment horizontal="center" vertical="center" wrapText="1"/>
    </xf>
    <xf numFmtId="0" fontId="12" fillId="0" borderId="37" xfId="0" applyFont="1" applyFill="1" applyBorder="1" applyAlignment="1">
      <alignment horizontal="center" vertical="center" wrapText="1"/>
    </xf>
    <xf numFmtId="0" fontId="46" fillId="0" borderId="7" xfId="0" applyFont="1" applyFill="1" applyBorder="1" applyAlignment="1">
      <alignment horizontal="center" vertical="center" wrapText="1"/>
    </xf>
    <xf numFmtId="0" fontId="12" fillId="0" borderId="24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right" wrapText="1"/>
    </xf>
    <xf numFmtId="0" fontId="13" fillId="0" borderId="0" xfId="0" applyFont="1" applyFill="1" applyAlignment="1">
      <alignment horizontal="left" wrapText="1" indent="1"/>
    </xf>
    <xf numFmtId="0" fontId="13" fillId="0" borderId="0" xfId="0" applyFont="1" applyFill="1" applyBorder="1" applyAlignment="1">
      <alignment horizontal="right"/>
    </xf>
    <xf numFmtId="0" fontId="10" fillId="0" borderId="0" xfId="0" applyFont="1" applyFill="1" applyAlignment="1"/>
    <xf numFmtId="0" fontId="12" fillId="0" borderId="23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/>
    </xf>
    <xf numFmtId="0" fontId="19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wrapText="1"/>
    </xf>
    <xf numFmtId="0" fontId="12" fillId="0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left" inden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/>
    </xf>
    <xf numFmtId="0" fontId="21" fillId="0" borderId="25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center" vertical="center" wrapText="1"/>
    </xf>
    <xf numFmtId="0" fontId="21" fillId="0" borderId="21" xfId="0" applyFont="1" applyFill="1" applyBorder="1" applyAlignment="1">
      <alignment horizontal="center" vertical="center" wrapText="1"/>
    </xf>
    <xf numFmtId="0" fontId="77" fillId="0" borderId="4" xfId="0" applyFont="1" applyFill="1" applyBorder="1" applyAlignment="1">
      <alignment horizontal="center" vertical="center" wrapText="1"/>
    </xf>
  </cellXfs>
  <cellStyles count="36">
    <cellStyle name="Hypertextový odkaz" xfId="17" builtinId="8"/>
    <cellStyle name="Měna" xfId="23" builtinId="4"/>
    <cellStyle name="měny 2" xfId="3"/>
    <cellStyle name="Normální" xfId="0" builtinId="0"/>
    <cellStyle name="Normální 10" xfId="11"/>
    <cellStyle name="Normální 11" xfId="35"/>
    <cellStyle name="normální 2" xfId="1"/>
    <cellStyle name="normální 3" xfId="4"/>
    <cellStyle name="Normální 4" xfId="5"/>
    <cellStyle name="Normální 4 2" xfId="13"/>
    <cellStyle name="Normální 4 2 2" xfId="18"/>
    <cellStyle name="Normální 4 3" xfId="15"/>
    <cellStyle name="Normální 4 3 2" xfId="19"/>
    <cellStyle name="Normální 5" xfId="6"/>
    <cellStyle name="Normální 6" xfId="7"/>
    <cellStyle name="Normální 6 2" xfId="14"/>
    <cellStyle name="Normální 6 2 2" xfId="20"/>
    <cellStyle name="Normální 6 3" xfId="16"/>
    <cellStyle name="Normální 6 3 2" xfId="21"/>
    <cellStyle name="Normální 7" xfId="8"/>
    <cellStyle name="Normální 8" xfId="9"/>
    <cellStyle name="Normální 9" xfId="10"/>
    <cellStyle name="normální_4-1" xfId="22"/>
    <cellStyle name="normální_4-12" xfId="25"/>
    <cellStyle name="normální_4-13" xfId="26"/>
    <cellStyle name="normální_4413" xfId="27"/>
    <cellStyle name="normální_4414" xfId="28"/>
    <cellStyle name="normální_4420" xfId="29"/>
    <cellStyle name="normální_4421" xfId="30"/>
    <cellStyle name="normální_4422" xfId="31"/>
    <cellStyle name="normální_4424" xfId="32"/>
    <cellStyle name="normální_List1" xfId="24"/>
    <cellStyle name="normální_Nove vystupy_DOPOCTENE" xfId="33"/>
    <cellStyle name="procent 6 3" xfId="12"/>
    <cellStyle name="Procenta" xfId="34" builtinId="5"/>
    <cellStyle name="Styl 1" xfId="2"/>
  </cellStyles>
  <dxfs count="7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563C1"/>
      <color rgb="FF95B3D7"/>
      <color rgb="FFBD1B21"/>
      <color rgb="FFE6B9B8"/>
      <color rgb="FF953735"/>
      <color rgb="FF37608C"/>
      <color rgb="FF0071BC"/>
      <color rgb="FFFFCC00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657308565184501"/>
          <c:y val="5.6492765660575865E-2"/>
          <c:w val="0.55242650935682791"/>
          <c:h val="0.94044599790353522"/>
        </c:manualLayout>
      </c:layout>
      <c:barChart>
        <c:barDir val="bar"/>
        <c:grouping val="percentStacked"/>
        <c:varyColors val="0"/>
        <c:ser>
          <c:idx val="1"/>
          <c:order val="0"/>
          <c:tx>
            <c:strRef>
              <c:f>Graf!$B$98</c:f>
              <c:strCache>
                <c:ptCount val="1"/>
                <c:pt idx="0">
                  <c:v>  Ženy Women</c:v>
                </c:pt>
              </c:strCache>
            </c:strRef>
          </c:tx>
          <c:spPr>
            <a:solidFill>
              <a:srgbClr val="BD1B21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spPr>
                <a:noFill/>
                <a:ln w="25400"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 algn="just">
                    <a:defRPr sz="800" b="1" i="0" u="none" strike="noStrike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Arial CE"/>
                      <a:cs typeface="Arial" panose="020B0604020202020204" pitchFamily="34" charset="0"/>
                    </a:defRPr>
                  </a:pPr>
                  <a:endParaRPr lang="cs-CZ"/>
                </a:p>
              </c:txPr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18-4474-BF34-537937F08DEA}"/>
                </c:ext>
              </c:extLst>
            </c:dLbl>
            <c:dLbl>
              <c:idx val="6"/>
              <c:layout>
                <c:manualLayout>
                  <c:x val="-1.7959492152682794E-3"/>
                  <c:y val="2.7210884353741495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just">
                    <a:defRPr sz="800" b="1" i="0" u="none" strike="noStrike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Arial CE"/>
                      <a:cs typeface="Arial" panose="020B0604020202020204" pitchFamily="34" charset="0"/>
                    </a:defRPr>
                  </a:pPr>
                  <a:endParaRPr lang="cs-CZ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18-4474-BF34-537937F08DEA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 algn="just">
                  <a:defRPr sz="800" b="1" i="0" u="none" strike="noStrike" baseline="0">
                    <a:solidFill>
                      <a:schemeClr val="bg1"/>
                    </a:solidFill>
                    <a:latin typeface="Arial" panose="020B0604020202020204" pitchFamily="34" charset="0"/>
                    <a:ea typeface="Arial CE"/>
                    <a:cs typeface="Arial" panose="020B0604020202020204" pitchFamily="34" charset="0"/>
                  </a:defRPr>
                </a:pPr>
                <a:endParaRPr lang="cs-CZ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Graf!$B$100:$B$118</c:f>
              <c:strCache>
                <c:ptCount val="19"/>
                <c:pt idx="0">
                  <c:v>Zemědělství, lesnictví 
  a rybářství</c:v>
                </c:pt>
                <c:pt idx="1">
                  <c:v>Těžba a dobývání</c:v>
                </c:pt>
                <c:pt idx="2">
                  <c:v>Zpracovatelský průmysl</c:v>
                </c:pt>
                <c:pt idx="3">
                  <c:v>Výroba a rozvod elektřiny
  plynu, tepla a 
  klimatizovaného vzduchu</c:v>
                </c:pt>
                <c:pt idx="4">
                  <c:v>Zásobování vodou,
  činnosti souv. s 
  odpadními vodami,
  odpady a sanacemi
   elektřiny, plynu a 
   vody</c:v>
                </c:pt>
                <c:pt idx="5">
                  <c:v>Stavebnictví</c:v>
                </c:pt>
                <c:pt idx="6">
                  <c:v>Velkoobchod a
  maloobchod; opravy
  a údržba motorových
  vozidel</c:v>
                </c:pt>
                <c:pt idx="7">
                  <c:v>Doprava a skladování</c:v>
                </c:pt>
                <c:pt idx="8">
                  <c:v>Ubytování, stravování
  a pohostinství</c:v>
                </c:pt>
                <c:pt idx="9">
                  <c:v>Informační a komunikační
  činnosti</c:v>
                </c:pt>
                <c:pt idx="10">
                  <c:v>Peněžnictví a
  pojišťovnictví</c:v>
                </c:pt>
                <c:pt idx="11">
                  <c:v>Činnosti v oblasti
  nemovitostí</c:v>
                </c:pt>
                <c:pt idx="12">
                  <c:v>Profesní, vědecké
  a technické činosti</c:v>
                </c:pt>
                <c:pt idx="13">
                  <c:v>Administrativní a
  podpůrné činnosti</c:v>
                </c:pt>
                <c:pt idx="14">
                  <c:v>Veřejná správa a obrana;
  povinné sociální
  zabezpečení</c:v>
                </c:pt>
                <c:pt idx="15">
                  <c:v>Vzdělávání</c:v>
                </c:pt>
                <c:pt idx="16">
                  <c:v>Zdravotní a sociální péče
 </c:v>
                </c:pt>
                <c:pt idx="17">
                  <c:v>Kulturní, zábavní
  a rekreační činnosti</c:v>
                </c:pt>
                <c:pt idx="18">
                  <c:v>Ostatní činnosti</c:v>
                </c:pt>
              </c:strCache>
            </c:strRef>
          </c:cat>
          <c:val>
            <c:numRef>
              <c:f>Graf!$C$99:$C$118</c:f>
              <c:numCache>
                <c:formatCode>#\ ##0.0"  "</c:formatCode>
                <c:ptCount val="20"/>
                <c:pt idx="0">
                  <c:v>2306.6959999999999</c:v>
                </c:pt>
                <c:pt idx="1">
                  <c:v>36.943685974999966</c:v>
                </c:pt>
                <c:pt idx="2">
                  <c:v>5.0507509500000012</c:v>
                </c:pt>
                <c:pt idx="3">
                  <c:v>472.2655020999976</c:v>
                </c:pt>
                <c:pt idx="4">
                  <c:v>12.911861525000001</c:v>
                </c:pt>
                <c:pt idx="5">
                  <c:v>17.074712600000005</c:v>
                </c:pt>
                <c:pt idx="6">
                  <c:v>35.815859924999984</c:v>
                </c:pt>
                <c:pt idx="7">
                  <c:v>320.66895187499932</c:v>
                </c:pt>
                <c:pt idx="8">
                  <c:v>83.491577000000021</c:v>
                </c:pt>
                <c:pt idx="9">
                  <c:v>99.295177899999985</c:v>
                </c:pt>
                <c:pt idx="10">
                  <c:v>41.336286274999949</c:v>
                </c:pt>
                <c:pt idx="11">
                  <c:v>64.037457699999877</c:v>
                </c:pt>
                <c:pt idx="12">
                  <c:v>18.886376975000005</c:v>
                </c:pt>
                <c:pt idx="13">
                  <c:v>126.74566362499991</c:v>
                </c:pt>
                <c:pt idx="14">
                  <c:v>67.619638600000044</c:v>
                </c:pt>
                <c:pt idx="15">
                  <c:v>161.34117234999988</c:v>
                </c:pt>
                <c:pt idx="16">
                  <c:v>273.5988720500003</c:v>
                </c:pt>
                <c:pt idx="17">
                  <c:v>325.0925009000004</c:v>
                </c:pt>
                <c:pt idx="18">
                  <c:v>44.197200274999972</c:v>
                </c:pt>
                <c:pt idx="19">
                  <c:v>67.079190549999936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118-4474-BF34-537937F08DEA}"/>
            </c:ext>
          </c:extLst>
        </c:ser>
        <c:ser>
          <c:idx val="0"/>
          <c:order val="1"/>
          <c:tx>
            <c:strRef>
              <c:f>Graf!$E$98</c:f>
              <c:strCache>
                <c:ptCount val="1"/>
                <c:pt idx="0">
                  <c:v>  Muži  Men</c:v>
                </c:pt>
              </c:strCache>
            </c:strRef>
          </c:tx>
          <c:spPr>
            <a:solidFill>
              <a:srgbClr val="0071B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spPr>
                <a:noFill/>
                <a:ln w="25400"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 algn="just">
                    <a:defRPr sz="800" b="1" i="0" u="none" strike="noStrike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Arial CE"/>
                      <a:cs typeface="Arial" panose="020B0604020202020204" pitchFamily="34" charset="0"/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8118-4474-BF34-537937F08DEA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 algn="just">
                  <a:defRPr sz="800" b="1" i="0" u="none" strike="noStrike" baseline="0">
                    <a:solidFill>
                      <a:schemeClr val="bg1"/>
                    </a:solidFill>
                    <a:latin typeface="Arial" panose="020B0604020202020204" pitchFamily="34" charset="0"/>
                    <a:ea typeface="Arial CE"/>
                    <a:cs typeface="Arial" panose="020B0604020202020204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Graf!$B$100:$B$118</c:f>
              <c:strCache>
                <c:ptCount val="19"/>
                <c:pt idx="0">
                  <c:v>Zemědělství, lesnictví 
  a rybářství</c:v>
                </c:pt>
                <c:pt idx="1">
                  <c:v>Těžba a dobývání</c:v>
                </c:pt>
                <c:pt idx="2">
                  <c:v>Zpracovatelský průmysl</c:v>
                </c:pt>
                <c:pt idx="3">
                  <c:v>Výroba a rozvod elektřiny
  plynu, tepla a 
  klimatizovaného vzduchu</c:v>
                </c:pt>
                <c:pt idx="4">
                  <c:v>Zásobování vodou,
  činnosti souv. s 
  odpadními vodami,
  odpady a sanacemi
   elektřiny, plynu a 
   vody</c:v>
                </c:pt>
                <c:pt idx="5">
                  <c:v>Stavebnictví</c:v>
                </c:pt>
                <c:pt idx="6">
                  <c:v>Velkoobchod a
  maloobchod; opravy
  a údržba motorových
  vozidel</c:v>
                </c:pt>
                <c:pt idx="7">
                  <c:v>Doprava a skladování</c:v>
                </c:pt>
                <c:pt idx="8">
                  <c:v>Ubytování, stravování
  a pohostinství</c:v>
                </c:pt>
                <c:pt idx="9">
                  <c:v>Informační a komunikační
  činnosti</c:v>
                </c:pt>
                <c:pt idx="10">
                  <c:v>Peněžnictví a
  pojišťovnictví</c:v>
                </c:pt>
                <c:pt idx="11">
                  <c:v>Činnosti v oblasti
  nemovitostí</c:v>
                </c:pt>
                <c:pt idx="12">
                  <c:v>Profesní, vědecké
  a technické činosti</c:v>
                </c:pt>
                <c:pt idx="13">
                  <c:v>Administrativní a
  podpůrné činnosti</c:v>
                </c:pt>
                <c:pt idx="14">
                  <c:v>Veřejná správa a obrana;
  povinné sociální
  zabezpečení</c:v>
                </c:pt>
                <c:pt idx="15">
                  <c:v>Vzdělávání</c:v>
                </c:pt>
                <c:pt idx="16">
                  <c:v>Zdravotní a sociální péče
 </c:v>
                </c:pt>
                <c:pt idx="17">
                  <c:v>Kulturní, zábavní
  a rekreační činnosti</c:v>
                </c:pt>
                <c:pt idx="18">
                  <c:v>Ostatní činnosti</c:v>
                </c:pt>
              </c:strCache>
            </c:strRef>
          </c:cat>
          <c:val>
            <c:numRef>
              <c:f>Graf!$D$99:$D$118</c:f>
              <c:numCache>
                <c:formatCode>#\ ##0.0"  "</c:formatCode>
                <c:ptCount val="20"/>
                <c:pt idx="0">
                  <c:v>2928.241</c:v>
                </c:pt>
                <c:pt idx="1">
                  <c:v>99.671308499999952</c:v>
                </c:pt>
                <c:pt idx="2">
                  <c:v>25.905121925</c:v>
                </c:pt>
                <c:pt idx="3">
                  <c:v>926.56882577499937</c:v>
                </c:pt>
                <c:pt idx="4">
                  <c:v>44.505086575000036</c:v>
                </c:pt>
                <c:pt idx="5">
                  <c:v>49.965383274999979</c:v>
                </c:pt>
                <c:pt idx="6">
                  <c:v>359.5977066250004</c:v>
                </c:pt>
                <c:pt idx="7">
                  <c:v>262.28244887500034</c:v>
                </c:pt>
                <c:pt idx="8">
                  <c:v>243.04519309999961</c:v>
                </c:pt>
                <c:pt idx="9">
                  <c:v>74.516623350000103</c:v>
                </c:pt>
                <c:pt idx="10">
                  <c:v>138.74856867500006</c:v>
                </c:pt>
                <c:pt idx="11">
                  <c:v>52.152584424999993</c:v>
                </c:pt>
                <c:pt idx="12">
                  <c:v>22.153029524999997</c:v>
                </c:pt>
                <c:pt idx="13">
                  <c:v>131.32066515000008</c:v>
                </c:pt>
                <c:pt idx="14">
                  <c:v>67.77226485000007</c:v>
                </c:pt>
                <c:pt idx="15">
                  <c:v>186.57559057499995</c:v>
                </c:pt>
                <c:pt idx="16">
                  <c:v>80.650470150000075</c:v>
                </c:pt>
                <c:pt idx="17">
                  <c:v>79.539254774999961</c:v>
                </c:pt>
                <c:pt idx="18">
                  <c:v>47.016526000000027</c:v>
                </c:pt>
                <c:pt idx="19">
                  <c:v>28.682515825000024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118-4474-BF34-537937F08D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289413647"/>
        <c:axId val="1"/>
      </c:barChart>
      <c:catAx>
        <c:axId val="1289413647"/>
        <c:scaling>
          <c:orientation val="maxMin"/>
        </c:scaling>
        <c:delete val="1"/>
        <c:axPos val="l"/>
        <c:numFmt formatCode="@" sourceLinked="0"/>
        <c:majorTickMark val="out"/>
        <c:minorTickMark val="none"/>
        <c:tickLblPos val="nextTo"/>
        <c:crossAx val="1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1289413647"/>
        <c:crosses val="autoZero"/>
        <c:crossBetween val="between"/>
        <c:majorUnit val="0.5"/>
      </c:valAx>
      <c:spPr>
        <a:noFill/>
        <a:ln w="3175">
          <a:solidFill>
            <a:schemeClr val="tx1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7220181835794249"/>
          <c:y val="8.6575160227743506E-3"/>
          <c:w val="0.43300471002768487"/>
          <c:h val="2.1572253450464714E-2"/>
        </c:manualLayout>
      </c:layout>
      <c:overlay val="0"/>
      <c:spPr>
        <a:solidFill>
          <a:srgbClr val="FFFFFF"/>
        </a:solidFill>
        <a:ln w="3175">
          <a:solidFill>
            <a:schemeClr val="tx1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63199064296"/>
          <c:y val="5.0925925925925923E-2"/>
          <c:w val="0.85969810020717541"/>
          <c:h val="0.77703548167590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'4-26+g2'!$D$8:$D$12</c:f>
              <c:strCache>
                <c:ptCount val="5"/>
                <c:pt idx="0">
                  <c:v>ženy 
Women</c:v>
                </c:pt>
              </c:strCache>
            </c:strRef>
          </c:tx>
          <c:spPr>
            <a:solidFill>
              <a:srgbClr val="BD1B21"/>
            </a:solidFill>
            <a:ln w="3175">
              <a:solidFill>
                <a:schemeClr val="tx1"/>
              </a:solidFill>
            </a:ln>
            <a:effectLst/>
          </c:spPr>
          <c:invertIfNegative val="0"/>
          <c:cat>
            <c:numRef>
              <c:f>'4-26+g2'!$A$13:$A$34</c:f>
              <c:numCache>
                <c:formatCode>General</c:formatCode>
                <c:ptCount val="22"/>
                <c:pt idx="0">
                  <c:v>1995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</c:numCache>
            </c:numRef>
          </c:cat>
          <c:val>
            <c:numRef>
              <c:f>'4-26+g2'!$D$13:$D$34</c:f>
              <c:numCache>
                <c:formatCode>#\ ##0_ ;\-#\ ##0\ </c:formatCode>
                <c:ptCount val="22"/>
                <c:pt idx="0">
                  <c:v>88113</c:v>
                </c:pt>
                <c:pt idx="1">
                  <c:v>229804</c:v>
                </c:pt>
                <c:pt idx="2">
                  <c:v>231870</c:v>
                </c:pt>
                <c:pt idx="3">
                  <c:v>257438</c:v>
                </c:pt>
                <c:pt idx="4">
                  <c:v>272498</c:v>
                </c:pt>
                <c:pt idx="5">
                  <c:v>276254</c:v>
                </c:pt>
                <c:pt idx="6">
                  <c:v>265631</c:v>
                </c:pt>
                <c:pt idx="7">
                  <c:v>238713</c:v>
                </c:pt>
                <c:pt idx="8">
                  <c:v>191150</c:v>
                </c:pt>
                <c:pt idx="9">
                  <c:v>183639</c:v>
                </c:pt>
                <c:pt idx="10">
                  <c:v>258112</c:v>
                </c:pt>
                <c:pt idx="11">
                  <c:v>268200</c:v>
                </c:pt>
                <c:pt idx="12">
                  <c:v>250301</c:v>
                </c:pt>
                <c:pt idx="13">
                  <c:v>266593</c:v>
                </c:pt>
                <c:pt idx="14">
                  <c:v>289501</c:v>
                </c:pt>
                <c:pt idx="15">
                  <c:v>268942</c:v>
                </c:pt>
                <c:pt idx="16">
                  <c:v>227949</c:v>
                </c:pt>
                <c:pt idx="17">
                  <c:v>191996</c:v>
                </c:pt>
                <c:pt idx="18">
                  <c:v>140880</c:v>
                </c:pt>
                <c:pt idx="19">
                  <c:v>117822</c:v>
                </c:pt>
                <c:pt idx="20">
                  <c:v>108718</c:v>
                </c:pt>
                <c:pt idx="21">
                  <c:v>146227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31-488A-A3D3-FD32220C4426}"/>
            </c:ext>
          </c:extLst>
        </c:ser>
        <c:ser>
          <c:idx val="1"/>
          <c:order val="1"/>
          <c:tx>
            <c:strRef>
              <c:f>'4-26+g2'!$E$8:$E$12</c:f>
              <c:strCache>
                <c:ptCount val="5"/>
                <c:pt idx="0">
                  <c:v>muži
Men</c:v>
                </c:pt>
              </c:strCache>
            </c:strRef>
          </c:tx>
          <c:spPr>
            <a:solidFill>
              <a:srgbClr val="0071BC"/>
            </a:solidFill>
            <a:ln w="3175">
              <a:solidFill>
                <a:schemeClr val="tx1"/>
              </a:solidFill>
            </a:ln>
            <a:effectLst/>
          </c:spPr>
          <c:invertIfNegative val="0"/>
          <c:cat>
            <c:numRef>
              <c:f>'4-26+g2'!$A$13:$A$34</c:f>
              <c:numCache>
                <c:formatCode>General</c:formatCode>
                <c:ptCount val="22"/>
                <c:pt idx="0">
                  <c:v>1995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</c:numCache>
            </c:numRef>
          </c:cat>
          <c:val>
            <c:numRef>
              <c:f>'4-26+g2'!$E$13:$E$34</c:f>
              <c:numCache>
                <c:formatCode>#\ ##0_ ;\-#\ ##0\ </c:formatCode>
                <c:ptCount val="22"/>
                <c:pt idx="0">
                  <c:v>64928</c:v>
                </c:pt>
                <c:pt idx="1">
                  <c:v>227565</c:v>
                </c:pt>
                <c:pt idx="2">
                  <c:v>230053</c:v>
                </c:pt>
                <c:pt idx="3">
                  <c:v>256997</c:v>
                </c:pt>
                <c:pt idx="4">
                  <c:v>269922</c:v>
                </c:pt>
                <c:pt idx="5">
                  <c:v>265421</c:v>
                </c:pt>
                <c:pt idx="6">
                  <c:v>244785</c:v>
                </c:pt>
                <c:pt idx="7">
                  <c:v>209832</c:v>
                </c:pt>
                <c:pt idx="8">
                  <c:v>163728</c:v>
                </c:pt>
                <c:pt idx="9">
                  <c:v>168611</c:v>
                </c:pt>
                <c:pt idx="10">
                  <c:v>281024</c:v>
                </c:pt>
                <c:pt idx="11">
                  <c:v>293351</c:v>
                </c:pt>
                <c:pt idx="12">
                  <c:v>258150</c:v>
                </c:pt>
                <c:pt idx="13">
                  <c:v>278718</c:v>
                </c:pt>
                <c:pt idx="14">
                  <c:v>307332</c:v>
                </c:pt>
                <c:pt idx="15">
                  <c:v>272972</c:v>
                </c:pt>
                <c:pt idx="16">
                  <c:v>225169</c:v>
                </c:pt>
                <c:pt idx="17">
                  <c:v>189377</c:v>
                </c:pt>
                <c:pt idx="18">
                  <c:v>139740</c:v>
                </c:pt>
                <c:pt idx="19">
                  <c:v>113712</c:v>
                </c:pt>
                <c:pt idx="20">
                  <c:v>106814</c:v>
                </c:pt>
                <c:pt idx="21">
                  <c:v>145750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F31-488A-A3D3-FD32220C4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6"/>
        <c:overlap val="1"/>
        <c:axId val="13650783"/>
        <c:axId val="13635807"/>
      </c:barChart>
      <c:catAx>
        <c:axId val="136507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3635807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635807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tx1"/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7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cs-CZ" sz="800" b="1">
                    <a:solidFill>
                      <a:sysClr val="windowText" lastClr="000000"/>
                    </a:solidFill>
                  </a:rPr>
                  <a:t>uchazeči o zaměstnání (tis. osob) </a:t>
                </a:r>
              </a:p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r>
                  <a:rPr lang="cs-CZ" sz="800" i="1">
                    <a:solidFill>
                      <a:sysClr val="windowText" lastClr="000000"/>
                    </a:solidFill>
                  </a:rPr>
                  <a:t>Job</a:t>
                </a:r>
                <a:r>
                  <a:rPr lang="cs-CZ" sz="800" i="1" baseline="0">
                    <a:solidFill>
                      <a:sysClr val="windowText" lastClr="000000"/>
                    </a:solidFill>
                  </a:rPr>
                  <a:t> applicants (thous. persons)</a:t>
                </a:r>
                <a:endParaRPr lang="cs-CZ" sz="800" i="1">
                  <a:solidFill>
                    <a:sysClr val="windowText" lastClr="00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1.5358847341633668E-2"/>
              <c:y val="0.1147790415087003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7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cs-CZ"/>
            </a:p>
          </c:txPr>
        </c:title>
        <c:numFmt formatCode="#\ ##0_ ;\-#\ ##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3650783"/>
        <c:crosses val="autoZero"/>
        <c:crossBetween val="between"/>
        <c:dispUnits>
          <c:builtInUnit val="thousands"/>
        </c:dispUnits>
      </c:valAx>
      <c:spPr>
        <a:noFill/>
        <a:ln w="3175"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13764988892248237"/>
          <c:y val="7.6464712744240299E-2"/>
          <c:w val="0.230543118671101"/>
          <c:h val="0.12121245113733883"/>
        </c:manualLayout>
      </c:layout>
      <c:overlay val="0"/>
      <c:spPr>
        <a:solidFill>
          <a:schemeClr val="bg1"/>
        </a:solidFill>
        <a:ln w="3175"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Graf!$B$2</c:f>
              <c:strCache>
                <c:ptCount val="1"/>
                <c:pt idx="0">
                  <c:v>Zemědělství
Agriculture</c:v>
                </c:pt>
              </c:strCache>
            </c:strRef>
          </c:tx>
          <c:spPr>
            <a:solidFill>
              <a:srgbClr val="92D050"/>
            </a:solidFill>
            <a:ln w="3175">
              <a:solidFill>
                <a:schemeClr val="tx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Graf!$A$3:$A$4</c:f>
              <c:strCache>
                <c:ptCount val="2"/>
                <c:pt idx="0">
                  <c:v>Ženy 
Women</c:v>
                </c:pt>
                <c:pt idx="1">
                  <c:v>Muži 
Men</c:v>
                </c:pt>
              </c:strCache>
            </c:strRef>
          </c:cat>
          <c:val>
            <c:numRef>
              <c:f>Graf!$B$3:$B$4</c:f>
              <c:numCache>
                <c:formatCode>#\ ##0.0" "</c:formatCode>
                <c:ptCount val="2"/>
                <c:pt idx="0">
                  <c:v>3.4740287250000015</c:v>
                </c:pt>
                <c:pt idx="1">
                  <c:v>9.379719450000005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73-49FA-9F08-F96D56B6124D}"/>
            </c:ext>
          </c:extLst>
        </c:ser>
        <c:ser>
          <c:idx val="1"/>
          <c:order val="1"/>
          <c:tx>
            <c:strRef>
              <c:f>Graf!$C$2</c:f>
              <c:strCache>
                <c:ptCount val="1"/>
                <c:pt idx="0">
                  <c:v>Průmysl
Industry</c:v>
                </c:pt>
              </c:strCache>
            </c:strRef>
          </c:tx>
          <c:spPr>
            <a:solidFill>
              <a:srgbClr val="E46D00"/>
            </a:solidFill>
            <a:ln w="3175">
              <a:solidFill>
                <a:schemeClr val="tx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Graf!$A$3:$A$4</c:f>
              <c:strCache>
                <c:ptCount val="2"/>
                <c:pt idx="0">
                  <c:v>Ženy 
Women</c:v>
                </c:pt>
                <c:pt idx="1">
                  <c:v>Muži 
Men</c:v>
                </c:pt>
              </c:strCache>
            </c:strRef>
          </c:cat>
          <c:val>
            <c:numRef>
              <c:f>Graf!$C$3:$C$4</c:f>
              <c:numCache>
                <c:formatCode>#\ ##0.0" "</c:formatCode>
                <c:ptCount val="2"/>
                <c:pt idx="0">
                  <c:v>23.054107075000001</c:v>
                </c:pt>
                <c:pt idx="1">
                  <c:v>56.301406400000005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773-49FA-9F08-F96D56B6124D}"/>
            </c:ext>
          </c:extLst>
        </c:ser>
        <c:ser>
          <c:idx val="2"/>
          <c:order val="2"/>
          <c:tx>
            <c:strRef>
              <c:f>Graf!$D$2</c:f>
              <c:strCache>
                <c:ptCount val="1"/>
                <c:pt idx="0">
                  <c:v>Služby
Services</c:v>
                </c:pt>
              </c:strCache>
            </c:strRef>
          </c:tx>
          <c:spPr>
            <a:solidFill>
              <a:srgbClr val="FFC000"/>
            </a:solidFill>
            <a:ln w="3175">
              <a:solidFill>
                <a:schemeClr val="tx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Graf!$A$3:$A$4</c:f>
              <c:strCache>
                <c:ptCount val="2"/>
                <c:pt idx="0">
                  <c:v>Ženy 
Women</c:v>
                </c:pt>
                <c:pt idx="1">
                  <c:v>Muži 
Men</c:v>
                </c:pt>
              </c:strCache>
            </c:strRef>
          </c:cat>
          <c:val>
            <c:numRef>
              <c:f>Graf!$D$3:$D$4</c:f>
              <c:numCache>
                <c:formatCode>#\ ##0.0" "</c:formatCode>
                <c:ptCount val="2"/>
                <c:pt idx="0">
                  <c:v>126.92548402499992</c:v>
                </c:pt>
                <c:pt idx="1">
                  <c:v>89.656186749999989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773-49FA-9F08-F96D56B612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6"/>
        <c:axId val="1289428623"/>
        <c:axId val="1289417807"/>
      </c:barChart>
      <c:catAx>
        <c:axId val="128942862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89417807"/>
        <c:crosses val="autoZero"/>
        <c:auto val="1"/>
        <c:lblAlgn val="ctr"/>
        <c:lblOffset val="100"/>
        <c:noMultiLvlLbl val="0"/>
      </c:catAx>
      <c:valAx>
        <c:axId val="1289417807"/>
        <c:scaling>
          <c:orientation val="minMax"/>
          <c:max val="140"/>
        </c:scaling>
        <c:delete val="0"/>
        <c:axPos val="l"/>
        <c:majorGridlines>
          <c:spPr>
            <a:ln w="3175" cap="flat" cmpd="sng" algn="ctr">
              <a:solidFill>
                <a:schemeClr val="tx1"/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cs-CZ" sz="800" b="1">
                    <a:solidFill>
                      <a:sysClr val="windowText" lastClr="000000"/>
                    </a:solidFill>
                  </a:rPr>
                  <a:t>pracující</a:t>
                </a:r>
                <a:r>
                  <a:rPr lang="cs-CZ" sz="800" b="1" baseline="0">
                    <a:solidFill>
                      <a:sysClr val="windowText" lastClr="000000"/>
                    </a:solidFill>
                  </a:rPr>
                  <a:t> důchodci (tis. osob)                                          </a:t>
                </a:r>
                <a:r>
                  <a:rPr lang="cs-CZ" sz="800" i="1" baseline="0">
                    <a:solidFill>
                      <a:sysClr val="windowText" lastClr="000000"/>
                    </a:solidFill>
                  </a:rPr>
                  <a:t>Working pensioners (thous. persons)</a:t>
                </a:r>
                <a:endParaRPr lang="cs-CZ" sz="800" i="1">
                  <a:solidFill>
                    <a:sysClr val="windowText" lastClr="000000"/>
                  </a:solidFill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cs-CZ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89428623"/>
        <c:crosses val="autoZero"/>
        <c:crossBetween val="between"/>
      </c:valAx>
      <c:spPr>
        <a:noFill/>
        <a:ln w="3175"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7403112602990543"/>
          <c:y val="0.89028497641410831"/>
          <c:w val="0.49268478406566307"/>
          <c:h val="8.5762935306415419E-2"/>
        </c:manualLayout>
      </c:layout>
      <c:overlay val="0"/>
      <c:spPr>
        <a:noFill/>
        <a:ln w="3175"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39584824624196E-2"/>
          <c:y val="4.0887259782182411E-2"/>
          <c:w val="0.88897021261604059"/>
          <c:h val="0.80783992518176606"/>
        </c:manualLayout>
      </c:layout>
      <c:lineChart>
        <c:grouping val="standard"/>
        <c:varyColors val="0"/>
        <c:ser>
          <c:idx val="1"/>
          <c:order val="0"/>
          <c:tx>
            <c:strRef>
              <c:f>Graf!$B$10</c:f>
              <c:strCache>
                <c:ptCount val="1"/>
                <c:pt idx="0">
                  <c:v>muži 
Men</c:v>
                </c:pt>
              </c:strCache>
            </c:strRef>
          </c:tx>
          <c:spPr>
            <a:ln w="25400">
              <a:solidFill>
                <a:srgbClr val="0071BC"/>
              </a:solidFill>
              <a:prstDash val="solid"/>
            </a:ln>
          </c:spPr>
          <c:marker>
            <c:symbol val="none"/>
          </c:marker>
          <c:cat>
            <c:numRef>
              <c:f>Graf!$A$11:$A$61</c:f>
              <c:numCache>
                <c:formatCode>0</c:formatCode>
                <c:ptCount val="51"/>
                <c:pt idx="0">
                  <c:v>14</c:v>
                </c:pt>
                <c:pt idx="1">
                  <c:v>15</c:v>
                </c:pt>
                <c:pt idx="2">
                  <c:v>16</c:v>
                </c:pt>
                <c:pt idx="3">
                  <c:v>17</c:v>
                </c:pt>
                <c:pt idx="4">
                  <c:v>18</c:v>
                </c:pt>
                <c:pt idx="5">
                  <c:v>19</c:v>
                </c:pt>
                <c:pt idx="6">
                  <c:v>20</c:v>
                </c:pt>
                <c:pt idx="7">
                  <c:v>21</c:v>
                </c:pt>
                <c:pt idx="8">
                  <c:v>22</c:v>
                </c:pt>
                <c:pt idx="9">
                  <c:v>23</c:v>
                </c:pt>
                <c:pt idx="10">
                  <c:v>24</c:v>
                </c:pt>
                <c:pt idx="11">
                  <c:v>25</c:v>
                </c:pt>
                <c:pt idx="12">
                  <c:v>26</c:v>
                </c:pt>
                <c:pt idx="13">
                  <c:v>27</c:v>
                </c:pt>
                <c:pt idx="14">
                  <c:v>28</c:v>
                </c:pt>
                <c:pt idx="15">
                  <c:v>29</c:v>
                </c:pt>
                <c:pt idx="16">
                  <c:v>30</c:v>
                </c:pt>
                <c:pt idx="17">
                  <c:v>31</c:v>
                </c:pt>
                <c:pt idx="18">
                  <c:v>32</c:v>
                </c:pt>
                <c:pt idx="19">
                  <c:v>33</c:v>
                </c:pt>
                <c:pt idx="20">
                  <c:v>34</c:v>
                </c:pt>
                <c:pt idx="21">
                  <c:v>35</c:v>
                </c:pt>
                <c:pt idx="22">
                  <c:v>36</c:v>
                </c:pt>
                <c:pt idx="23">
                  <c:v>37</c:v>
                </c:pt>
                <c:pt idx="24">
                  <c:v>38</c:v>
                </c:pt>
                <c:pt idx="25">
                  <c:v>39</c:v>
                </c:pt>
                <c:pt idx="26">
                  <c:v>40</c:v>
                </c:pt>
                <c:pt idx="27">
                  <c:v>41</c:v>
                </c:pt>
                <c:pt idx="28">
                  <c:v>42</c:v>
                </c:pt>
                <c:pt idx="29">
                  <c:v>43</c:v>
                </c:pt>
                <c:pt idx="30">
                  <c:v>44</c:v>
                </c:pt>
                <c:pt idx="31">
                  <c:v>45</c:v>
                </c:pt>
                <c:pt idx="32">
                  <c:v>46</c:v>
                </c:pt>
                <c:pt idx="33">
                  <c:v>47</c:v>
                </c:pt>
                <c:pt idx="34">
                  <c:v>48</c:v>
                </c:pt>
                <c:pt idx="35">
                  <c:v>49</c:v>
                </c:pt>
                <c:pt idx="36">
                  <c:v>50</c:v>
                </c:pt>
                <c:pt idx="37">
                  <c:v>51</c:v>
                </c:pt>
                <c:pt idx="38">
                  <c:v>52</c:v>
                </c:pt>
                <c:pt idx="39">
                  <c:v>53</c:v>
                </c:pt>
                <c:pt idx="40">
                  <c:v>54</c:v>
                </c:pt>
                <c:pt idx="41">
                  <c:v>55</c:v>
                </c:pt>
                <c:pt idx="42">
                  <c:v>56</c:v>
                </c:pt>
                <c:pt idx="43">
                  <c:v>57</c:v>
                </c:pt>
                <c:pt idx="44">
                  <c:v>58</c:v>
                </c:pt>
                <c:pt idx="45">
                  <c:v>59</c:v>
                </c:pt>
                <c:pt idx="46">
                  <c:v>60</c:v>
                </c:pt>
                <c:pt idx="47">
                  <c:v>61</c:v>
                </c:pt>
                <c:pt idx="48">
                  <c:v>62</c:v>
                </c:pt>
                <c:pt idx="49">
                  <c:v>63</c:v>
                </c:pt>
                <c:pt idx="50">
                  <c:v>64</c:v>
                </c:pt>
              </c:numCache>
            </c:numRef>
          </c:cat>
          <c:val>
            <c:numRef>
              <c:f>Graf!$B$11:$B$61</c:f>
              <c:numCache>
                <c:formatCode>0.00</c:formatCode>
                <c:ptCount val="51"/>
                <c:pt idx="0">
                  <c:v>0.28146100000000002</c:v>
                </c:pt>
                <c:pt idx="1">
                  <c:v>1.7967569999999999</c:v>
                </c:pt>
                <c:pt idx="2">
                  <c:v>1.613971</c:v>
                </c:pt>
                <c:pt idx="3">
                  <c:v>2.3070020000000002</c:v>
                </c:pt>
                <c:pt idx="4">
                  <c:v>1.830851</c:v>
                </c:pt>
                <c:pt idx="5">
                  <c:v>1.6020779999999999</c:v>
                </c:pt>
                <c:pt idx="6">
                  <c:v>1.6591530000000001</c:v>
                </c:pt>
                <c:pt idx="7">
                  <c:v>1.791202</c:v>
                </c:pt>
                <c:pt idx="8">
                  <c:v>1.7165010000000001</c:v>
                </c:pt>
                <c:pt idx="9">
                  <c:v>1.7753220000000001</c:v>
                </c:pt>
                <c:pt idx="10">
                  <c:v>2.0992060000000001</c:v>
                </c:pt>
                <c:pt idx="11">
                  <c:v>2.4061810000000001</c:v>
                </c:pt>
                <c:pt idx="12">
                  <c:v>2.4893990000000001</c:v>
                </c:pt>
                <c:pt idx="13">
                  <c:v>2.5700080000000001</c:v>
                </c:pt>
                <c:pt idx="14">
                  <c:v>2.7147589999999999</c:v>
                </c:pt>
                <c:pt idx="15">
                  <c:v>2.893465</c:v>
                </c:pt>
                <c:pt idx="16">
                  <c:v>3.067742</c:v>
                </c:pt>
                <c:pt idx="17">
                  <c:v>2.91296</c:v>
                </c:pt>
                <c:pt idx="18">
                  <c:v>2.9623930000000001</c:v>
                </c:pt>
                <c:pt idx="19">
                  <c:v>2.986567</c:v>
                </c:pt>
                <c:pt idx="20">
                  <c:v>2.843499</c:v>
                </c:pt>
                <c:pt idx="21">
                  <c:v>2.934412</c:v>
                </c:pt>
                <c:pt idx="22">
                  <c:v>2.7638690000000001</c:v>
                </c:pt>
                <c:pt idx="23">
                  <c:v>2.699322</c:v>
                </c:pt>
                <c:pt idx="24">
                  <c:v>2.5095019999999999</c:v>
                </c:pt>
                <c:pt idx="25">
                  <c:v>2.443959</c:v>
                </c:pt>
                <c:pt idx="26">
                  <c:v>2.3791039999999999</c:v>
                </c:pt>
                <c:pt idx="27">
                  <c:v>2.2038530000000001</c:v>
                </c:pt>
                <c:pt idx="28">
                  <c:v>2.0321660000000001</c:v>
                </c:pt>
                <c:pt idx="29">
                  <c:v>1.8647450000000001</c:v>
                </c:pt>
                <c:pt idx="30">
                  <c:v>1.8051219999999999</c:v>
                </c:pt>
                <c:pt idx="31">
                  <c:v>1.6514679999999999</c:v>
                </c:pt>
                <c:pt idx="32">
                  <c:v>1.6288499999999999</c:v>
                </c:pt>
                <c:pt idx="33">
                  <c:v>1.490307</c:v>
                </c:pt>
                <c:pt idx="34">
                  <c:v>1.3555010000000001</c:v>
                </c:pt>
                <c:pt idx="35">
                  <c:v>1.2666269999999999</c:v>
                </c:pt>
                <c:pt idx="36">
                  <c:v>1.1926570000000001</c:v>
                </c:pt>
                <c:pt idx="37">
                  <c:v>1.1193759999999999</c:v>
                </c:pt>
                <c:pt idx="38">
                  <c:v>0.99632100000000001</c:v>
                </c:pt>
                <c:pt idx="39">
                  <c:v>0.93944499999999997</c:v>
                </c:pt>
                <c:pt idx="40">
                  <c:v>0.88448300000000002</c:v>
                </c:pt>
                <c:pt idx="41">
                  <c:v>0.84662599999999999</c:v>
                </c:pt>
                <c:pt idx="42">
                  <c:v>0.81679199999999996</c:v>
                </c:pt>
                <c:pt idx="43">
                  <c:v>0.73055800000000004</c:v>
                </c:pt>
                <c:pt idx="44">
                  <c:v>0.685832</c:v>
                </c:pt>
                <c:pt idx="45">
                  <c:v>0.65017899999999995</c:v>
                </c:pt>
                <c:pt idx="46">
                  <c:v>0.606935</c:v>
                </c:pt>
                <c:pt idx="47">
                  <c:v>0.56418699999999999</c:v>
                </c:pt>
                <c:pt idx="48">
                  <c:v>0.53783999999999998</c:v>
                </c:pt>
                <c:pt idx="49">
                  <c:v>0.50462399999999996</c:v>
                </c:pt>
                <c:pt idx="50">
                  <c:v>0.51078299999999999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73-4AE4-935D-C6A3D0A0A8A2}"/>
            </c:ext>
          </c:extLst>
        </c:ser>
        <c:ser>
          <c:idx val="0"/>
          <c:order val="1"/>
          <c:tx>
            <c:strRef>
              <c:f>Graf!$C$10</c:f>
              <c:strCache>
                <c:ptCount val="1"/>
                <c:pt idx="0">
                  <c:v>ženy
Women</c:v>
                </c:pt>
              </c:strCache>
            </c:strRef>
          </c:tx>
          <c:spPr>
            <a:ln w="25400">
              <a:solidFill>
                <a:srgbClr val="BD1B21"/>
              </a:solidFill>
              <a:prstDash val="solid"/>
            </a:ln>
          </c:spPr>
          <c:marker>
            <c:symbol val="none"/>
          </c:marker>
          <c:cat>
            <c:numRef>
              <c:f>Graf!$A$11:$A$61</c:f>
              <c:numCache>
                <c:formatCode>0</c:formatCode>
                <c:ptCount val="51"/>
                <c:pt idx="0">
                  <c:v>14</c:v>
                </c:pt>
                <c:pt idx="1">
                  <c:v>15</c:v>
                </c:pt>
                <c:pt idx="2">
                  <c:v>16</c:v>
                </c:pt>
                <c:pt idx="3">
                  <c:v>17</c:v>
                </c:pt>
                <c:pt idx="4">
                  <c:v>18</c:v>
                </c:pt>
                <c:pt idx="5">
                  <c:v>19</c:v>
                </c:pt>
                <c:pt idx="6">
                  <c:v>20</c:v>
                </c:pt>
                <c:pt idx="7">
                  <c:v>21</c:v>
                </c:pt>
                <c:pt idx="8">
                  <c:v>22</c:v>
                </c:pt>
                <c:pt idx="9">
                  <c:v>23</c:v>
                </c:pt>
                <c:pt idx="10">
                  <c:v>24</c:v>
                </c:pt>
                <c:pt idx="11">
                  <c:v>25</c:v>
                </c:pt>
                <c:pt idx="12">
                  <c:v>26</c:v>
                </c:pt>
                <c:pt idx="13">
                  <c:v>27</c:v>
                </c:pt>
                <c:pt idx="14">
                  <c:v>28</c:v>
                </c:pt>
                <c:pt idx="15">
                  <c:v>29</c:v>
                </c:pt>
                <c:pt idx="16">
                  <c:v>30</c:v>
                </c:pt>
                <c:pt idx="17">
                  <c:v>31</c:v>
                </c:pt>
                <c:pt idx="18">
                  <c:v>32</c:v>
                </c:pt>
                <c:pt idx="19">
                  <c:v>33</c:v>
                </c:pt>
                <c:pt idx="20">
                  <c:v>34</c:v>
                </c:pt>
                <c:pt idx="21">
                  <c:v>35</c:v>
                </c:pt>
                <c:pt idx="22">
                  <c:v>36</c:v>
                </c:pt>
                <c:pt idx="23">
                  <c:v>37</c:v>
                </c:pt>
                <c:pt idx="24">
                  <c:v>38</c:v>
                </c:pt>
                <c:pt idx="25">
                  <c:v>39</c:v>
                </c:pt>
                <c:pt idx="26">
                  <c:v>40</c:v>
                </c:pt>
                <c:pt idx="27">
                  <c:v>41</c:v>
                </c:pt>
                <c:pt idx="28">
                  <c:v>42</c:v>
                </c:pt>
                <c:pt idx="29">
                  <c:v>43</c:v>
                </c:pt>
                <c:pt idx="30">
                  <c:v>44</c:v>
                </c:pt>
                <c:pt idx="31">
                  <c:v>45</c:v>
                </c:pt>
                <c:pt idx="32">
                  <c:v>46</c:v>
                </c:pt>
                <c:pt idx="33">
                  <c:v>47</c:v>
                </c:pt>
                <c:pt idx="34">
                  <c:v>48</c:v>
                </c:pt>
                <c:pt idx="35">
                  <c:v>49</c:v>
                </c:pt>
                <c:pt idx="36">
                  <c:v>50</c:v>
                </c:pt>
                <c:pt idx="37">
                  <c:v>51</c:v>
                </c:pt>
                <c:pt idx="38">
                  <c:v>52</c:v>
                </c:pt>
                <c:pt idx="39">
                  <c:v>53</c:v>
                </c:pt>
                <c:pt idx="40">
                  <c:v>54</c:v>
                </c:pt>
                <c:pt idx="41">
                  <c:v>55</c:v>
                </c:pt>
                <c:pt idx="42">
                  <c:v>56</c:v>
                </c:pt>
                <c:pt idx="43">
                  <c:v>57</c:v>
                </c:pt>
                <c:pt idx="44">
                  <c:v>58</c:v>
                </c:pt>
                <c:pt idx="45">
                  <c:v>59</c:v>
                </c:pt>
                <c:pt idx="46">
                  <c:v>60</c:v>
                </c:pt>
                <c:pt idx="47">
                  <c:v>61</c:v>
                </c:pt>
                <c:pt idx="48">
                  <c:v>62</c:v>
                </c:pt>
                <c:pt idx="49">
                  <c:v>63</c:v>
                </c:pt>
                <c:pt idx="50">
                  <c:v>64</c:v>
                </c:pt>
              </c:numCache>
            </c:numRef>
          </c:cat>
          <c:val>
            <c:numRef>
              <c:f>Graf!$C$11:$C$61</c:f>
              <c:numCache>
                <c:formatCode>0.00</c:formatCode>
                <c:ptCount val="51"/>
                <c:pt idx="0">
                  <c:v>0.31137399999999998</c:v>
                </c:pt>
                <c:pt idx="1">
                  <c:v>1.7755000000000001</c:v>
                </c:pt>
                <c:pt idx="2">
                  <c:v>1.702423</c:v>
                </c:pt>
                <c:pt idx="3">
                  <c:v>2.4777999999999998</c:v>
                </c:pt>
                <c:pt idx="4">
                  <c:v>2.3745020000000001</c:v>
                </c:pt>
                <c:pt idx="5">
                  <c:v>2.634706</c:v>
                </c:pt>
                <c:pt idx="6">
                  <c:v>2.7566600000000001</c:v>
                </c:pt>
                <c:pt idx="7">
                  <c:v>3.0430830000000002</c:v>
                </c:pt>
                <c:pt idx="8">
                  <c:v>3.0989710000000001</c:v>
                </c:pt>
                <c:pt idx="9">
                  <c:v>3.2431939999999999</c:v>
                </c:pt>
                <c:pt idx="10">
                  <c:v>3.459905</c:v>
                </c:pt>
                <c:pt idx="11">
                  <c:v>3.5014280000000002</c:v>
                </c:pt>
                <c:pt idx="12">
                  <c:v>3.4479250000000001</c:v>
                </c:pt>
                <c:pt idx="13">
                  <c:v>3.417624</c:v>
                </c:pt>
                <c:pt idx="14">
                  <c:v>3.4243779999999999</c:v>
                </c:pt>
                <c:pt idx="15">
                  <c:v>3.392674</c:v>
                </c:pt>
                <c:pt idx="16">
                  <c:v>3.1745480000000001</c:v>
                </c:pt>
                <c:pt idx="17">
                  <c:v>2.930993</c:v>
                </c:pt>
                <c:pt idx="18">
                  <c:v>2.8398870000000001</c:v>
                </c:pt>
                <c:pt idx="19">
                  <c:v>2.808789</c:v>
                </c:pt>
                <c:pt idx="20">
                  <c:v>2.7771080000000001</c:v>
                </c:pt>
                <c:pt idx="21">
                  <c:v>2.782645</c:v>
                </c:pt>
                <c:pt idx="22">
                  <c:v>2.605083</c:v>
                </c:pt>
                <c:pt idx="23">
                  <c:v>2.5078290000000001</c:v>
                </c:pt>
                <c:pt idx="24">
                  <c:v>2.3168009999999999</c:v>
                </c:pt>
                <c:pt idx="25">
                  <c:v>2.2044100000000002</c:v>
                </c:pt>
                <c:pt idx="26">
                  <c:v>2.0216729999999998</c:v>
                </c:pt>
                <c:pt idx="27">
                  <c:v>1.8698399999999999</c:v>
                </c:pt>
                <c:pt idx="28">
                  <c:v>1.7445809999999999</c:v>
                </c:pt>
                <c:pt idx="29">
                  <c:v>1.63131</c:v>
                </c:pt>
                <c:pt idx="30">
                  <c:v>1.489044</c:v>
                </c:pt>
                <c:pt idx="31">
                  <c:v>1.4212549999999999</c:v>
                </c:pt>
                <c:pt idx="32">
                  <c:v>1.3386709999999999</c:v>
                </c:pt>
                <c:pt idx="33">
                  <c:v>1.2690969999999999</c:v>
                </c:pt>
                <c:pt idx="34">
                  <c:v>1.1634420000000001</c:v>
                </c:pt>
                <c:pt idx="35">
                  <c:v>1.1266259999999999</c:v>
                </c:pt>
                <c:pt idx="36">
                  <c:v>1.054022</c:v>
                </c:pt>
                <c:pt idx="37">
                  <c:v>0.907223</c:v>
                </c:pt>
                <c:pt idx="38">
                  <c:v>0.80386800000000003</c:v>
                </c:pt>
                <c:pt idx="39">
                  <c:v>0.75718799999999997</c:v>
                </c:pt>
                <c:pt idx="40">
                  <c:v>0.65253700000000003</c:v>
                </c:pt>
                <c:pt idx="41">
                  <c:v>0.61569499999999999</c:v>
                </c:pt>
                <c:pt idx="42">
                  <c:v>0.53669699999999998</c:v>
                </c:pt>
                <c:pt idx="43">
                  <c:v>0.50978400000000001</c:v>
                </c:pt>
                <c:pt idx="44">
                  <c:v>0.47731099999999999</c:v>
                </c:pt>
                <c:pt idx="45">
                  <c:v>0.42224699999999998</c:v>
                </c:pt>
                <c:pt idx="46">
                  <c:v>0.40495799999999998</c:v>
                </c:pt>
                <c:pt idx="47">
                  <c:v>0.36022300000000002</c:v>
                </c:pt>
                <c:pt idx="48">
                  <c:v>0.35463800000000001</c:v>
                </c:pt>
                <c:pt idx="49">
                  <c:v>0.32977800000000002</c:v>
                </c:pt>
                <c:pt idx="50">
                  <c:v>0.30971300000000002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273-4AE4-935D-C6A3D0A0A8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dropLines>
          <c:spPr>
            <a:ln w="3175">
              <a:solidFill>
                <a:schemeClr val="tx1"/>
              </a:solidFill>
              <a:prstDash val="solid"/>
            </a:ln>
          </c:spPr>
        </c:dropLines>
        <c:smooth val="0"/>
        <c:axId val="690750688"/>
        <c:axId val="1"/>
      </c:lineChart>
      <c:catAx>
        <c:axId val="6907506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hrubá mzda (tis. Kč ) </a:t>
                </a:r>
                <a:r>
                  <a:rPr lang="cs-CZ"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         G</a:t>
                </a:r>
                <a:r>
                  <a:rPr lang="cs-CZ" sz="800" b="0" i="1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ross </a:t>
                </a:r>
                <a:r>
                  <a:rPr lang="cs-CZ" sz="800" b="0" i="1" u="none" strike="noStrike" kern="1200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rPr>
                  <a:t>wage (CZK thous.</a:t>
                </a:r>
                <a:r>
                  <a:rPr lang="cs-CZ" sz="800" b="0" i="1" u="none" strike="noStrike" kern="1200" baseline="0">
                    <a:solidFill>
                      <a:srgbClr val="000000"/>
                    </a:solidFill>
                    <a:latin typeface="Arial CE"/>
                    <a:ea typeface="Calibri"/>
                    <a:cs typeface="Arial CE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0.31613697206318431"/>
              <c:y val="0.91964563168858904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none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 CE"/>
                <a:cs typeface="Arial" panose="020B0604020202020204" pitchFamily="34" charset="0"/>
              </a:defRPr>
            </a:pPr>
            <a:endParaRPr lang="cs-CZ"/>
          </a:p>
        </c:txPr>
        <c:crossAx val="1"/>
        <c:crosses val="autoZero"/>
        <c:auto val="1"/>
        <c:lblAlgn val="ctr"/>
        <c:lblOffset val="40"/>
        <c:tickLblSkip val="2"/>
        <c:tickMarkSkip val="1"/>
        <c:noMultiLvlLbl val="0"/>
      </c:catAx>
      <c:valAx>
        <c:axId val="1"/>
        <c:scaling>
          <c:orientation val="minMax"/>
          <c:max val="5.2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r>
                  <a:rPr lang="cs-CZ" sz="800" b="1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četnost (%)   </a:t>
                </a:r>
                <a:r>
                  <a:rPr lang="cs-CZ" sz="800" b="0" i="1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Percentage of the currence</a:t>
                </a:r>
              </a:p>
            </c:rich>
          </c:tx>
          <c:layout>
            <c:manualLayout>
              <c:xMode val="edge"/>
              <c:yMode val="edge"/>
              <c:x val="2.1140939597315434E-2"/>
              <c:y val="0.1304639937249222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 CE"/>
                <a:cs typeface="Arial" panose="020B0604020202020204" pitchFamily="34" charset="0"/>
              </a:defRPr>
            </a:pPr>
            <a:endParaRPr lang="cs-CZ"/>
          </a:p>
        </c:txPr>
        <c:crossAx val="690750688"/>
        <c:crosses val="autoZero"/>
        <c:crossBetween val="between"/>
      </c:valAx>
      <c:spPr>
        <a:solidFill>
          <a:srgbClr val="FFFFFF"/>
        </a:solidFill>
        <a:ln w="3175">
          <a:solidFill>
            <a:schemeClr val="tx1"/>
          </a:solidFill>
          <a:prstDash val="solid"/>
        </a:ln>
      </c:spPr>
    </c:plotArea>
    <c:legend>
      <c:legendPos val="tr"/>
      <c:layout>
        <c:manualLayout>
          <c:xMode val="edge"/>
          <c:yMode val="edge"/>
          <c:x val="0.71967517483133403"/>
          <c:y val="9.9616858237547887E-2"/>
          <c:w val="0.13573851926227343"/>
          <c:h val="0.17846464107240831"/>
        </c:manualLayout>
      </c:layout>
      <c:overlay val="0"/>
      <c:spPr>
        <a:noFill/>
        <a:ln w="3175">
          <a:solidFill>
            <a:schemeClr val="tx1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Arial CE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 horizontalDpi="300" verticalDpi="300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08547515978397E-2"/>
          <c:y val="5.9379217273954114E-2"/>
          <c:w val="0.9056241673149944"/>
          <c:h val="0.6726122392595662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C00000"/>
            </a:solidFill>
            <a:ln w="3175">
              <a:solidFill>
                <a:schemeClr val="tx1"/>
              </a:solidFill>
            </a:ln>
            <a:effectLst/>
          </c:spPr>
          <c:invertIfNegative val="0"/>
          <c:dPt>
            <c:idx val="2"/>
            <c:invertIfNegative val="0"/>
            <c:bubble3D val="0"/>
            <c:spPr>
              <a:solidFill>
                <a:srgbClr val="C00000"/>
              </a:solidFill>
              <a:ln w="3175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9EC-4FCD-A7F4-E4090E42E689}"/>
              </c:ext>
            </c:extLst>
          </c:dPt>
          <c:dPt>
            <c:idx val="4"/>
            <c:invertIfNegative val="0"/>
            <c:bubble3D val="0"/>
            <c:spPr>
              <a:solidFill>
                <a:srgbClr val="F2A6A9"/>
              </a:solidFill>
              <a:ln w="3175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9EC-4FCD-A7F4-E4090E42E689}"/>
              </c:ext>
            </c:extLst>
          </c:dPt>
          <c:dPt>
            <c:idx val="8"/>
            <c:invertIfNegative val="0"/>
            <c:bubble3D val="0"/>
            <c:spPr>
              <a:solidFill>
                <a:srgbClr val="C00000"/>
              </a:solidFill>
              <a:ln w="3175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9EC-4FCD-A7F4-E4090E42E689}"/>
              </c:ext>
            </c:extLst>
          </c:dPt>
          <c:cat>
            <c:strRef>
              <c:f>Graf!$A$65:$A$90</c:f>
              <c:strCache>
                <c:ptCount val="26"/>
                <c:pt idx="0">
                  <c:v>Estonia</c:v>
                </c:pt>
                <c:pt idx="1">
                  <c:v>Latvia</c:v>
                </c:pt>
                <c:pt idx="2">
                  <c:v>Austria</c:v>
                </c:pt>
                <c:pt idx="3">
                  <c:v>Germany</c:v>
                </c:pt>
                <c:pt idx="4">
                  <c:v>Czechia</c:v>
                </c:pt>
                <c:pt idx="5">
                  <c:v>Slovakia</c:v>
                </c:pt>
                <c:pt idx="6">
                  <c:v>Hungary</c:v>
                </c:pt>
                <c:pt idx="7">
                  <c:v>Finland</c:v>
                </c:pt>
                <c:pt idx="8">
                  <c:v>France</c:v>
                </c:pt>
                <c:pt idx="9">
                  <c:v>Netherlands</c:v>
                </c:pt>
                <c:pt idx="10">
                  <c:v>EU27 </c:v>
                </c:pt>
                <c:pt idx="11">
                  <c:v>Bulgaria</c:v>
                </c:pt>
                <c:pt idx="12">
                  <c:v>Denmark</c:v>
                </c:pt>
                <c:pt idx="13">
                  <c:v>Lithuania</c:v>
                </c:pt>
                <c:pt idx="14">
                  <c:v>Spain</c:v>
                </c:pt>
                <c:pt idx="15">
                  <c:v>Sweden</c:v>
                </c:pt>
                <c:pt idx="16">
                  <c:v>Malta</c:v>
                </c:pt>
                <c:pt idx="17">
                  <c:v>Croatia</c:v>
                </c:pt>
                <c:pt idx="18">
                  <c:v>Portugal</c:v>
                </c:pt>
                <c:pt idx="19">
                  <c:v>Cyprus</c:v>
                </c:pt>
                <c:pt idx="20">
                  <c:v>Poland</c:v>
                </c:pt>
                <c:pt idx="21">
                  <c:v>Slovenia</c:v>
                </c:pt>
                <c:pt idx="22">
                  <c:v>Belgium</c:v>
                </c:pt>
                <c:pt idx="23">
                  <c:v>Italy</c:v>
                </c:pt>
                <c:pt idx="24">
                  <c:v>Romania</c:v>
                </c:pt>
                <c:pt idx="25">
                  <c:v>Luxembourg</c:v>
                </c:pt>
              </c:strCache>
            </c:strRef>
          </c:cat>
          <c:val>
            <c:numRef>
              <c:f>Graf!$B$65:$B$90</c:f>
              <c:numCache>
                <c:formatCode>#\ ##0.0" "</c:formatCode>
                <c:ptCount val="26"/>
                <c:pt idx="0">
                  <c:v>78.3</c:v>
                </c:pt>
                <c:pt idx="1">
                  <c:v>78.8</c:v>
                </c:pt>
                <c:pt idx="2">
                  <c:v>80.099999999999994</c:v>
                </c:pt>
                <c:pt idx="3">
                  <c:v>80.8</c:v>
                </c:pt>
                <c:pt idx="4">
                  <c:v>81.099999999999994</c:v>
                </c:pt>
                <c:pt idx="5">
                  <c:v>81.599999999999994</c:v>
                </c:pt>
                <c:pt idx="6">
                  <c:v>81.8</c:v>
                </c:pt>
                <c:pt idx="7">
                  <c:v>83.4</c:v>
                </c:pt>
                <c:pt idx="8">
                  <c:v>83.5</c:v>
                </c:pt>
                <c:pt idx="9">
                  <c:v>85.4</c:v>
                </c:pt>
                <c:pt idx="10">
                  <c:v>85.9</c:v>
                </c:pt>
                <c:pt idx="11">
                  <c:v>85.9</c:v>
                </c:pt>
                <c:pt idx="12">
                  <c:v>86</c:v>
                </c:pt>
                <c:pt idx="13">
                  <c:v>86.7</c:v>
                </c:pt>
                <c:pt idx="14">
                  <c:v>88.1</c:v>
                </c:pt>
                <c:pt idx="15">
                  <c:v>88.2</c:v>
                </c:pt>
                <c:pt idx="16">
                  <c:v>88.4</c:v>
                </c:pt>
                <c:pt idx="17">
                  <c:v>88.5</c:v>
                </c:pt>
                <c:pt idx="18">
                  <c:v>89.4</c:v>
                </c:pt>
                <c:pt idx="19">
                  <c:v>89.9</c:v>
                </c:pt>
                <c:pt idx="20">
                  <c:v>91.5</c:v>
                </c:pt>
                <c:pt idx="21">
                  <c:v>92.1</c:v>
                </c:pt>
                <c:pt idx="22">
                  <c:v>94.2</c:v>
                </c:pt>
                <c:pt idx="23">
                  <c:v>95.3</c:v>
                </c:pt>
                <c:pt idx="24">
                  <c:v>96.7</c:v>
                </c:pt>
                <c:pt idx="25">
                  <c:v>98.7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9EC-4FCD-A7F4-E4090E42E6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6"/>
        <c:overlap val="-27"/>
        <c:axId val="464866288"/>
        <c:axId val="464870864"/>
      </c:barChart>
      <c:catAx>
        <c:axId val="464866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7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64870864"/>
        <c:crosses val="autoZero"/>
        <c:auto val="1"/>
        <c:lblAlgn val="ctr"/>
        <c:lblOffset val="100"/>
        <c:noMultiLvlLbl val="0"/>
      </c:catAx>
      <c:valAx>
        <c:axId val="464870864"/>
        <c:scaling>
          <c:orientation val="minMax"/>
          <c:max val="100"/>
        </c:scaling>
        <c:delete val="0"/>
        <c:axPos val="l"/>
        <c:majorGridlines>
          <c:spPr>
            <a:ln w="3175" cap="flat" cmpd="sng" algn="ctr">
              <a:solidFill>
                <a:schemeClr val="tx1"/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7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cs-CZ" i="0"/>
                  <a:t>%</a:t>
                </a:r>
              </a:p>
            </c:rich>
          </c:tx>
          <c:layout>
            <c:manualLayout>
              <c:xMode val="edge"/>
              <c:yMode val="edge"/>
              <c:x val="1.1166947804103246E-2"/>
              <c:y val="0.3626892792247122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7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cs-CZ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64866288"/>
        <c:crosses val="autoZero"/>
        <c:crossBetween val="between"/>
        <c:majorUnit val="10"/>
      </c:valAx>
      <c:spPr>
        <a:noFill/>
        <a:ln w="3175">
          <a:solidFill>
            <a:schemeClr val="tx1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 i="1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9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0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1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2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3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4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5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6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7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8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39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0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1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2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3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4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5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6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7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8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49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0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1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2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3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4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5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6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7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8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59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0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1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2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3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4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5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6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7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8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69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0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1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2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3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4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5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6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7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8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79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0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1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2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3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4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5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6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7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8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89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0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1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2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3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4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5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6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7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8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99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0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1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2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3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4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5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6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7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8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09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0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1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2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3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4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5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6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7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8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19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0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1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2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3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4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5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6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7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8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29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0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1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2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3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4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5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6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7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8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39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0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1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2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3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4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5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6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7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8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49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0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1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2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3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4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5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6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7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8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59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0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1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2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3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4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5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6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7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8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69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0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1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2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3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4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5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6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7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8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79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0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1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2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3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4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5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6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7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8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89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0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1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2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3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4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5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6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7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8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199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0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1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2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3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4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5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6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7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8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09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0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1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2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3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4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5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6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7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8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19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0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1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2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3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4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5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6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7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8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29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0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1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2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3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4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5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6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7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8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39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0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1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2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3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4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5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6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7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8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49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0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1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2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3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4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5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6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7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8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59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0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1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2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3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4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5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6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7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8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69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0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1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2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3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4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5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6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7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8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79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0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1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2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3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4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5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6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7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8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95250</xdr:colOff>
      <xdr:row>47</xdr:row>
      <xdr:rowOff>9525</xdr:rowOff>
    </xdr:to>
    <xdr:pic>
      <xdr:nvPicPr>
        <xdr:cNvPr id="289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719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290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291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292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293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294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295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296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297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298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299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00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01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02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03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04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05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06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07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08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09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10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11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12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13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14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15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16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17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18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19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20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21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22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23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24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25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26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27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28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29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30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31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32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33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34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35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36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37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38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39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40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41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42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43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44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45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46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47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48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49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50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51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52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53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54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55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56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57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58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59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60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61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62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63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64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65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66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67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68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69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70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71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72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73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74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75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76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77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78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79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80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81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82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83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84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85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86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87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88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89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90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91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92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93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94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95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96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97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98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399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00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01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02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03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04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05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06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07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08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09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10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11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12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13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14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15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16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17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18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19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20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21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22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23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24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25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26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27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28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29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30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31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32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33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34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35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36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37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38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39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40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41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42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43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44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45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46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47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48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49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50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51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52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53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54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55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56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57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58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59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60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61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62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63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64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65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66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67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68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69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70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71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72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73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74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75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76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77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78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79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80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81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82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83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84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85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86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87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88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89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90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91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92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93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94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95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96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97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98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499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00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01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02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03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04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05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06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07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08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09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10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11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12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13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14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15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16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17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18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19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20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21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22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23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24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25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26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27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28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29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30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31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32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33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34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35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36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37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38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39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40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41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42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43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44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45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46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47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48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49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50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51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52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53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54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55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56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57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58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59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60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61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62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63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64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65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66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67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68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69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70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71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72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73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74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75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76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577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78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79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80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81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82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83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84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85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86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87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88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89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90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91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92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93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94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95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96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97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98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599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00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01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02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03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04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05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06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07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08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09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10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11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12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13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14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15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16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17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18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19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20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21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22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23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24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25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26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27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28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29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30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31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32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33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34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35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36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37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38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39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40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41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42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43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44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45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46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47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48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49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50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51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52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53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54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55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56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57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58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59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60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61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62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63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64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65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66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67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68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69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70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71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72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73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74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75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76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77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78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79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80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81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82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83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84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85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86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87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88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89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90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91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92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93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94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95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96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97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98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699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00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01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02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03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04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05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06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07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08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09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10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11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12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13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14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15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16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17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18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19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20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721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22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23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24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25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26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27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28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29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30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31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32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33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34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35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36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37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38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39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40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41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42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43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44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45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46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47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48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49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50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51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52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53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54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55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56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57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58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59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60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61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62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63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64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65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66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67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68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69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70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71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72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73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74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75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76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77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78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79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80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81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82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83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84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85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86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87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88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89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90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91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92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93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94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95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96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97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98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799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00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01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02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03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04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05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06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07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08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09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10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11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12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13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14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15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16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17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18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19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20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21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22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23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24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25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26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27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28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29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30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31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32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33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34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35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36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37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38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39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40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41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42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43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44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45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46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47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48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49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50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51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52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53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54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55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56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57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58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59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60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61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62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63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64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65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66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67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68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69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70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71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72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73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74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75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76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77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78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79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80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81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82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83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84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85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86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87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88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89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90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91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92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93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94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95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96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97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98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899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00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01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02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03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04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05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06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07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08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09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10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11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12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13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14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15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16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17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18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19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20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21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22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23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24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25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26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27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28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29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30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31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32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33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34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35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36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37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38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39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40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41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42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43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44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45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46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47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48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49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50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51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52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53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54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55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56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57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58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59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60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61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62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63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64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65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66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67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68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69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70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71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72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73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74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75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76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77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78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79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80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81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82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83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84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85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86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87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88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89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90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91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92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93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94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95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96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97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98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999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00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01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02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03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04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05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06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07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08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09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10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11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12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13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14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15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16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17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18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19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20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21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22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23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24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25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26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27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28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29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30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31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32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33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34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35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36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37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38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39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40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41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42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43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44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45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46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47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48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49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50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51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52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53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54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55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56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57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58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59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60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61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62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63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64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65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66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67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68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69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70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71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72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73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74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75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76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77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78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79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80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81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82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83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84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85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86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87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88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89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90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91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92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93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94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95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96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97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98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099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00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01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02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03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04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05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06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07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08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09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10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11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12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13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14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15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16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17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18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19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20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21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22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23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24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25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26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27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28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29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30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31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32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33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34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35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36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37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38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39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40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41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42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43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44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45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46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47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48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49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50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51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52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53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54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55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56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57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58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59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60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61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62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63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64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65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66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67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68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69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70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71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72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73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74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75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76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77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78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79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80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81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82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83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84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85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86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87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88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89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90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91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92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93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94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95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96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97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98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199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00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01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02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03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04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05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06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07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08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09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10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11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12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13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14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15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16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17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18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19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20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21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22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23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24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25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26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27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28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29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30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31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32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33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34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35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36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37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38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39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40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41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42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43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44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45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46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47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48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49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50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51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52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53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54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55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56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57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58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59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60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61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62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63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64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65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66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67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68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69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70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71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72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73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74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75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76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77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78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79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80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81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82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83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84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85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86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87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88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89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90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91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92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93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94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95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96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95250</xdr:colOff>
      <xdr:row>48</xdr:row>
      <xdr:rowOff>9525</xdr:rowOff>
    </xdr:to>
    <xdr:pic>
      <xdr:nvPicPr>
        <xdr:cNvPr id="1297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298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299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00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01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02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03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04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05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06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07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08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09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10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11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12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13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14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15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16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17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18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19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20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21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22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23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24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25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26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27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28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29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30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31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32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33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34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35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36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37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38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39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40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41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42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43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44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45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46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47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48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49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50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51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52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53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54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55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56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57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58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59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60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61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62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63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64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65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66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67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68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69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70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71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72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73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74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75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76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77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78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79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80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81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82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83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84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85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86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87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88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89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90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91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92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93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94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95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96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97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98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399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00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01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02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03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04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05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06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07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08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09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10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11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12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13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14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15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16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17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18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19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20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21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22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23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24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25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26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27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28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29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30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31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32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33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34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35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36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37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38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39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40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195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42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43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44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45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46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47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48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49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50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51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52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53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54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55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56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57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58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59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60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61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62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63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64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65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66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67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68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69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70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71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72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73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74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75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76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77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78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79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80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81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82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83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84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85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86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87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88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89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90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91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92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93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94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95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96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97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98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499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00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01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02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03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04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05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06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07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08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09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10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11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12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13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14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15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16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17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18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19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20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21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22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23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24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25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26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27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28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29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30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31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32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33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34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35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36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37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38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39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40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41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42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43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44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45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46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47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48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49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50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51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52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53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54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55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56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57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58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59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60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61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62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63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64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65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66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67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68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69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70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71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72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73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74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75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76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77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78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79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80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81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82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83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84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85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86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87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88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89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90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91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92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93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94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95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96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97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98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599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00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01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02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03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04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05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06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07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08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09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10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11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12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13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14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15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16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17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18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19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20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21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22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23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24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25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26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27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28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29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30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31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32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33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34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35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36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37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38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39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40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41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42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43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44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45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46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47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48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49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50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51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52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53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54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55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56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57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58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59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60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61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62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63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64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65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66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67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68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69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70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71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72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73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74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75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76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77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78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79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80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81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82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83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84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85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86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87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88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89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90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91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92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93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94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95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96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97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98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699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00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01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02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03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04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05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06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07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08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09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10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11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12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13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14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15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16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17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18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19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20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21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22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23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24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25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26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27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28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29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30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31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32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33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34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35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36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37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38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39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40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41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42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43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44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45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46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47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48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49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50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51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52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53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54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55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56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57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58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59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60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61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62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63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64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65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66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67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68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69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70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71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72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73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74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75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76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77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78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79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80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81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82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83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84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85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86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87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88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89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90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91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92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93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94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95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96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97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98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799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00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01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02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03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04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05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06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07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08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09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10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11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12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13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14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15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16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17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18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19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20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21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22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23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24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25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26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27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28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29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30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31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32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33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34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35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36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37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38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39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40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41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42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43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44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45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46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47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48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49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50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51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52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53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54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55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56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57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58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59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60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61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62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63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64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65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66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67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68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69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70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71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72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73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74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75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76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77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78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79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80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81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82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83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84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85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86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87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88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89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90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91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92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93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94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95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96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97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98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899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00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01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02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03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04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05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06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07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08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09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10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11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12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13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14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15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16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17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18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19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20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21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22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23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24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25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26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27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28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29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30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31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32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33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34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35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36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37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38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39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40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41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42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43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44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45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46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47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48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49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50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51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52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53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54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55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56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57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58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59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60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61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62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63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64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65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66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67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68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69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70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71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72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73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74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75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76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77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78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79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80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81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82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83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84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85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86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87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88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89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90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91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92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93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94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95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96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97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98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1999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00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01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02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03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04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05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06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07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08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09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10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11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12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13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14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15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16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18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19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20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21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22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23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24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25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26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27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28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29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30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31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32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33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34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35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36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37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38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39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40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41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42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43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44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45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46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47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48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49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50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51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52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53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54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55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56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57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58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59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60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61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62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63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64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65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66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67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68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69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70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71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72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73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74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75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76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77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78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79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80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81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82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83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84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85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86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87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88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89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90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91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92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93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94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95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96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97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98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099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00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01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02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03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04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05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06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07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08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09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10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11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12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13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14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15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16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17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18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19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20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21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22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23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24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25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26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27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28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29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30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31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32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33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34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35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36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37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38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39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40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41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42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43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44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45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46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47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48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49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50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51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52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53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54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55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56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57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58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59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60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61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62" name="Picture 38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63" name="Picture 38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64" name="Picture 38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65" name="Picture 3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66" name="Picture 3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67" name="Picture 3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68" name="Picture 3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69" name="Picture 3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70" name="Picture 3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71" name="Picture 3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72" name="Picture 3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73" name="Picture 3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74" name="Picture 3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75" name="Picture 3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76" name="Picture 3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77" name="Picture 4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78" name="Picture 4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79" name="Picture 4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80" name="Picture 4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81" name="Picture 4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82" name="Picture 4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83" name="Picture 4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84" name="Picture 4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85" name="Picture 4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86" name="Picture 4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87" name="Picture 4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88" name="Picture 4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89" name="Picture 4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90" name="Picture 4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91" name="Picture 4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92" name="Picture 4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93" name="Picture 4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94" name="Picture 4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95" name="Picture 4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96" name="Picture 4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97" name="Picture 4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98" name="Picture 4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199" name="Picture 4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00" name="Picture 4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01" name="Picture 4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02" name="Picture 4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03" name="Picture 4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04" name="Picture 4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05" name="Picture 4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06" name="Picture 4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07" name="Picture 4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08" name="Picture 4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09" name="Picture 4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10" name="Picture 4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11" name="Picture 4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12" name="Picture 4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13" name="Picture 4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14" name="Picture 4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15" name="Picture 4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16" name="Picture 4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17" name="Picture 4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18" name="Picture 4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19" name="Picture 4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20" name="Picture 4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21" name="Picture 4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22" name="Picture 4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23" name="Picture 4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24" name="Picture 4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25" name="Picture 4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26" name="Picture 4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27" name="Picture 4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28" name="Picture 4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29" name="Picture 4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30" name="Picture 4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31" name="Picture 4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32" name="Picture 4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33" name="Picture 48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34" name="Picture 58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35" name="Picture 58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36" name="Picture 59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37" name="Picture 59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38" name="Picture 59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39" name="Picture 59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40" name="Picture 59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41" name="Picture 59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42" name="Picture 59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43" name="Picture 59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44" name="Picture 59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45" name="Picture 59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46" name="Picture 60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47" name="Picture 60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48" name="Picture 60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49" name="Picture 60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50" name="Picture 60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51" name="Picture 60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52" name="Picture 60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53" name="Picture 60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54" name="Picture 60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55" name="Picture 60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56" name="Picture 61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57" name="Picture 61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58" name="Picture 63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59" name="Picture 63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60" name="Picture 63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61" name="Picture 63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62" name="Picture 64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63" name="Picture 64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64" name="Picture 64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65" name="Picture 64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66" name="Picture 64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67" name="Picture 64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68" name="Picture 64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69" name="Picture 64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70" name="Picture 64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71" name="Picture 64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72" name="Picture 65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73" name="Picture 65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74" name="Picture 65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75" name="Picture 65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76" name="Picture 65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77" name="Picture 65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78" name="Picture 65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79" name="Picture 65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80" name="Picture 65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81" name="Picture 65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82" name="Picture 66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83" name="Picture 66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84" name="Picture 66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85" name="Picture 66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86" name="Picture 66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87" name="Picture 66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88" name="Picture 66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89" name="Picture 66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90" name="Picture 66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91" name="Picture 66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92" name="Picture 67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93" name="Picture 67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94" name="Picture 67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95" name="Picture 67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96" name="Picture 674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97" name="Picture 675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98" name="Picture 676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299" name="Picture 677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300" name="Picture 678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301" name="Picture 679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302" name="Picture 680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303" name="Picture 681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304" name="Picture 682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48</xdr:row>
      <xdr:rowOff>0</xdr:rowOff>
    </xdr:from>
    <xdr:ext cx="95250" cy="9525"/>
    <xdr:pic>
      <xdr:nvPicPr>
        <xdr:cNvPr id="2305" name="Picture 683" descr="ec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19850"/>
          <a:ext cx="952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6</xdr:row>
      <xdr:rowOff>85725</xdr:rowOff>
    </xdr:from>
    <xdr:to>
      <xdr:col>6</xdr:col>
      <xdr:colOff>542925</xdr:colOff>
      <xdr:row>56</xdr:row>
      <xdr:rowOff>38101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240030</xdr:colOff>
      <xdr:row>9</xdr:row>
      <xdr:rowOff>53340</xdr:rowOff>
    </xdr:from>
    <xdr:to>
      <xdr:col>1</xdr:col>
      <xdr:colOff>1021838</xdr:colOff>
      <xdr:row>10</xdr:row>
      <xdr:rowOff>139919</xdr:rowOff>
    </xdr:to>
    <xdr:sp macro="" textlink="">
      <xdr:nvSpPr>
        <xdr:cNvPr id="3" name="Text Box 6"/>
        <xdr:cNvSpPr txBox="1">
          <a:spLocks noChangeArrowheads="1"/>
        </xdr:cNvSpPr>
      </xdr:nvSpPr>
      <xdr:spPr bwMode="auto">
        <a:xfrm>
          <a:off x="240030" y="1558290"/>
          <a:ext cx="1115183" cy="2485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Celkem</a:t>
          </a:r>
        </a:p>
      </xdr:txBody>
    </xdr:sp>
    <xdr:clientData fLocksWithSheet="0"/>
  </xdr:twoCellAnchor>
  <xdr:twoCellAnchor>
    <xdr:from>
      <xdr:col>1</xdr:col>
      <xdr:colOff>28576</xdr:colOff>
      <xdr:row>11</xdr:row>
      <xdr:rowOff>139065</xdr:rowOff>
    </xdr:from>
    <xdr:to>
      <xdr:col>1</xdr:col>
      <xdr:colOff>1042794</xdr:colOff>
      <xdr:row>13</xdr:row>
      <xdr:rowOff>69434</xdr:rowOff>
    </xdr:to>
    <xdr:sp macro="" textlink="">
      <xdr:nvSpPr>
        <xdr:cNvPr id="4" name="Text Box 6"/>
        <xdr:cNvSpPr txBox="1">
          <a:spLocks noChangeArrowheads="1"/>
        </xdr:cNvSpPr>
      </xdr:nvSpPr>
      <xdr:spPr bwMode="auto">
        <a:xfrm>
          <a:off x="361951" y="1967865"/>
          <a:ext cx="1014218" cy="254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Zemědělství, lesnictví a rybářství</a:t>
          </a:r>
        </a:p>
      </xdr:txBody>
    </xdr:sp>
    <xdr:clientData/>
  </xdr:twoCellAnchor>
  <xdr:twoCellAnchor>
    <xdr:from>
      <xdr:col>0</xdr:col>
      <xdr:colOff>217170</xdr:colOff>
      <xdr:row>13</xdr:row>
      <xdr:rowOff>120015</xdr:rowOff>
    </xdr:from>
    <xdr:to>
      <xdr:col>1</xdr:col>
      <xdr:colOff>1027553</xdr:colOff>
      <xdr:row>15</xdr:row>
      <xdr:rowOff>50384</xdr:rowOff>
    </xdr:to>
    <xdr:sp macro="" textlink="">
      <xdr:nvSpPr>
        <xdr:cNvPr id="5" name="Text Box 6"/>
        <xdr:cNvSpPr txBox="1">
          <a:spLocks noChangeArrowheads="1"/>
        </xdr:cNvSpPr>
      </xdr:nvSpPr>
      <xdr:spPr bwMode="auto">
        <a:xfrm>
          <a:off x="217170" y="2272665"/>
          <a:ext cx="1143758" cy="254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Těžba a dobývání</a:t>
          </a:r>
        </a:p>
      </xdr:txBody>
    </xdr:sp>
    <xdr:clientData/>
  </xdr:twoCellAnchor>
  <xdr:twoCellAnchor>
    <xdr:from>
      <xdr:col>0</xdr:col>
      <xdr:colOff>209550</xdr:colOff>
      <xdr:row>16</xdr:row>
      <xdr:rowOff>85725</xdr:rowOff>
    </xdr:from>
    <xdr:to>
      <xdr:col>1</xdr:col>
      <xdr:colOff>1019933</xdr:colOff>
      <xdr:row>17</xdr:row>
      <xdr:rowOff>101819</xdr:rowOff>
    </xdr:to>
    <xdr:sp macro="" textlink="">
      <xdr:nvSpPr>
        <xdr:cNvPr id="6" name="Text Box 6"/>
        <xdr:cNvSpPr txBox="1">
          <a:spLocks noChangeArrowheads="1"/>
        </xdr:cNvSpPr>
      </xdr:nvSpPr>
      <xdr:spPr bwMode="auto">
        <a:xfrm>
          <a:off x="209550" y="2724150"/>
          <a:ext cx="1143758" cy="1780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Zpracovatelský průmysl</a:t>
          </a:r>
        </a:p>
      </xdr:txBody>
    </xdr:sp>
    <xdr:clientData/>
  </xdr:twoCellAnchor>
  <xdr:twoCellAnchor>
    <xdr:from>
      <xdr:col>1</xdr:col>
      <xdr:colOff>76200</xdr:colOff>
      <xdr:row>18</xdr:row>
      <xdr:rowOff>127635</xdr:rowOff>
    </xdr:from>
    <xdr:to>
      <xdr:col>1</xdr:col>
      <xdr:colOff>1021080</xdr:colOff>
      <xdr:row>20</xdr:row>
      <xdr:rowOff>135255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409575" y="3089910"/>
          <a:ext cx="944880" cy="3314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Výroba a rozvod elektřiny, plynu, tepla a klimatizovaného vzduchu</a:t>
          </a:r>
        </a:p>
      </xdr:txBody>
    </xdr:sp>
    <xdr:clientData/>
  </xdr:twoCellAnchor>
  <xdr:twoCellAnchor>
    <xdr:from>
      <xdr:col>0</xdr:col>
      <xdr:colOff>76199</xdr:colOff>
      <xdr:row>20</xdr:row>
      <xdr:rowOff>57149</xdr:rowOff>
    </xdr:from>
    <xdr:to>
      <xdr:col>1</xdr:col>
      <xdr:colOff>1011554</xdr:colOff>
      <xdr:row>22</xdr:row>
      <xdr:rowOff>161924</xdr:rowOff>
    </xdr:to>
    <xdr:sp macro="" textlink="">
      <xdr:nvSpPr>
        <xdr:cNvPr id="8" name="Text Box 6"/>
        <xdr:cNvSpPr txBox="1">
          <a:spLocks noChangeArrowheads="1"/>
        </xdr:cNvSpPr>
      </xdr:nvSpPr>
      <xdr:spPr bwMode="auto">
        <a:xfrm>
          <a:off x="76199" y="3343274"/>
          <a:ext cx="126873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Zásobování vodou; činnosti </a:t>
          </a:r>
        </a:p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související s odpadními vodami, odpady a sanacemi</a:t>
          </a:r>
        </a:p>
      </xdr:txBody>
    </xdr:sp>
    <xdr:clientData/>
  </xdr:twoCellAnchor>
  <xdr:twoCellAnchor>
    <xdr:from>
      <xdr:col>0</xdr:col>
      <xdr:colOff>184785</xdr:colOff>
      <xdr:row>23</xdr:row>
      <xdr:rowOff>80010</xdr:rowOff>
    </xdr:from>
    <xdr:to>
      <xdr:col>1</xdr:col>
      <xdr:colOff>995168</xdr:colOff>
      <xdr:row>24</xdr:row>
      <xdr:rowOff>103724</xdr:rowOff>
    </xdr:to>
    <xdr:sp macro="" textlink="">
      <xdr:nvSpPr>
        <xdr:cNvPr id="9" name="Text Box 6"/>
        <xdr:cNvSpPr txBox="1">
          <a:spLocks noChangeArrowheads="1"/>
        </xdr:cNvSpPr>
      </xdr:nvSpPr>
      <xdr:spPr bwMode="auto">
        <a:xfrm>
          <a:off x="184785" y="3851910"/>
          <a:ext cx="1143758" cy="1856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Stavebnictví</a:t>
          </a:r>
        </a:p>
      </xdr:txBody>
    </xdr:sp>
    <xdr:clientData/>
  </xdr:twoCellAnchor>
  <xdr:twoCellAnchor>
    <xdr:from>
      <xdr:col>0</xdr:col>
      <xdr:colOff>0</xdr:colOff>
      <xdr:row>25</xdr:row>
      <xdr:rowOff>38100</xdr:rowOff>
    </xdr:from>
    <xdr:to>
      <xdr:col>1</xdr:col>
      <xdr:colOff>1042035</xdr:colOff>
      <xdr:row>27</xdr:row>
      <xdr:rowOff>91440</xdr:rowOff>
    </xdr:to>
    <xdr:sp macro="" textlink="">
      <xdr:nvSpPr>
        <xdr:cNvPr id="10" name="Text Box 6"/>
        <xdr:cNvSpPr txBox="1">
          <a:spLocks noChangeArrowheads="1"/>
        </xdr:cNvSpPr>
      </xdr:nvSpPr>
      <xdr:spPr bwMode="auto">
        <a:xfrm>
          <a:off x="0" y="4133850"/>
          <a:ext cx="1375410" cy="3771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Velkoobchod a maloobchod; opravy a údržba motorových vozidel</a:t>
          </a:r>
        </a:p>
      </xdr:txBody>
    </xdr:sp>
    <xdr:clientData/>
  </xdr:twoCellAnchor>
  <xdr:twoCellAnchor>
    <xdr:from>
      <xdr:col>0</xdr:col>
      <xdr:colOff>205740</xdr:colOff>
      <xdr:row>28</xdr:row>
      <xdr:rowOff>28575</xdr:rowOff>
    </xdr:from>
    <xdr:to>
      <xdr:col>1</xdr:col>
      <xdr:colOff>1016123</xdr:colOff>
      <xdr:row>29</xdr:row>
      <xdr:rowOff>52289</xdr:rowOff>
    </xdr:to>
    <xdr:sp macro="" textlink="">
      <xdr:nvSpPr>
        <xdr:cNvPr id="11" name="Text Box 6"/>
        <xdr:cNvSpPr txBox="1">
          <a:spLocks noChangeArrowheads="1"/>
        </xdr:cNvSpPr>
      </xdr:nvSpPr>
      <xdr:spPr bwMode="auto">
        <a:xfrm>
          <a:off x="205740" y="4610100"/>
          <a:ext cx="1143758" cy="1856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Doprava a skladování</a:t>
          </a:r>
        </a:p>
      </xdr:txBody>
    </xdr:sp>
    <xdr:clientData/>
  </xdr:twoCellAnchor>
  <xdr:twoCellAnchor>
    <xdr:from>
      <xdr:col>0</xdr:col>
      <xdr:colOff>323850</xdr:colOff>
      <xdr:row>30</xdr:row>
      <xdr:rowOff>40005</xdr:rowOff>
    </xdr:from>
    <xdr:to>
      <xdr:col>1</xdr:col>
      <xdr:colOff>1023743</xdr:colOff>
      <xdr:row>31</xdr:row>
      <xdr:rowOff>132299</xdr:rowOff>
    </xdr:to>
    <xdr:sp macro="" textlink="">
      <xdr:nvSpPr>
        <xdr:cNvPr id="12" name="Text Box 6"/>
        <xdr:cNvSpPr txBox="1">
          <a:spLocks noChangeArrowheads="1"/>
        </xdr:cNvSpPr>
      </xdr:nvSpPr>
      <xdr:spPr bwMode="auto">
        <a:xfrm>
          <a:off x="323850" y="4945380"/>
          <a:ext cx="1033268" cy="254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Ubytování, stravování a pohostinství</a:t>
          </a:r>
        </a:p>
      </xdr:txBody>
    </xdr:sp>
    <xdr:clientData/>
  </xdr:twoCellAnchor>
  <xdr:twoCellAnchor>
    <xdr:from>
      <xdr:col>0</xdr:col>
      <xdr:colOff>0</xdr:colOff>
      <xdr:row>32</xdr:row>
      <xdr:rowOff>106680</xdr:rowOff>
    </xdr:from>
    <xdr:to>
      <xdr:col>1</xdr:col>
      <xdr:colOff>1021838</xdr:colOff>
      <xdr:row>34</xdr:row>
      <xdr:rowOff>31334</xdr:rowOff>
    </xdr:to>
    <xdr:sp macro="" textlink="">
      <xdr:nvSpPr>
        <xdr:cNvPr id="13" name="Text Box 6"/>
        <xdr:cNvSpPr txBox="1">
          <a:spLocks noChangeArrowheads="1"/>
        </xdr:cNvSpPr>
      </xdr:nvSpPr>
      <xdr:spPr bwMode="auto">
        <a:xfrm>
          <a:off x="0" y="5335905"/>
          <a:ext cx="1355213" cy="2485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Informační a komunikační činnosti</a:t>
          </a:r>
        </a:p>
      </xdr:txBody>
    </xdr:sp>
    <xdr:clientData/>
  </xdr:twoCellAnchor>
  <xdr:twoCellAnchor>
    <xdr:from>
      <xdr:col>0</xdr:col>
      <xdr:colOff>57151</xdr:colOff>
      <xdr:row>35</xdr:row>
      <xdr:rowOff>97155</xdr:rowOff>
    </xdr:from>
    <xdr:to>
      <xdr:col>1</xdr:col>
      <xdr:colOff>1048509</xdr:colOff>
      <xdr:row>36</xdr:row>
      <xdr:rowOff>85725</xdr:rowOff>
    </xdr:to>
    <xdr:sp macro="" textlink="">
      <xdr:nvSpPr>
        <xdr:cNvPr id="14" name="Text Box 6"/>
        <xdr:cNvSpPr txBox="1">
          <a:spLocks noChangeArrowheads="1"/>
        </xdr:cNvSpPr>
      </xdr:nvSpPr>
      <xdr:spPr bwMode="auto">
        <a:xfrm>
          <a:off x="57151" y="5812155"/>
          <a:ext cx="1324733" cy="1504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Peněžnictví a pojišťovnictví</a:t>
          </a:r>
        </a:p>
      </xdr:txBody>
    </xdr:sp>
    <xdr:clientData/>
  </xdr:twoCellAnchor>
  <xdr:twoCellAnchor>
    <xdr:from>
      <xdr:col>0</xdr:col>
      <xdr:colOff>209550</xdr:colOff>
      <xdr:row>37</xdr:row>
      <xdr:rowOff>76200</xdr:rowOff>
    </xdr:from>
    <xdr:to>
      <xdr:col>1</xdr:col>
      <xdr:colOff>1019933</xdr:colOff>
      <xdr:row>39</xdr:row>
      <xdr:rowOff>6569</xdr:rowOff>
    </xdr:to>
    <xdr:sp macro="" textlink="">
      <xdr:nvSpPr>
        <xdr:cNvPr id="15" name="Text Box 6"/>
        <xdr:cNvSpPr txBox="1">
          <a:spLocks noChangeArrowheads="1"/>
        </xdr:cNvSpPr>
      </xdr:nvSpPr>
      <xdr:spPr bwMode="auto">
        <a:xfrm>
          <a:off x="209550" y="6115050"/>
          <a:ext cx="1143758" cy="254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Činnosti v oblasti nemovitostí</a:t>
          </a:r>
        </a:p>
      </xdr:txBody>
    </xdr:sp>
    <xdr:clientData/>
  </xdr:twoCellAnchor>
  <xdr:twoCellAnchor>
    <xdr:from>
      <xdr:col>0</xdr:col>
      <xdr:colOff>0</xdr:colOff>
      <xdr:row>39</xdr:row>
      <xdr:rowOff>129540</xdr:rowOff>
    </xdr:from>
    <xdr:to>
      <xdr:col>1</xdr:col>
      <xdr:colOff>1087755</xdr:colOff>
      <xdr:row>41</xdr:row>
      <xdr:rowOff>54194</xdr:rowOff>
    </xdr:to>
    <xdr:sp macro="" textlink="">
      <xdr:nvSpPr>
        <xdr:cNvPr id="16" name="Text Box 6"/>
        <xdr:cNvSpPr txBox="1">
          <a:spLocks noChangeArrowheads="1"/>
        </xdr:cNvSpPr>
      </xdr:nvSpPr>
      <xdr:spPr bwMode="auto">
        <a:xfrm>
          <a:off x="0" y="6492240"/>
          <a:ext cx="1421130" cy="2485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Profesní, vědecké a technické činnosti</a:t>
          </a:r>
        </a:p>
      </xdr:txBody>
    </xdr:sp>
    <xdr:clientData/>
  </xdr:twoCellAnchor>
  <xdr:twoCellAnchor>
    <xdr:from>
      <xdr:col>0</xdr:col>
      <xdr:colOff>0</xdr:colOff>
      <xdr:row>42</xdr:row>
      <xdr:rowOff>17145</xdr:rowOff>
    </xdr:from>
    <xdr:to>
      <xdr:col>1</xdr:col>
      <xdr:colOff>1092323</xdr:colOff>
      <xdr:row>43</xdr:row>
      <xdr:rowOff>103724</xdr:rowOff>
    </xdr:to>
    <xdr:sp macro="" textlink="">
      <xdr:nvSpPr>
        <xdr:cNvPr id="17" name="Text Box 6"/>
        <xdr:cNvSpPr txBox="1">
          <a:spLocks noChangeArrowheads="1"/>
        </xdr:cNvSpPr>
      </xdr:nvSpPr>
      <xdr:spPr bwMode="auto">
        <a:xfrm>
          <a:off x="0" y="6865620"/>
          <a:ext cx="1425698" cy="2485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Administrativní a podpůrné činnosti</a:t>
          </a:r>
        </a:p>
      </xdr:txBody>
    </xdr:sp>
    <xdr:clientData/>
  </xdr:twoCellAnchor>
  <xdr:twoCellAnchor>
    <xdr:from>
      <xdr:col>0</xdr:col>
      <xdr:colOff>266700</xdr:colOff>
      <xdr:row>44</xdr:row>
      <xdr:rowOff>78105</xdr:rowOff>
    </xdr:from>
    <xdr:to>
      <xdr:col>1</xdr:col>
      <xdr:colOff>1084703</xdr:colOff>
      <xdr:row>46</xdr:row>
      <xdr:rowOff>8474</xdr:rowOff>
    </xdr:to>
    <xdr:sp macro="" textlink="">
      <xdr:nvSpPr>
        <xdr:cNvPr id="18" name="Text Box 6"/>
        <xdr:cNvSpPr txBox="1">
          <a:spLocks noChangeArrowheads="1"/>
        </xdr:cNvSpPr>
      </xdr:nvSpPr>
      <xdr:spPr bwMode="auto">
        <a:xfrm>
          <a:off x="266700" y="7250430"/>
          <a:ext cx="1151378" cy="254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Veřejná správa a obrana; povinné sociální zabezpečení</a:t>
          </a:r>
        </a:p>
      </xdr:txBody>
    </xdr:sp>
    <xdr:clientData/>
  </xdr:twoCellAnchor>
  <xdr:twoCellAnchor>
    <xdr:from>
      <xdr:col>0</xdr:col>
      <xdr:colOff>243840</xdr:colOff>
      <xdr:row>47</xdr:row>
      <xdr:rowOff>28575</xdr:rowOff>
    </xdr:from>
    <xdr:to>
      <xdr:col>1</xdr:col>
      <xdr:colOff>1054223</xdr:colOff>
      <xdr:row>48</xdr:row>
      <xdr:rowOff>59909</xdr:rowOff>
    </xdr:to>
    <xdr:sp macro="" textlink="">
      <xdr:nvSpPr>
        <xdr:cNvPr id="19" name="Text Box 6"/>
        <xdr:cNvSpPr txBox="1">
          <a:spLocks noChangeArrowheads="1"/>
        </xdr:cNvSpPr>
      </xdr:nvSpPr>
      <xdr:spPr bwMode="auto">
        <a:xfrm>
          <a:off x="243840" y="7686675"/>
          <a:ext cx="1143758" cy="1932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Vzdělávání</a:t>
          </a:r>
        </a:p>
      </xdr:txBody>
    </xdr:sp>
    <xdr:clientData/>
  </xdr:twoCellAnchor>
  <xdr:twoCellAnchor>
    <xdr:from>
      <xdr:col>0</xdr:col>
      <xdr:colOff>240030</xdr:colOff>
      <xdr:row>49</xdr:row>
      <xdr:rowOff>112395</xdr:rowOff>
    </xdr:from>
    <xdr:to>
      <xdr:col>1</xdr:col>
      <xdr:colOff>1050413</xdr:colOff>
      <xdr:row>50</xdr:row>
      <xdr:rowOff>88484</xdr:rowOff>
    </xdr:to>
    <xdr:sp macro="" textlink="">
      <xdr:nvSpPr>
        <xdr:cNvPr id="20" name="Text Box 6"/>
        <xdr:cNvSpPr txBox="1">
          <a:spLocks noChangeArrowheads="1"/>
        </xdr:cNvSpPr>
      </xdr:nvSpPr>
      <xdr:spPr bwMode="auto">
        <a:xfrm>
          <a:off x="240030" y="8094345"/>
          <a:ext cx="1143758" cy="1380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Zdravotní a sociální péče</a:t>
          </a:r>
        </a:p>
      </xdr:txBody>
    </xdr:sp>
    <xdr:clientData/>
  </xdr:twoCellAnchor>
  <xdr:twoCellAnchor>
    <xdr:from>
      <xdr:col>0</xdr:col>
      <xdr:colOff>123825</xdr:colOff>
      <xdr:row>51</xdr:row>
      <xdr:rowOff>102870</xdr:rowOff>
    </xdr:from>
    <xdr:to>
      <xdr:col>1</xdr:col>
      <xdr:colOff>1056128</xdr:colOff>
      <xdr:row>53</xdr:row>
      <xdr:rowOff>27524</xdr:rowOff>
    </xdr:to>
    <xdr:sp macro="" textlink="">
      <xdr:nvSpPr>
        <xdr:cNvPr id="21" name="Text Box 6"/>
        <xdr:cNvSpPr txBox="1">
          <a:spLocks noChangeArrowheads="1"/>
        </xdr:cNvSpPr>
      </xdr:nvSpPr>
      <xdr:spPr bwMode="auto">
        <a:xfrm>
          <a:off x="123825" y="8408670"/>
          <a:ext cx="1265678" cy="2485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Kulturní, zábavní a rekreační činnosti</a:t>
          </a:r>
        </a:p>
      </xdr:txBody>
    </xdr:sp>
    <xdr:clientData/>
  </xdr:twoCellAnchor>
  <xdr:twoCellAnchor>
    <xdr:from>
      <xdr:col>0</xdr:col>
      <xdr:colOff>278130</xdr:colOff>
      <xdr:row>53</xdr:row>
      <xdr:rowOff>93345</xdr:rowOff>
    </xdr:from>
    <xdr:to>
      <xdr:col>1</xdr:col>
      <xdr:colOff>1088513</xdr:colOff>
      <xdr:row>54</xdr:row>
      <xdr:rowOff>139919</xdr:rowOff>
    </xdr:to>
    <xdr:sp macro="" textlink="">
      <xdr:nvSpPr>
        <xdr:cNvPr id="22" name="Text Box 6"/>
        <xdr:cNvSpPr txBox="1">
          <a:spLocks noChangeArrowheads="1"/>
        </xdr:cNvSpPr>
      </xdr:nvSpPr>
      <xdr:spPr bwMode="auto">
        <a:xfrm>
          <a:off x="278130" y="8722995"/>
          <a:ext cx="1143758" cy="2084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72000" bIns="0" anchor="b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cs-CZ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Ostatní činnosti</a:t>
          </a:r>
        </a:p>
      </xdr:txBody>
    </xdr:sp>
    <xdr:clientData/>
  </xdr:twoCellAnchor>
  <xdr:twoCellAnchor>
    <xdr:from>
      <xdr:col>4</xdr:col>
      <xdr:colOff>868680</xdr:colOff>
      <xdr:row>9</xdr:row>
      <xdr:rowOff>158115</xdr:rowOff>
    </xdr:from>
    <xdr:to>
      <xdr:col>6</xdr:col>
      <xdr:colOff>390525</xdr:colOff>
      <xdr:row>11</xdr:row>
      <xdr:rowOff>19050</xdr:rowOff>
    </xdr:to>
    <xdr:sp macro="" textlink="">
      <xdr:nvSpPr>
        <xdr:cNvPr id="23" name="Text Box 5"/>
        <xdr:cNvSpPr txBox="1">
          <a:spLocks noChangeArrowheads="1"/>
        </xdr:cNvSpPr>
      </xdr:nvSpPr>
      <xdr:spPr bwMode="auto">
        <a:xfrm>
          <a:off x="4450080" y="1663065"/>
          <a:ext cx="1102995" cy="1847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800" b="1" i="1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Total</a:t>
          </a:r>
        </a:p>
      </xdr:txBody>
    </xdr:sp>
    <xdr:clientData/>
  </xdr:twoCellAnchor>
  <xdr:twoCellAnchor>
    <xdr:from>
      <xdr:col>4</xdr:col>
      <xdr:colOff>885826</xdr:colOff>
      <xdr:row>12</xdr:row>
      <xdr:rowOff>20955</xdr:rowOff>
    </xdr:from>
    <xdr:to>
      <xdr:col>6</xdr:col>
      <xdr:colOff>466726</xdr:colOff>
      <xdr:row>13</xdr:row>
      <xdr:rowOff>102814</xdr:rowOff>
    </xdr:to>
    <xdr:sp macro="" textlink="">
      <xdr:nvSpPr>
        <xdr:cNvPr id="24" name="Text Box 6"/>
        <xdr:cNvSpPr txBox="1">
          <a:spLocks noChangeArrowheads="1"/>
        </xdr:cNvSpPr>
      </xdr:nvSpPr>
      <xdr:spPr bwMode="auto">
        <a:xfrm>
          <a:off x="4467226" y="2011680"/>
          <a:ext cx="1162050" cy="2437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Agriculture, forestry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and fishing</a:t>
          </a:r>
        </a:p>
      </xdr:txBody>
    </xdr:sp>
    <xdr:clientData/>
  </xdr:twoCellAnchor>
  <xdr:twoCellAnchor>
    <xdr:from>
      <xdr:col>4</xdr:col>
      <xdr:colOff>895350</xdr:colOff>
      <xdr:row>14</xdr:row>
      <xdr:rowOff>161924</xdr:rowOff>
    </xdr:from>
    <xdr:to>
      <xdr:col>6</xdr:col>
      <xdr:colOff>504825</xdr:colOff>
      <xdr:row>15</xdr:row>
      <xdr:rowOff>152400</xdr:rowOff>
    </xdr:to>
    <xdr:sp macro="" textlink="">
      <xdr:nvSpPr>
        <xdr:cNvPr id="25" name="Text Box 7"/>
        <xdr:cNvSpPr txBox="1">
          <a:spLocks noChangeArrowheads="1"/>
        </xdr:cNvSpPr>
      </xdr:nvSpPr>
      <xdr:spPr bwMode="auto">
        <a:xfrm>
          <a:off x="4476750" y="2476499"/>
          <a:ext cx="1190625" cy="1524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7200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Mining and quarrying</a:t>
          </a:r>
        </a:p>
      </xdr:txBody>
    </xdr:sp>
    <xdr:clientData/>
  </xdr:twoCellAnchor>
  <xdr:twoCellAnchor>
    <xdr:from>
      <xdr:col>4</xdr:col>
      <xdr:colOff>902970</xdr:colOff>
      <xdr:row>17</xdr:row>
      <xdr:rowOff>19050</xdr:rowOff>
    </xdr:from>
    <xdr:to>
      <xdr:col>6</xdr:col>
      <xdr:colOff>476250</xdr:colOff>
      <xdr:row>17</xdr:row>
      <xdr:rowOff>152400</xdr:rowOff>
    </xdr:to>
    <xdr:sp macro="" textlink="">
      <xdr:nvSpPr>
        <xdr:cNvPr id="26" name="Text Box 8"/>
        <xdr:cNvSpPr txBox="1">
          <a:spLocks noChangeArrowheads="1"/>
        </xdr:cNvSpPr>
      </xdr:nvSpPr>
      <xdr:spPr bwMode="auto">
        <a:xfrm>
          <a:off x="4484370" y="2819400"/>
          <a:ext cx="115443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Manufacturing</a:t>
          </a:r>
        </a:p>
      </xdr:txBody>
    </xdr:sp>
    <xdr:clientData/>
  </xdr:twoCellAnchor>
  <xdr:twoCellAnchor>
    <xdr:from>
      <xdr:col>4</xdr:col>
      <xdr:colOff>895351</xdr:colOff>
      <xdr:row>19</xdr:row>
      <xdr:rowOff>34290</xdr:rowOff>
    </xdr:from>
    <xdr:to>
      <xdr:col>6</xdr:col>
      <xdr:colOff>438150</xdr:colOff>
      <xdr:row>20</xdr:row>
      <xdr:rowOff>130415</xdr:rowOff>
    </xdr:to>
    <xdr:sp macro="" textlink="">
      <xdr:nvSpPr>
        <xdr:cNvPr id="27" name="Text Box 9"/>
        <xdr:cNvSpPr txBox="1">
          <a:spLocks noChangeArrowheads="1"/>
        </xdr:cNvSpPr>
      </xdr:nvSpPr>
      <xdr:spPr bwMode="auto">
        <a:xfrm>
          <a:off x="4476751" y="3158490"/>
          <a:ext cx="1123949" cy="258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Electricity, gas, steam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and air conditioning supply</a:t>
          </a:r>
        </a:p>
      </xdr:txBody>
    </xdr:sp>
    <xdr:clientData/>
  </xdr:twoCellAnchor>
  <xdr:twoCellAnchor>
    <xdr:from>
      <xdr:col>4</xdr:col>
      <xdr:colOff>904876</xdr:colOff>
      <xdr:row>21</xdr:row>
      <xdr:rowOff>43815</xdr:rowOff>
    </xdr:from>
    <xdr:to>
      <xdr:col>6</xdr:col>
      <xdr:colOff>485776</xdr:colOff>
      <xdr:row>23</xdr:row>
      <xdr:rowOff>39205</xdr:rowOff>
    </xdr:to>
    <xdr:sp macro="" textlink="">
      <xdr:nvSpPr>
        <xdr:cNvPr id="28" name="Text Box 10"/>
        <xdr:cNvSpPr txBox="1">
          <a:spLocks noChangeArrowheads="1"/>
        </xdr:cNvSpPr>
      </xdr:nvSpPr>
      <xdr:spPr bwMode="auto">
        <a:xfrm>
          <a:off x="4486276" y="3491865"/>
          <a:ext cx="1162050" cy="319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Water supply; sewerage,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waste management and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remediation activities</a:t>
          </a:r>
        </a:p>
      </xdr:txBody>
    </xdr:sp>
    <xdr:clientData/>
  </xdr:twoCellAnchor>
  <xdr:twoCellAnchor>
    <xdr:from>
      <xdr:col>4</xdr:col>
      <xdr:colOff>883920</xdr:colOff>
      <xdr:row>24</xdr:row>
      <xdr:rowOff>15240</xdr:rowOff>
    </xdr:from>
    <xdr:to>
      <xdr:col>6</xdr:col>
      <xdr:colOff>447675</xdr:colOff>
      <xdr:row>25</xdr:row>
      <xdr:rowOff>28575</xdr:rowOff>
    </xdr:to>
    <xdr:sp macro="" textlink="">
      <xdr:nvSpPr>
        <xdr:cNvPr id="29" name="Text Box 11"/>
        <xdr:cNvSpPr txBox="1">
          <a:spLocks noChangeArrowheads="1"/>
        </xdr:cNvSpPr>
      </xdr:nvSpPr>
      <xdr:spPr bwMode="auto">
        <a:xfrm>
          <a:off x="4465320" y="3949065"/>
          <a:ext cx="114490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Construction</a:t>
          </a:r>
        </a:p>
      </xdr:txBody>
    </xdr:sp>
    <xdr:clientData/>
  </xdr:twoCellAnchor>
  <xdr:twoCellAnchor>
    <xdr:from>
      <xdr:col>4</xdr:col>
      <xdr:colOff>882017</xdr:colOff>
      <xdr:row>25</xdr:row>
      <xdr:rowOff>140970</xdr:rowOff>
    </xdr:from>
    <xdr:to>
      <xdr:col>6</xdr:col>
      <xdr:colOff>495301</xdr:colOff>
      <xdr:row>27</xdr:row>
      <xdr:rowOff>140378</xdr:rowOff>
    </xdr:to>
    <xdr:sp macro="" textlink="">
      <xdr:nvSpPr>
        <xdr:cNvPr id="30" name="Text Box 12"/>
        <xdr:cNvSpPr txBox="1">
          <a:spLocks noChangeArrowheads="1"/>
        </xdr:cNvSpPr>
      </xdr:nvSpPr>
      <xdr:spPr bwMode="auto">
        <a:xfrm>
          <a:off x="4463417" y="4236720"/>
          <a:ext cx="1194434" cy="3232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Wholesale and retail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 trade; repair of mot.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 vehicles and motorcycles</a:t>
          </a:r>
        </a:p>
      </xdr:txBody>
    </xdr:sp>
    <xdr:clientData/>
  </xdr:twoCellAnchor>
  <xdr:twoCellAnchor>
    <xdr:from>
      <xdr:col>4</xdr:col>
      <xdr:colOff>899160</xdr:colOff>
      <xdr:row>28</xdr:row>
      <xdr:rowOff>104775</xdr:rowOff>
    </xdr:from>
    <xdr:to>
      <xdr:col>6</xdr:col>
      <xdr:colOff>466725</xdr:colOff>
      <xdr:row>30</xdr:row>
      <xdr:rowOff>41025</xdr:rowOff>
    </xdr:to>
    <xdr:sp macro="" textlink="">
      <xdr:nvSpPr>
        <xdr:cNvPr id="31" name="Text Box 13"/>
        <xdr:cNvSpPr txBox="1">
          <a:spLocks noChangeArrowheads="1"/>
        </xdr:cNvSpPr>
      </xdr:nvSpPr>
      <xdr:spPr bwMode="auto">
        <a:xfrm>
          <a:off x="4480560" y="4686300"/>
          <a:ext cx="1148715" cy="26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Transportation and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 storage</a:t>
          </a:r>
        </a:p>
      </xdr:txBody>
    </xdr:sp>
    <xdr:clientData/>
  </xdr:twoCellAnchor>
  <xdr:twoCellAnchor>
    <xdr:from>
      <xdr:col>4</xdr:col>
      <xdr:colOff>899160</xdr:colOff>
      <xdr:row>30</xdr:row>
      <xdr:rowOff>121920</xdr:rowOff>
    </xdr:from>
    <xdr:to>
      <xdr:col>6</xdr:col>
      <xdr:colOff>504825</xdr:colOff>
      <xdr:row>32</xdr:row>
      <xdr:rowOff>19050</xdr:rowOff>
    </xdr:to>
    <xdr:sp macro="" textlink="">
      <xdr:nvSpPr>
        <xdr:cNvPr id="32" name="Text Box 14"/>
        <xdr:cNvSpPr txBox="1">
          <a:spLocks noChangeArrowheads="1"/>
        </xdr:cNvSpPr>
      </xdr:nvSpPr>
      <xdr:spPr bwMode="auto">
        <a:xfrm>
          <a:off x="4480560" y="5027295"/>
          <a:ext cx="1186815" cy="2209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Accommodation and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 food service activities</a:t>
          </a:r>
        </a:p>
      </xdr:txBody>
    </xdr:sp>
    <xdr:clientData/>
  </xdr:twoCellAnchor>
  <xdr:twoCellAnchor>
    <xdr:from>
      <xdr:col>4</xdr:col>
      <xdr:colOff>904876</xdr:colOff>
      <xdr:row>33</xdr:row>
      <xdr:rowOff>13335</xdr:rowOff>
    </xdr:from>
    <xdr:to>
      <xdr:col>6</xdr:col>
      <xdr:colOff>466726</xdr:colOff>
      <xdr:row>34</xdr:row>
      <xdr:rowOff>118012</xdr:rowOff>
    </xdr:to>
    <xdr:sp macro="" textlink="">
      <xdr:nvSpPr>
        <xdr:cNvPr id="33" name="Text Box 15"/>
        <xdr:cNvSpPr txBox="1">
          <a:spLocks noChangeArrowheads="1"/>
        </xdr:cNvSpPr>
      </xdr:nvSpPr>
      <xdr:spPr bwMode="auto">
        <a:xfrm>
          <a:off x="4486276" y="5404485"/>
          <a:ext cx="1143000" cy="26660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Information and Communication activities</a:t>
          </a:r>
        </a:p>
      </xdr:txBody>
    </xdr:sp>
    <xdr:clientData/>
  </xdr:twoCellAnchor>
  <xdr:twoCellAnchor>
    <xdr:from>
      <xdr:col>4</xdr:col>
      <xdr:colOff>935356</xdr:colOff>
      <xdr:row>35</xdr:row>
      <xdr:rowOff>129540</xdr:rowOff>
    </xdr:from>
    <xdr:to>
      <xdr:col>6</xdr:col>
      <xdr:colOff>504826</xdr:colOff>
      <xdr:row>37</xdr:row>
      <xdr:rowOff>19050</xdr:rowOff>
    </xdr:to>
    <xdr:sp macro="" textlink="">
      <xdr:nvSpPr>
        <xdr:cNvPr id="34" name="Text Box 16"/>
        <xdr:cNvSpPr txBox="1">
          <a:spLocks noChangeArrowheads="1"/>
        </xdr:cNvSpPr>
      </xdr:nvSpPr>
      <xdr:spPr bwMode="auto">
        <a:xfrm>
          <a:off x="4516756" y="5844540"/>
          <a:ext cx="1150620" cy="2133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Financial and insurance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activities</a:t>
          </a:r>
        </a:p>
      </xdr:txBody>
    </xdr:sp>
    <xdr:clientData/>
  </xdr:twoCellAnchor>
  <xdr:twoCellAnchor>
    <xdr:from>
      <xdr:col>4</xdr:col>
      <xdr:colOff>927735</xdr:colOff>
      <xdr:row>38</xdr:row>
      <xdr:rowOff>20955</xdr:rowOff>
    </xdr:from>
    <xdr:to>
      <xdr:col>6</xdr:col>
      <xdr:colOff>514350</xdr:colOff>
      <xdr:row>39</xdr:row>
      <xdr:rowOff>66675</xdr:rowOff>
    </xdr:to>
    <xdr:sp macro="" textlink="">
      <xdr:nvSpPr>
        <xdr:cNvPr id="35" name="Text Box 17"/>
        <xdr:cNvSpPr txBox="1">
          <a:spLocks noChangeArrowheads="1"/>
        </xdr:cNvSpPr>
      </xdr:nvSpPr>
      <xdr:spPr bwMode="auto">
        <a:xfrm>
          <a:off x="4509135" y="6221730"/>
          <a:ext cx="1167765" cy="2076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Real estate activities</a:t>
          </a:r>
        </a:p>
      </xdr:txBody>
    </xdr:sp>
    <xdr:clientData/>
  </xdr:twoCellAnchor>
  <xdr:twoCellAnchor>
    <xdr:from>
      <xdr:col>4</xdr:col>
      <xdr:colOff>922020</xdr:colOff>
      <xdr:row>40</xdr:row>
      <xdr:rowOff>47625</xdr:rowOff>
    </xdr:from>
    <xdr:to>
      <xdr:col>6</xdr:col>
      <xdr:colOff>514350</xdr:colOff>
      <xdr:row>41</xdr:row>
      <xdr:rowOff>125820</xdr:rowOff>
    </xdr:to>
    <xdr:sp macro="" textlink="">
      <xdr:nvSpPr>
        <xdr:cNvPr id="36" name="Text Box 18"/>
        <xdr:cNvSpPr txBox="1">
          <a:spLocks noChangeArrowheads="1"/>
        </xdr:cNvSpPr>
      </xdr:nvSpPr>
      <xdr:spPr bwMode="auto">
        <a:xfrm>
          <a:off x="4503420" y="6572250"/>
          <a:ext cx="1173480" cy="2401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Professional, scientific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and technical activities</a:t>
          </a:r>
        </a:p>
      </xdr:txBody>
    </xdr:sp>
    <xdr:clientData/>
  </xdr:twoCellAnchor>
  <xdr:twoCellAnchor>
    <xdr:from>
      <xdr:col>4</xdr:col>
      <xdr:colOff>908686</xdr:colOff>
      <xdr:row>42</xdr:row>
      <xdr:rowOff>66675</xdr:rowOff>
    </xdr:from>
    <xdr:to>
      <xdr:col>6</xdr:col>
      <xdr:colOff>485776</xdr:colOff>
      <xdr:row>43</xdr:row>
      <xdr:rowOff>138449</xdr:rowOff>
    </xdr:to>
    <xdr:sp macro="" textlink="">
      <xdr:nvSpPr>
        <xdr:cNvPr id="37" name="Text Box 19"/>
        <xdr:cNvSpPr txBox="1">
          <a:spLocks noChangeArrowheads="1"/>
        </xdr:cNvSpPr>
      </xdr:nvSpPr>
      <xdr:spPr bwMode="auto">
        <a:xfrm>
          <a:off x="4490086" y="6915150"/>
          <a:ext cx="1158240" cy="2336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Administrative and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support service activities</a:t>
          </a:r>
        </a:p>
      </xdr:txBody>
    </xdr:sp>
    <xdr:clientData/>
  </xdr:twoCellAnchor>
  <xdr:twoCellAnchor>
    <xdr:from>
      <xdr:col>4</xdr:col>
      <xdr:colOff>893445</xdr:colOff>
      <xdr:row>44</xdr:row>
      <xdr:rowOff>74295</xdr:rowOff>
    </xdr:from>
    <xdr:to>
      <xdr:col>6</xdr:col>
      <xdr:colOff>466725</xdr:colOff>
      <xdr:row>46</xdr:row>
      <xdr:rowOff>75835</xdr:rowOff>
    </xdr:to>
    <xdr:sp macro="" textlink="">
      <xdr:nvSpPr>
        <xdr:cNvPr id="38" name="Text Box 20"/>
        <xdr:cNvSpPr txBox="1">
          <a:spLocks noChangeArrowheads="1"/>
        </xdr:cNvSpPr>
      </xdr:nvSpPr>
      <xdr:spPr bwMode="auto">
        <a:xfrm>
          <a:off x="4474845" y="7246620"/>
          <a:ext cx="1154430" cy="3253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Public administration and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defence; compulsory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social security</a:t>
          </a:r>
        </a:p>
      </xdr:txBody>
    </xdr:sp>
    <xdr:clientData/>
  </xdr:twoCellAnchor>
  <xdr:twoCellAnchor>
    <xdr:from>
      <xdr:col>4</xdr:col>
      <xdr:colOff>925831</xdr:colOff>
      <xdr:row>47</xdr:row>
      <xdr:rowOff>76200</xdr:rowOff>
    </xdr:from>
    <xdr:to>
      <xdr:col>6</xdr:col>
      <xdr:colOff>476251</xdr:colOff>
      <xdr:row>48</xdr:row>
      <xdr:rowOff>57150</xdr:rowOff>
    </xdr:to>
    <xdr:sp macro="" textlink="">
      <xdr:nvSpPr>
        <xdr:cNvPr id="39" name="Text Box 21"/>
        <xdr:cNvSpPr txBox="1">
          <a:spLocks noChangeArrowheads="1"/>
        </xdr:cNvSpPr>
      </xdr:nvSpPr>
      <xdr:spPr bwMode="auto">
        <a:xfrm>
          <a:off x="4507231" y="7734300"/>
          <a:ext cx="113157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Education</a:t>
          </a:r>
        </a:p>
      </xdr:txBody>
    </xdr:sp>
    <xdr:clientData/>
  </xdr:twoCellAnchor>
  <xdr:twoCellAnchor>
    <xdr:from>
      <xdr:col>4</xdr:col>
      <xdr:colOff>912495</xdr:colOff>
      <xdr:row>49</xdr:row>
      <xdr:rowOff>112395</xdr:rowOff>
    </xdr:from>
    <xdr:to>
      <xdr:col>6</xdr:col>
      <xdr:colOff>495300</xdr:colOff>
      <xdr:row>50</xdr:row>
      <xdr:rowOff>133350</xdr:rowOff>
    </xdr:to>
    <xdr:sp macro="" textlink="">
      <xdr:nvSpPr>
        <xdr:cNvPr id="40" name="Text Box 22"/>
        <xdr:cNvSpPr txBox="1">
          <a:spLocks noChangeArrowheads="1"/>
        </xdr:cNvSpPr>
      </xdr:nvSpPr>
      <xdr:spPr bwMode="auto">
        <a:xfrm>
          <a:off x="4493895" y="8094345"/>
          <a:ext cx="1163955" cy="1828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Health and social care</a:t>
          </a:r>
        </a:p>
      </xdr:txBody>
    </xdr:sp>
    <xdr:clientData/>
  </xdr:twoCellAnchor>
  <xdr:twoCellAnchor>
    <xdr:from>
      <xdr:col>4</xdr:col>
      <xdr:colOff>901065</xdr:colOff>
      <xdr:row>51</xdr:row>
      <xdr:rowOff>152400</xdr:rowOff>
    </xdr:from>
    <xdr:to>
      <xdr:col>6</xdr:col>
      <xdr:colOff>457200</xdr:colOff>
      <xdr:row>53</xdr:row>
      <xdr:rowOff>62332</xdr:rowOff>
    </xdr:to>
    <xdr:sp macro="" textlink="">
      <xdr:nvSpPr>
        <xdr:cNvPr id="41" name="Text Box 23"/>
        <xdr:cNvSpPr txBox="1">
          <a:spLocks noChangeArrowheads="1"/>
        </xdr:cNvSpPr>
      </xdr:nvSpPr>
      <xdr:spPr bwMode="auto">
        <a:xfrm>
          <a:off x="4482465" y="8458200"/>
          <a:ext cx="1137285" cy="2337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2860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Arts, entertainment and</a:t>
          </a:r>
        </a:p>
        <a:p>
          <a:pPr algn="l" rtl="0">
            <a:defRPr sz="1000"/>
          </a:pPr>
          <a:r>
            <a:rPr lang="cs-CZ" sz="7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recreation</a:t>
          </a:r>
        </a:p>
      </xdr:txBody>
    </xdr:sp>
    <xdr:clientData/>
  </xdr:twoCellAnchor>
  <xdr:twoCellAnchor>
    <xdr:from>
      <xdr:col>4</xdr:col>
      <xdr:colOff>889635</xdr:colOff>
      <xdr:row>54</xdr:row>
      <xdr:rowOff>32385</xdr:rowOff>
    </xdr:from>
    <xdr:to>
      <xdr:col>6</xdr:col>
      <xdr:colOff>495300</xdr:colOff>
      <xdr:row>55</xdr:row>
      <xdr:rowOff>112358</xdr:rowOff>
    </xdr:to>
    <xdr:sp macro="" textlink="">
      <xdr:nvSpPr>
        <xdr:cNvPr id="42" name="TextovéPole 1"/>
        <xdr:cNvSpPr txBox="1"/>
      </xdr:nvSpPr>
      <xdr:spPr>
        <a:xfrm>
          <a:off x="4471035" y="8823960"/>
          <a:ext cx="1186815" cy="241898"/>
        </a:xfrm>
        <a:prstGeom prst="rect">
          <a:avLst/>
        </a:prstGeom>
      </xdr:spPr>
      <xdr:txBody>
        <a:bodyPr wrap="square" lIns="0" rIns="216000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cs-CZ" sz="700" i="1">
              <a:latin typeface="Arial" pitchFamily="34" charset="0"/>
              <a:cs typeface="Arial" pitchFamily="34" charset="0"/>
            </a:rPr>
            <a:t>Other service</a:t>
          </a:r>
          <a:r>
            <a:rPr lang="cs-CZ" sz="700" i="1" baseline="0">
              <a:latin typeface="Arial" pitchFamily="34" charset="0"/>
              <a:cs typeface="Arial" pitchFamily="34" charset="0"/>
            </a:rPr>
            <a:t> </a:t>
          </a:r>
          <a:r>
            <a:rPr lang="cs-CZ" sz="700" i="1">
              <a:latin typeface="Arial" pitchFamily="34" charset="0"/>
              <a:cs typeface="Arial" pitchFamily="34" charset="0"/>
            </a:rPr>
            <a:t>activities</a:t>
          </a:r>
        </a:p>
        <a:p>
          <a:endParaRPr lang="cs-CZ" sz="700"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3</xdr:col>
      <xdr:colOff>485775</xdr:colOff>
      <xdr:row>9</xdr:row>
      <xdr:rowOff>133349</xdr:rowOff>
    </xdr:from>
    <xdr:to>
      <xdr:col>4</xdr:col>
      <xdr:colOff>466724</xdr:colOff>
      <xdr:row>11</xdr:row>
      <xdr:rowOff>28575</xdr:rowOff>
    </xdr:to>
    <xdr:sp macro="" textlink="">
      <xdr:nvSpPr>
        <xdr:cNvPr id="43" name="TextovéPole 42"/>
        <xdr:cNvSpPr txBox="1"/>
      </xdr:nvSpPr>
      <xdr:spPr>
        <a:xfrm>
          <a:off x="3095625" y="1638299"/>
          <a:ext cx="952499" cy="219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cs-CZ" sz="800" i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Thous. persons</a:t>
          </a:r>
        </a:p>
      </xdr:txBody>
    </xdr:sp>
    <xdr:clientData/>
  </xdr:twoCellAnchor>
  <xdr:twoCellAnchor>
    <xdr:from>
      <xdr:col>2</xdr:col>
      <xdr:colOff>152400</xdr:colOff>
      <xdr:row>9</xdr:row>
      <xdr:rowOff>133350</xdr:rowOff>
    </xdr:from>
    <xdr:to>
      <xdr:col>3</xdr:col>
      <xdr:colOff>133349</xdr:colOff>
      <xdr:row>11</xdr:row>
      <xdr:rowOff>28576</xdr:rowOff>
    </xdr:to>
    <xdr:sp macro="" textlink="">
      <xdr:nvSpPr>
        <xdr:cNvPr id="44" name="TextovéPole 43"/>
        <xdr:cNvSpPr txBox="1"/>
      </xdr:nvSpPr>
      <xdr:spPr>
        <a:xfrm>
          <a:off x="1790700" y="1638300"/>
          <a:ext cx="952499" cy="219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cs-CZ" sz="800" b="1" i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tis. osob</a:t>
          </a:r>
        </a:p>
      </xdr:txBody>
    </xdr:sp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0.00872</cdr:x>
      <cdr:y>0.08371</cdr:y>
    </cdr:from>
    <cdr:to>
      <cdr:x>0.00996</cdr:x>
      <cdr:y>0.09755</cdr:y>
    </cdr:to>
    <cdr:sp macro="" textlink="">
      <cdr:nvSpPr>
        <cdr:cNvPr id="1945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6858" y="723063"/>
          <a:ext cx="7572" cy="12222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cs-CZ" sz="8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   Females</a:t>
          </a:r>
        </a:p>
      </cdr:txBody>
    </cdr:sp>
  </cdr:relSizeAnchor>
  <cdr:relSizeAnchor xmlns:cdr="http://schemas.openxmlformats.org/drawingml/2006/chartDrawing">
    <cdr:from>
      <cdr:x>0.37021</cdr:x>
      <cdr:y>0.07305</cdr:y>
    </cdr:from>
    <cdr:to>
      <cdr:x>0.47752</cdr:x>
      <cdr:y>0.09139</cdr:y>
    </cdr:to>
    <cdr:sp macro="" textlink="">
      <cdr:nvSpPr>
        <cdr:cNvPr id="19460" name="Rectangle 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253287" y="681895"/>
          <a:ext cx="653144" cy="1711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0.7827</cdr:x>
      <cdr:y>0.40072</cdr:y>
    </cdr:from>
    <cdr:to>
      <cdr:x>1</cdr:x>
      <cdr:y>0.4215</cdr:y>
    </cdr:to>
    <cdr:sp macro="" textlink="">
      <cdr:nvSpPr>
        <cdr:cNvPr id="121867" name="Text Box 1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717906" y="4011470"/>
          <a:ext cx="1301894" cy="2080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endParaRPr lang="cs-CZ" sz="700" b="0" i="1" u="none" strike="noStrike" baseline="0">
            <a:solidFill>
              <a:srgbClr val="000000"/>
            </a:solidFill>
            <a:latin typeface="Arial CE"/>
            <a:cs typeface="Arial CE"/>
          </a:endParaRPr>
        </a:p>
      </cdr:txBody>
    </cdr:sp>
  </cdr:relSizeAnchor>
  <cdr:relSizeAnchor xmlns:cdr="http://schemas.openxmlformats.org/drawingml/2006/chartDrawing">
    <cdr:from>
      <cdr:x>0.7827</cdr:x>
      <cdr:y>0.65903</cdr:y>
    </cdr:from>
    <cdr:to>
      <cdr:x>1</cdr:x>
      <cdr:y>0.68056</cdr:y>
    </cdr:to>
    <cdr:sp macro="" textlink="">
      <cdr:nvSpPr>
        <cdr:cNvPr id="121873" name="Text Box 1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783541" y="6151716"/>
          <a:ext cx="1322591" cy="20097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0.00872</cdr:x>
      <cdr:y>0.08371</cdr:y>
    </cdr:from>
    <cdr:to>
      <cdr:x>0.00996</cdr:x>
      <cdr:y>0.09755</cdr:y>
    </cdr:to>
    <cdr:sp macro="" textlink="">
      <cdr:nvSpPr>
        <cdr:cNvPr id="3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6858" y="723063"/>
          <a:ext cx="7572" cy="12222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cs-CZ" sz="800" b="0" i="1" u="none" strike="noStrike" baseline="0">
              <a:solidFill>
                <a:srgbClr val="000000"/>
              </a:solidFill>
              <a:latin typeface="Arial CE"/>
              <a:cs typeface="Arial CE"/>
            </a:rPr>
            <a:t>   Females</a:t>
          </a:r>
        </a:p>
      </cdr:txBody>
    </cdr:sp>
  </cdr:relSizeAnchor>
  <cdr:relSizeAnchor xmlns:cdr="http://schemas.openxmlformats.org/drawingml/2006/chartDrawing">
    <cdr:from>
      <cdr:x>0.7827</cdr:x>
      <cdr:y>0.63992</cdr:y>
    </cdr:from>
    <cdr:to>
      <cdr:x>1</cdr:x>
      <cdr:y>0.66862</cdr:y>
    </cdr:to>
    <cdr:sp macro="" textlink="">
      <cdr:nvSpPr>
        <cdr:cNvPr id="17" name="Text Box 1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792459" y="5881932"/>
          <a:ext cx="1322591" cy="2638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</cdr:x>
      <cdr:y>0</cdr:y>
    </cdr:from>
    <cdr:to>
      <cdr:x>0.00407</cdr:x>
      <cdr:y>0.00244</cdr:y>
    </cdr:to>
    <cdr:pic>
      <cdr:nvPicPr>
        <cdr:cNvPr id="37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</cdr:y>
    </cdr:from>
    <cdr:to>
      <cdr:x>0.00407</cdr:x>
      <cdr:y>0.00244</cdr:y>
    </cdr:to>
    <cdr:pic>
      <cdr:nvPicPr>
        <cdr:cNvPr id="38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0.77266</cdr:x>
      <cdr:y>0.96384</cdr:y>
    </cdr:from>
    <cdr:to>
      <cdr:x>0.94595</cdr:x>
      <cdr:y>0.99429</cdr:y>
    </cdr:to>
    <cdr:sp macro="" textlink="">
      <cdr:nvSpPr>
        <cdr:cNvPr id="39" name="TextovéPole 38"/>
        <cdr:cNvSpPr txBox="1"/>
      </cdr:nvSpPr>
      <cdr:spPr>
        <a:xfrm xmlns:a="http://schemas.openxmlformats.org/drawingml/2006/main">
          <a:off x="4629150" y="9648825"/>
          <a:ext cx="1038225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cs-CZ" sz="700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0.77583</cdr:x>
      <cdr:y>0.95909</cdr:y>
    </cdr:from>
    <cdr:to>
      <cdr:x>0.99523</cdr:x>
      <cdr:y>1</cdr:y>
    </cdr:to>
    <cdr:sp macro="" textlink="">
      <cdr:nvSpPr>
        <cdr:cNvPr id="40" name="TextovéPole 39"/>
        <cdr:cNvSpPr txBox="1"/>
      </cdr:nvSpPr>
      <cdr:spPr>
        <a:xfrm xmlns:a="http://schemas.openxmlformats.org/drawingml/2006/main">
          <a:off x="4648201" y="9601199"/>
          <a:ext cx="1314450" cy="4095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cs-CZ"/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39</xdr:row>
      <xdr:rowOff>1</xdr:rowOff>
    </xdr:from>
    <xdr:to>
      <xdr:col>8</xdr:col>
      <xdr:colOff>609601</xdr:colOff>
      <xdr:row>54</xdr:row>
      <xdr:rowOff>142875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57150</xdr:rowOff>
    </xdr:from>
    <xdr:to>
      <xdr:col>10</xdr:col>
      <xdr:colOff>781050</xdr:colOff>
      <xdr:row>46</xdr:row>
      <xdr:rowOff>104776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57150</xdr:rowOff>
    </xdr:from>
    <xdr:to>
      <xdr:col>9</xdr:col>
      <xdr:colOff>857250</xdr:colOff>
      <xdr:row>46</xdr:row>
      <xdr:rowOff>76200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0.80214</cdr:x>
      <cdr:y>0.38463</cdr:y>
    </cdr:from>
    <cdr:to>
      <cdr:x>0.82058</cdr:x>
      <cdr:y>0.43865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595032" y="1648123"/>
          <a:ext cx="105549" cy="23102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0.80214</cdr:x>
      <cdr:y>0.38463</cdr:y>
    </cdr:from>
    <cdr:to>
      <cdr:x>0.82058</cdr:x>
      <cdr:y>0.43865</cdr:y>
    </cdr:to>
    <cdr:sp macro="" textlink="">
      <cdr:nvSpPr>
        <cdr:cNvPr id="205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595032" y="1648123"/>
          <a:ext cx="105549" cy="23102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41</xdr:row>
      <xdr:rowOff>0</xdr:rowOff>
    </xdr:from>
    <xdr:to>
      <xdr:col>8</xdr:col>
      <xdr:colOff>885824</xdr:colOff>
      <xdr:row>55</xdr:row>
      <xdr:rowOff>85725</xdr:rowOff>
    </xdr:to>
    <xdr:graphicFrame macro="">
      <xdr:nvGraphicFramePr>
        <xdr:cNvPr id="4" name="Graf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6"/>
  <sheetViews>
    <sheetView tabSelected="1" zoomScaleNormal="100" workbookViewId="0"/>
  </sheetViews>
  <sheetFormatPr defaultRowHeight="16.5" customHeight="1" x14ac:dyDescent="0.2"/>
  <cols>
    <col min="1" max="1" width="15.28515625" style="13" customWidth="1"/>
    <col min="2" max="10" width="10.5703125" style="13" customWidth="1"/>
    <col min="11" max="11" width="15.28515625" style="24" customWidth="1"/>
    <col min="12" max="12" width="9.140625" style="24"/>
  </cols>
  <sheetData>
    <row r="1" spans="1:22" ht="16.5" customHeight="1" x14ac:dyDescent="0.2">
      <c r="A1" s="2" t="s">
        <v>22</v>
      </c>
      <c r="K1" s="23" t="s">
        <v>23</v>
      </c>
    </row>
    <row r="3" spans="1:22" ht="16.5" customHeight="1" x14ac:dyDescent="0.2">
      <c r="A3" s="675" t="s">
        <v>2</v>
      </c>
      <c r="K3" s="676" t="s">
        <v>4</v>
      </c>
    </row>
    <row r="4" spans="1:22" ht="12.75" customHeight="1" x14ac:dyDescent="0.2">
      <c r="A4" s="824" t="s">
        <v>21</v>
      </c>
      <c r="B4" s="18" t="s">
        <v>154</v>
      </c>
      <c r="C4" s="18"/>
      <c r="D4" s="18"/>
      <c r="E4" s="18"/>
      <c r="F4" s="18"/>
      <c r="G4" s="18"/>
      <c r="H4" s="18"/>
      <c r="I4" s="18"/>
      <c r="J4" s="18"/>
      <c r="K4" s="825" t="s">
        <v>21</v>
      </c>
      <c r="L4" s="5" t="s">
        <v>155</v>
      </c>
      <c r="M4" s="13"/>
      <c r="N4" s="13"/>
      <c r="O4" s="13"/>
      <c r="P4" s="13"/>
      <c r="Q4" s="13"/>
      <c r="R4" s="13"/>
      <c r="S4" s="13"/>
      <c r="T4" s="13"/>
      <c r="U4" s="13"/>
      <c r="V4" s="13"/>
    </row>
    <row r="5" spans="1:22" ht="12.75" customHeight="1" x14ac:dyDescent="0.2">
      <c r="A5" s="824" t="s">
        <v>125</v>
      </c>
      <c r="B5" s="20" t="s">
        <v>920</v>
      </c>
      <c r="C5" s="20"/>
      <c r="D5" s="20"/>
      <c r="E5" s="20"/>
      <c r="F5" s="20"/>
      <c r="G5" s="20"/>
      <c r="H5" s="20"/>
      <c r="I5" s="20"/>
      <c r="J5" s="20"/>
      <c r="K5" s="825" t="s">
        <v>125</v>
      </c>
      <c r="L5" s="5" t="s">
        <v>929</v>
      </c>
      <c r="M5" s="13"/>
      <c r="N5" s="13"/>
      <c r="O5" s="13"/>
      <c r="P5" s="13"/>
      <c r="Q5" s="13"/>
      <c r="R5" s="13"/>
      <c r="S5" s="13"/>
      <c r="T5" s="13"/>
      <c r="U5" s="13"/>
      <c r="V5" s="13"/>
    </row>
    <row r="6" spans="1:22" ht="12.75" customHeight="1" x14ac:dyDescent="0.2">
      <c r="A6" s="824" t="s">
        <v>150</v>
      </c>
      <c r="B6" s="20" t="s">
        <v>921</v>
      </c>
      <c r="C6" s="20"/>
      <c r="D6" s="20"/>
      <c r="E6" s="20"/>
      <c r="F6" s="20"/>
      <c r="G6" s="20"/>
      <c r="H6" s="20"/>
      <c r="I6" s="20"/>
      <c r="J6" s="20"/>
      <c r="K6" s="825" t="s">
        <v>150</v>
      </c>
      <c r="L6" s="5" t="s">
        <v>930</v>
      </c>
      <c r="M6" s="13"/>
      <c r="N6" s="13"/>
      <c r="O6" s="13"/>
      <c r="P6" s="13"/>
      <c r="Q6" s="13"/>
      <c r="R6" s="13"/>
      <c r="S6" s="13"/>
      <c r="T6" s="13"/>
      <c r="U6" s="13"/>
      <c r="V6" s="13"/>
    </row>
    <row r="7" spans="1:22" ht="12.75" customHeight="1" x14ac:dyDescent="0.2">
      <c r="A7" s="824" t="s">
        <v>151</v>
      </c>
      <c r="B7" s="21" t="s">
        <v>922</v>
      </c>
      <c r="C7" s="21"/>
      <c r="D7" s="21"/>
      <c r="E7" s="21"/>
      <c r="F7" s="21"/>
      <c r="G7" s="21"/>
      <c r="H7" s="21"/>
      <c r="I7" s="21"/>
      <c r="J7" s="21"/>
      <c r="K7" s="825" t="s">
        <v>151</v>
      </c>
      <c r="L7" s="7" t="s">
        <v>931</v>
      </c>
      <c r="M7" s="15"/>
      <c r="N7" s="15"/>
      <c r="O7" s="15"/>
      <c r="P7" s="15"/>
      <c r="Q7" s="15"/>
      <c r="R7" s="15"/>
      <c r="S7" s="15"/>
      <c r="T7" s="15"/>
      <c r="U7" s="15"/>
      <c r="V7" s="13"/>
    </row>
    <row r="8" spans="1:22" ht="12.75" customHeight="1" x14ac:dyDescent="0.2">
      <c r="A8" s="824" t="s">
        <v>152</v>
      </c>
      <c r="B8" s="20" t="s">
        <v>223</v>
      </c>
      <c r="C8" s="20"/>
      <c r="D8" s="20"/>
      <c r="E8" s="20"/>
      <c r="F8" s="20"/>
      <c r="G8" s="20"/>
      <c r="H8" s="20"/>
      <c r="I8" s="20"/>
      <c r="J8" s="20"/>
      <c r="K8" s="825" t="s">
        <v>152</v>
      </c>
      <c r="L8" s="5" t="s">
        <v>224</v>
      </c>
      <c r="M8" s="4"/>
      <c r="N8" s="4"/>
      <c r="O8" s="4"/>
      <c r="P8" s="4"/>
      <c r="Q8" s="4"/>
      <c r="R8" s="4"/>
      <c r="S8" s="4"/>
      <c r="T8" s="4"/>
      <c r="U8" s="4"/>
      <c r="V8" s="13"/>
    </row>
    <row r="9" spans="1:22" ht="12.75" customHeight="1" x14ac:dyDescent="0.2">
      <c r="A9" s="824" t="s">
        <v>153</v>
      </c>
      <c r="B9" s="18" t="s">
        <v>909</v>
      </c>
      <c r="C9" s="18"/>
      <c r="D9" s="18"/>
      <c r="E9" s="18"/>
      <c r="F9" s="18"/>
      <c r="G9" s="18"/>
      <c r="H9" s="18"/>
      <c r="I9" s="18"/>
      <c r="J9" s="18"/>
      <c r="K9" s="825" t="s">
        <v>153</v>
      </c>
      <c r="L9" s="5" t="s">
        <v>932</v>
      </c>
      <c r="M9" s="13"/>
      <c r="N9" s="13"/>
      <c r="O9" s="13"/>
      <c r="P9" s="13"/>
      <c r="Q9" s="13"/>
      <c r="R9" s="13"/>
      <c r="S9" s="13"/>
      <c r="T9" s="13"/>
      <c r="U9" s="13"/>
      <c r="V9" s="13"/>
    </row>
    <row r="10" spans="1:22" ht="12.75" customHeight="1" x14ac:dyDescent="0.2">
      <c r="A10" s="824" t="s">
        <v>172</v>
      </c>
      <c r="B10" s="20" t="s">
        <v>287</v>
      </c>
      <c r="C10" s="20"/>
      <c r="D10" s="20"/>
      <c r="E10" s="20"/>
      <c r="F10" s="20"/>
      <c r="G10" s="20"/>
      <c r="H10" s="20"/>
      <c r="I10" s="20"/>
      <c r="J10" s="20"/>
      <c r="K10" s="825" t="s">
        <v>172</v>
      </c>
      <c r="L10" s="5" t="s">
        <v>288</v>
      </c>
      <c r="M10" s="13"/>
      <c r="N10" s="13"/>
      <c r="O10" s="13"/>
      <c r="P10" s="13"/>
      <c r="Q10" s="13"/>
      <c r="R10" s="13"/>
      <c r="S10" s="13"/>
      <c r="T10" s="13"/>
      <c r="U10" s="13"/>
      <c r="V10" s="13"/>
    </row>
    <row r="11" spans="1:22" ht="12.75" customHeight="1" x14ac:dyDescent="0.2">
      <c r="A11" s="824" t="s">
        <v>173</v>
      </c>
      <c r="B11" s="20" t="s">
        <v>305</v>
      </c>
      <c r="C11" s="20"/>
      <c r="D11" s="20"/>
      <c r="E11" s="20"/>
      <c r="F11" s="20"/>
      <c r="G11" s="20"/>
      <c r="H11" s="20"/>
      <c r="I11" s="20"/>
      <c r="J11" s="20"/>
      <c r="K11" s="825" t="s">
        <v>173</v>
      </c>
      <c r="L11" s="6" t="s">
        <v>306</v>
      </c>
      <c r="M11" s="13"/>
      <c r="N11" s="13"/>
      <c r="O11" s="13"/>
      <c r="P11" s="13"/>
      <c r="Q11" s="13"/>
      <c r="R11" s="13"/>
      <c r="S11" s="13"/>
      <c r="T11" s="13"/>
      <c r="U11" s="13"/>
      <c r="V11" s="13"/>
    </row>
    <row r="12" spans="1:22" ht="12.75" customHeight="1" x14ac:dyDescent="0.2">
      <c r="A12" s="824" t="s">
        <v>174</v>
      </c>
      <c r="B12" s="18" t="s">
        <v>346</v>
      </c>
      <c r="C12" s="18"/>
      <c r="D12" s="18"/>
      <c r="E12" s="18"/>
      <c r="F12" s="18"/>
      <c r="G12" s="18"/>
      <c r="H12" s="18"/>
      <c r="I12" s="18"/>
      <c r="J12" s="18"/>
      <c r="K12" s="825" t="s">
        <v>174</v>
      </c>
      <c r="L12" s="5" t="s">
        <v>347</v>
      </c>
      <c r="M12" s="25"/>
      <c r="N12" s="25"/>
      <c r="O12" s="25"/>
      <c r="P12" s="25"/>
      <c r="Q12" s="25"/>
      <c r="R12" s="25"/>
      <c r="S12" s="25"/>
      <c r="T12" s="25"/>
      <c r="U12" s="25"/>
      <c r="V12" s="25"/>
    </row>
    <row r="13" spans="1:22" ht="12.75" customHeight="1" x14ac:dyDescent="0.2">
      <c r="A13" s="824" t="s">
        <v>175</v>
      </c>
      <c r="B13" s="18" t="s">
        <v>923</v>
      </c>
      <c r="C13" s="18"/>
      <c r="D13" s="18"/>
      <c r="E13" s="18"/>
      <c r="F13" s="18"/>
      <c r="G13" s="18"/>
      <c r="H13" s="18"/>
      <c r="I13" s="18"/>
      <c r="J13" s="18"/>
      <c r="K13" s="825" t="s">
        <v>175</v>
      </c>
      <c r="L13" s="5" t="s">
        <v>933</v>
      </c>
      <c r="M13" s="25"/>
      <c r="N13" s="25"/>
      <c r="O13" s="25"/>
      <c r="P13" s="25"/>
      <c r="Q13" s="25"/>
      <c r="R13" s="25"/>
      <c r="S13" s="25"/>
      <c r="T13" s="25"/>
      <c r="U13" s="25"/>
      <c r="V13" s="25"/>
    </row>
    <row r="14" spans="1:22" ht="12.75" customHeight="1" x14ac:dyDescent="0.2">
      <c r="A14" s="824" t="s">
        <v>176</v>
      </c>
      <c r="B14" s="18" t="s">
        <v>418</v>
      </c>
      <c r="C14" s="18"/>
      <c r="D14" s="18"/>
      <c r="E14" s="18"/>
      <c r="F14" s="18"/>
      <c r="G14" s="18"/>
      <c r="H14" s="18"/>
      <c r="I14" s="18"/>
      <c r="J14" s="18"/>
      <c r="K14" s="825" t="s">
        <v>176</v>
      </c>
      <c r="L14" s="5" t="s">
        <v>419</v>
      </c>
      <c r="M14" s="5"/>
      <c r="N14" s="5"/>
      <c r="O14" s="5"/>
      <c r="P14" s="5"/>
      <c r="Q14" s="5"/>
      <c r="R14" s="5"/>
      <c r="S14" s="5"/>
      <c r="T14" s="5"/>
      <c r="U14" s="5"/>
      <c r="V14" s="5"/>
    </row>
    <row r="15" spans="1:22" ht="12.75" customHeight="1" x14ac:dyDescent="0.2">
      <c r="A15" s="824" t="s">
        <v>177</v>
      </c>
      <c r="B15" s="20" t="s">
        <v>924</v>
      </c>
      <c r="C15" s="20"/>
      <c r="D15" s="20"/>
      <c r="E15" s="20"/>
      <c r="F15" s="20"/>
      <c r="G15" s="20"/>
      <c r="H15" s="20"/>
      <c r="I15" s="20"/>
      <c r="J15" s="20"/>
      <c r="K15" s="825" t="s">
        <v>177</v>
      </c>
      <c r="L15" s="7" t="s">
        <v>934</v>
      </c>
      <c r="M15" s="13"/>
      <c r="N15" s="13"/>
      <c r="O15" s="13"/>
      <c r="P15" s="13"/>
      <c r="Q15" s="13"/>
      <c r="R15" s="13"/>
      <c r="S15" s="13"/>
      <c r="T15" s="13"/>
      <c r="U15" s="13"/>
      <c r="V15" s="13"/>
    </row>
    <row r="16" spans="1:22" ht="12.75" customHeight="1" x14ac:dyDescent="0.2">
      <c r="A16" s="824" t="s">
        <v>178</v>
      </c>
      <c r="B16" s="20" t="s">
        <v>450</v>
      </c>
      <c r="C16" s="20"/>
      <c r="D16" s="20"/>
      <c r="E16" s="20"/>
      <c r="F16" s="20"/>
      <c r="G16" s="20"/>
      <c r="H16" s="20"/>
      <c r="I16" s="20"/>
      <c r="J16" s="20"/>
      <c r="K16" s="825" t="s">
        <v>178</v>
      </c>
      <c r="L16" s="5" t="s">
        <v>451</v>
      </c>
      <c r="M16" s="13"/>
      <c r="N16" s="13"/>
      <c r="O16" s="13"/>
      <c r="P16" s="13"/>
      <c r="Q16" s="13"/>
      <c r="R16" s="13"/>
      <c r="S16" s="13"/>
      <c r="T16" s="13"/>
      <c r="U16" s="13"/>
      <c r="V16" s="13"/>
    </row>
    <row r="17" spans="1:22" ht="12.75" customHeight="1" x14ac:dyDescent="0.2">
      <c r="A17" s="824" t="s">
        <v>179</v>
      </c>
      <c r="B17" s="20" t="s">
        <v>462</v>
      </c>
      <c r="C17" s="20"/>
      <c r="D17" s="20"/>
      <c r="E17" s="20"/>
      <c r="F17" s="20"/>
      <c r="G17" s="20"/>
      <c r="H17" s="20"/>
      <c r="I17" s="20"/>
      <c r="J17" s="20"/>
      <c r="K17" s="825" t="s">
        <v>179</v>
      </c>
      <c r="L17" s="7" t="s">
        <v>463</v>
      </c>
      <c r="M17" s="13"/>
      <c r="N17" s="13"/>
      <c r="O17" s="13"/>
      <c r="P17" s="13"/>
      <c r="Q17" s="13"/>
      <c r="R17" s="13"/>
      <c r="S17" s="13"/>
      <c r="T17" s="13"/>
      <c r="U17" s="13"/>
      <c r="V17" s="13"/>
    </row>
    <row r="18" spans="1:22" ht="12.75" customHeight="1" x14ac:dyDescent="0.2">
      <c r="A18" s="824" t="s">
        <v>180</v>
      </c>
      <c r="B18" s="20" t="s">
        <v>476</v>
      </c>
      <c r="C18" s="20"/>
      <c r="D18" s="20"/>
      <c r="E18" s="20"/>
      <c r="F18" s="20"/>
      <c r="G18" s="20"/>
      <c r="H18" s="20"/>
      <c r="I18" s="20"/>
      <c r="J18" s="20"/>
      <c r="K18" s="825" t="s">
        <v>180</v>
      </c>
      <c r="L18" s="26" t="s">
        <v>477</v>
      </c>
      <c r="M18" s="13"/>
      <c r="N18" s="13"/>
      <c r="O18" s="13"/>
      <c r="P18" s="13"/>
      <c r="Q18" s="13"/>
      <c r="R18" s="13"/>
      <c r="S18" s="13"/>
      <c r="T18" s="13"/>
      <c r="U18" s="13"/>
      <c r="V18" s="13"/>
    </row>
    <row r="19" spans="1:22" ht="12.75" customHeight="1" x14ac:dyDescent="0.2">
      <c r="A19" s="824" t="s">
        <v>181</v>
      </c>
      <c r="B19" s="20" t="s">
        <v>480</v>
      </c>
      <c r="C19" s="20"/>
      <c r="D19" s="20"/>
      <c r="E19" s="20"/>
      <c r="F19" s="20"/>
      <c r="G19" s="20"/>
      <c r="H19" s="20"/>
      <c r="I19" s="20"/>
      <c r="J19" s="20"/>
      <c r="K19" s="825" t="s">
        <v>181</v>
      </c>
      <c r="L19" s="7" t="s">
        <v>481</v>
      </c>
      <c r="M19" s="13"/>
      <c r="N19" s="13"/>
      <c r="O19" s="13"/>
      <c r="P19" s="13"/>
      <c r="Q19" s="13"/>
      <c r="R19" s="13"/>
      <c r="S19" s="13"/>
      <c r="T19" s="13"/>
      <c r="U19" s="13"/>
      <c r="V19" s="13"/>
    </row>
    <row r="20" spans="1:22" ht="12.75" customHeight="1" x14ac:dyDescent="0.2">
      <c r="A20" s="824" t="s">
        <v>182</v>
      </c>
      <c r="B20" s="20" t="s">
        <v>499</v>
      </c>
      <c r="C20" s="20"/>
      <c r="D20" s="20"/>
      <c r="E20" s="20"/>
      <c r="F20" s="20"/>
      <c r="G20" s="20"/>
      <c r="H20" s="20"/>
      <c r="I20" s="20"/>
      <c r="J20" s="20"/>
      <c r="K20" s="825" t="s">
        <v>182</v>
      </c>
      <c r="L20" s="5" t="s">
        <v>500</v>
      </c>
      <c r="M20" s="13"/>
      <c r="N20" s="13"/>
      <c r="O20" s="13"/>
      <c r="P20" s="13"/>
      <c r="Q20" s="13"/>
      <c r="R20" s="13"/>
      <c r="S20" s="13"/>
      <c r="T20" s="13"/>
      <c r="U20" s="13"/>
      <c r="V20" s="13"/>
    </row>
    <row r="21" spans="1:22" ht="12.75" customHeight="1" x14ac:dyDescent="0.2">
      <c r="A21" s="824" t="s">
        <v>183</v>
      </c>
      <c r="B21" s="20" t="s">
        <v>504</v>
      </c>
      <c r="C21" s="20"/>
      <c r="D21" s="20"/>
      <c r="E21" s="20"/>
      <c r="F21" s="20"/>
      <c r="G21" s="20"/>
      <c r="H21" s="20"/>
      <c r="I21" s="20"/>
      <c r="J21" s="20"/>
      <c r="K21" s="825" t="s">
        <v>183</v>
      </c>
      <c r="L21" s="8" t="s">
        <v>505</v>
      </c>
      <c r="M21" s="13"/>
      <c r="N21" s="13"/>
      <c r="O21" s="13"/>
      <c r="P21" s="13"/>
      <c r="Q21" s="13"/>
      <c r="R21" s="13"/>
      <c r="S21" s="13"/>
      <c r="T21" s="13"/>
      <c r="U21" s="13"/>
      <c r="V21" s="13"/>
    </row>
    <row r="22" spans="1:22" ht="12.75" customHeight="1" x14ac:dyDescent="0.2">
      <c r="A22" s="824" t="s">
        <v>184</v>
      </c>
      <c r="B22" s="20" t="s">
        <v>925</v>
      </c>
      <c r="C22" s="20"/>
      <c r="D22" s="20"/>
      <c r="E22" s="20"/>
      <c r="F22" s="20"/>
      <c r="G22" s="20"/>
      <c r="H22" s="20"/>
      <c r="I22" s="20"/>
      <c r="J22" s="20"/>
      <c r="K22" s="825" t="s">
        <v>184</v>
      </c>
      <c r="L22" s="5" t="s">
        <v>935</v>
      </c>
      <c r="M22" s="13"/>
      <c r="N22" s="13"/>
      <c r="O22" s="13"/>
      <c r="P22" s="13"/>
      <c r="Q22" s="13"/>
      <c r="R22" s="13"/>
      <c r="S22" s="13"/>
      <c r="T22" s="13"/>
      <c r="U22" s="13"/>
      <c r="V22" s="13"/>
    </row>
    <row r="23" spans="1:22" ht="12.75" customHeight="1" x14ac:dyDescent="0.2">
      <c r="A23" s="824" t="s">
        <v>185</v>
      </c>
      <c r="B23" s="20" t="s">
        <v>926</v>
      </c>
      <c r="C23" s="20"/>
      <c r="D23" s="20"/>
      <c r="E23" s="20"/>
      <c r="F23" s="20"/>
      <c r="G23" s="20"/>
      <c r="H23" s="20"/>
      <c r="I23" s="20"/>
      <c r="J23" s="20"/>
      <c r="K23" s="825" t="s">
        <v>185</v>
      </c>
      <c r="L23" s="5" t="s">
        <v>936</v>
      </c>
      <c r="M23" s="13"/>
      <c r="N23" s="13"/>
      <c r="O23" s="13"/>
      <c r="P23" s="13"/>
      <c r="Q23" s="13"/>
      <c r="R23" s="13"/>
      <c r="S23" s="13"/>
      <c r="T23" s="13"/>
      <c r="U23" s="13"/>
      <c r="V23" s="13"/>
    </row>
    <row r="24" spans="1:22" ht="12.75" customHeight="1" x14ac:dyDescent="0.2">
      <c r="A24" s="824" t="s">
        <v>186</v>
      </c>
      <c r="B24" s="20" t="s">
        <v>919</v>
      </c>
      <c r="C24" s="20"/>
      <c r="D24" s="20"/>
      <c r="E24" s="20"/>
      <c r="F24" s="20"/>
      <c r="G24" s="20"/>
      <c r="H24" s="20"/>
      <c r="I24" s="20"/>
      <c r="J24" s="20"/>
      <c r="K24" s="825" t="s">
        <v>186</v>
      </c>
      <c r="L24" s="5" t="s">
        <v>937</v>
      </c>
      <c r="M24" s="13"/>
      <c r="N24" s="13"/>
      <c r="O24" s="13"/>
      <c r="P24" s="13"/>
      <c r="Q24" s="13"/>
      <c r="R24" s="13"/>
      <c r="S24" s="13"/>
      <c r="T24" s="13"/>
      <c r="U24" s="13"/>
      <c r="V24" s="13"/>
    </row>
    <row r="25" spans="1:22" ht="12.75" customHeight="1" x14ac:dyDescent="0.2">
      <c r="A25" s="824" t="s">
        <v>187</v>
      </c>
      <c r="B25" s="20" t="s">
        <v>927</v>
      </c>
      <c r="C25" s="20"/>
      <c r="D25" s="20"/>
      <c r="E25" s="20"/>
      <c r="F25" s="20"/>
      <c r="G25" s="20"/>
      <c r="H25" s="20"/>
      <c r="I25" s="20"/>
      <c r="J25" s="20"/>
      <c r="K25" s="825" t="s">
        <v>187</v>
      </c>
      <c r="L25" s="5" t="s">
        <v>938</v>
      </c>
      <c r="M25" s="13"/>
      <c r="N25" s="13"/>
      <c r="O25" s="13"/>
      <c r="P25" s="13"/>
      <c r="Q25" s="13"/>
      <c r="R25" s="13"/>
      <c r="S25" s="13"/>
      <c r="T25" s="13"/>
      <c r="U25" s="13"/>
      <c r="V25" s="13"/>
    </row>
    <row r="26" spans="1:22" ht="12.75" customHeight="1" x14ac:dyDescent="0.2">
      <c r="A26" s="824" t="s">
        <v>188</v>
      </c>
      <c r="B26" s="20" t="s">
        <v>928</v>
      </c>
      <c r="C26" s="20"/>
      <c r="D26" s="20"/>
      <c r="E26" s="20"/>
      <c r="F26" s="20"/>
      <c r="G26" s="20"/>
      <c r="H26" s="20"/>
      <c r="I26" s="20"/>
      <c r="J26" s="20"/>
      <c r="K26" s="825" t="s">
        <v>188</v>
      </c>
      <c r="L26" s="5" t="s">
        <v>939</v>
      </c>
      <c r="M26" s="13"/>
      <c r="N26" s="13"/>
      <c r="O26" s="13"/>
      <c r="P26" s="13"/>
      <c r="Q26" s="13"/>
      <c r="R26" s="13"/>
      <c r="S26" s="13"/>
      <c r="T26" s="13"/>
      <c r="U26" s="13"/>
      <c r="V26" s="13"/>
    </row>
    <row r="27" spans="1:22" ht="12.75" customHeight="1" x14ac:dyDescent="0.2">
      <c r="A27" s="824" t="s">
        <v>189</v>
      </c>
      <c r="B27" s="20" t="s">
        <v>918</v>
      </c>
      <c r="C27" s="20"/>
      <c r="D27" s="20"/>
      <c r="E27" s="20"/>
      <c r="F27" s="20"/>
      <c r="G27" s="20"/>
      <c r="H27" s="20"/>
      <c r="I27" s="20"/>
      <c r="J27" s="20"/>
      <c r="K27" s="825" t="s">
        <v>189</v>
      </c>
      <c r="L27" s="5" t="s">
        <v>940</v>
      </c>
      <c r="M27" s="13"/>
      <c r="N27" s="13"/>
      <c r="O27" s="13"/>
      <c r="P27" s="13"/>
      <c r="Q27" s="13"/>
      <c r="R27" s="13"/>
      <c r="S27" s="13"/>
      <c r="T27" s="13"/>
      <c r="U27" s="13"/>
      <c r="V27" s="13"/>
    </row>
    <row r="28" spans="1:22" ht="12.75" customHeight="1" x14ac:dyDescent="0.2">
      <c r="A28" s="824" t="s">
        <v>190</v>
      </c>
      <c r="B28" s="20" t="s">
        <v>917</v>
      </c>
      <c r="C28" s="20"/>
      <c r="D28" s="20"/>
      <c r="E28" s="20"/>
      <c r="F28" s="20"/>
      <c r="G28" s="20"/>
      <c r="H28" s="20"/>
      <c r="I28" s="20"/>
      <c r="J28" s="20"/>
      <c r="K28" s="825" t="s">
        <v>190</v>
      </c>
      <c r="L28" s="5" t="s">
        <v>941</v>
      </c>
      <c r="M28" s="13"/>
      <c r="N28" s="13"/>
      <c r="O28" s="13"/>
      <c r="P28" s="13"/>
      <c r="Q28" s="13"/>
      <c r="R28" s="13"/>
      <c r="S28" s="13"/>
      <c r="T28" s="13"/>
      <c r="U28" s="13"/>
      <c r="V28" s="13"/>
    </row>
    <row r="29" spans="1:22" ht="12.75" customHeight="1" x14ac:dyDescent="0.2">
      <c r="A29" s="824" t="s">
        <v>191</v>
      </c>
      <c r="B29" s="20" t="s">
        <v>813</v>
      </c>
      <c r="C29" s="20"/>
      <c r="D29" s="20"/>
      <c r="E29" s="20"/>
      <c r="F29" s="20"/>
      <c r="G29" s="20"/>
      <c r="H29" s="20"/>
      <c r="I29" s="20"/>
      <c r="J29" s="20"/>
      <c r="K29" s="825" t="s">
        <v>191</v>
      </c>
      <c r="L29" s="5" t="s">
        <v>773</v>
      </c>
      <c r="M29" s="13"/>
      <c r="N29" s="13"/>
      <c r="O29" s="13"/>
      <c r="P29" s="13"/>
      <c r="Q29" s="13"/>
      <c r="R29" s="13"/>
      <c r="S29" s="13"/>
      <c r="T29" s="13"/>
      <c r="U29" s="13"/>
      <c r="V29" s="13"/>
    </row>
    <row r="30" spans="1:22" ht="12.75" customHeight="1" x14ac:dyDescent="0.2">
      <c r="A30" s="824" t="s">
        <v>192</v>
      </c>
      <c r="B30" s="20" t="s">
        <v>814</v>
      </c>
      <c r="C30" s="20"/>
      <c r="D30" s="20"/>
      <c r="E30" s="20"/>
      <c r="F30" s="20"/>
      <c r="G30" s="20"/>
      <c r="H30" s="20"/>
      <c r="I30" s="20"/>
      <c r="J30" s="20"/>
      <c r="K30" s="825" t="s">
        <v>192</v>
      </c>
      <c r="L30" s="5" t="s">
        <v>815</v>
      </c>
      <c r="M30" s="13"/>
      <c r="N30" s="13"/>
      <c r="O30" s="13"/>
      <c r="P30" s="13"/>
      <c r="Q30" s="13"/>
      <c r="R30" s="13"/>
      <c r="S30" s="13"/>
      <c r="T30" s="13"/>
      <c r="U30" s="13"/>
      <c r="V30" s="13"/>
    </row>
    <row r="31" spans="1:22" ht="12.75" customHeight="1" x14ac:dyDescent="0.2">
      <c r="A31" s="824" t="s">
        <v>193</v>
      </c>
      <c r="B31" s="20" t="s">
        <v>641</v>
      </c>
      <c r="C31" s="20"/>
      <c r="D31" s="20"/>
      <c r="E31" s="20"/>
      <c r="F31" s="20"/>
      <c r="G31" s="20"/>
      <c r="H31" s="20"/>
      <c r="I31" s="20"/>
      <c r="J31" s="20"/>
      <c r="K31" s="825" t="s">
        <v>193</v>
      </c>
      <c r="L31" s="5" t="s">
        <v>642</v>
      </c>
      <c r="M31" s="13"/>
      <c r="N31" s="13"/>
      <c r="O31" s="13"/>
      <c r="P31" s="13"/>
      <c r="Q31" s="13"/>
      <c r="R31" s="13"/>
      <c r="S31" s="13"/>
      <c r="T31" s="13"/>
      <c r="U31" s="13"/>
      <c r="V31" s="13"/>
    </row>
    <row r="32" spans="1:22" ht="12.75" customHeight="1" x14ac:dyDescent="0.2">
      <c r="A32" s="824" t="s">
        <v>194</v>
      </c>
      <c r="B32" s="20" t="s">
        <v>643</v>
      </c>
      <c r="C32" s="20"/>
      <c r="D32" s="20"/>
      <c r="E32" s="20"/>
      <c r="F32" s="20"/>
      <c r="G32" s="20"/>
      <c r="H32" s="20"/>
      <c r="I32" s="20"/>
      <c r="J32" s="20"/>
      <c r="K32" s="825" t="s">
        <v>194</v>
      </c>
      <c r="L32" s="5" t="s">
        <v>644</v>
      </c>
      <c r="M32" s="13"/>
      <c r="N32" s="13"/>
      <c r="O32" s="13"/>
      <c r="P32" s="13"/>
      <c r="Q32" s="13"/>
      <c r="R32" s="13"/>
      <c r="S32" s="13"/>
      <c r="T32" s="13"/>
      <c r="U32" s="13"/>
      <c r="V32" s="13"/>
    </row>
    <row r="33" spans="1:22" ht="12.75" customHeight="1" x14ac:dyDescent="0.2">
      <c r="A33" s="824" t="s">
        <v>195</v>
      </c>
      <c r="B33" s="20" t="s">
        <v>677</v>
      </c>
      <c r="C33" s="20"/>
      <c r="D33" s="20"/>
      <c r="E33" s="20"/>
      <c r="F33" s="20"/>
      <c r="G33" s="20"/>
      <c r="H33" s="20"/>
      <c r="I33" s="20"/>
      <c r="J33" s="20"/>
      <c r="K33" s="825" t="s">
        <v>195</v>
      </c>
      <c r="L33" s="5" t="s">
        <v>678</v>
      </c>
      <c r="M33" s="13"/>
      <c r="N33" s="13"/>
      <c r="O33" s="13"/>
      <c r="P33" s="13"/>
      <c r="Q33" s="13"/>
      <c r="R33" s="13"/>
      <c r="S33" s="13"/>
      <c r="T33" s="13"/>
      <c r="U33" s="13"/>
      <c r="V33" s="13"/>
    </row>
    <row r="34" spans="1:22" ht="12.75" customHeight="1" x14ac:dyDescent="0.2">
      <c r="A34" s="824" t="s">
        <v>196</v>
      </c>
      <c r="B34" s="20" t="s">
        <v>681</v>
      </c>
      <c r="C34" s="20"/>
      <c r="D34" s="20"/>
      <c r="E34" s="20"/>
      <c r="F34" s="20"/>
      <c r="G34" s="20"/>
      <c r="H34" s="20"/>
      <c r="I34" s="20"/>
      <c r="J34" s="20"/>
      <c r="K34" s="825" t="s">
        <v>196</v>
      </c>
      <c r="L34" s="5" t="s">
        <v>682</v>
      </c>
      <c r="M34" s="13"/>
      <c r="N34" s="13"/>
      <c r="O34" s="13"/>
      <c r="P34" s="13"/>
      <c r="Q34" s="13"/>
      <c r="R34" s="13"/>
      <c r="S34" s="13"/>
      <c r="T34" s="13"/>
      <c r="U34" s="13"/>
      <c r="V34" s="13"/>
    </row>
    <row r="35" spans="1:22" ht="12.75" customHeight="1" x14ac:dyDescent="0.2">
      <c r="A35" s="824" t="s">
        <v>197</v>
      </c>
      <c r="B35" s="20" t="s">
        <v>699</v>
      </c>
      <c r="C35" s="20"/>
      <c r="D35" s="20"/>
      <c r="E35" s="20"/>
      <c r="F35" s="20"/>
      <c r="G35" s="20"/>
      <c r="H35" s="20"/>
      <c r="I35" s="20"/>
      <c r="J35" s="20"/>
      <c r="K35" s="825" t="s">
        <v>197</v>
      </c>
      <c r="L35" s="5" t="s">
        <v>700</v>
      </c>
      <c r="M35" s="13"/>
      <c r="N35" s="13"/>
      <c r="O35" s="13"/>
      <c r="P35" s="13"/>
      <c r="Q35" s="13"/>
      <c r="R35" s="13"/>
      <c r="S35" s="13"/>
      <c r="T35" s="13"/>
      <c r="U35" s="13"/>
      <c r="V35" s="13"/>
    </row>
    <row r="36" spans="1:22" ht="12.75" customHeight="1" x14ac:dyDescent="0.2">
      <c r="A36" s="824" t="s">
        <v>198</v>
      </c>
      <c r="B36" s="20" t="s">
        <v>916</v>
      </c>
      <c r="C36" s="20"/>
      <c r="D36" s="20"/>
      <c r="E36" s="20"/>
      <c r="F36" s="20"/>
      <c r="G36" s="20"/>
      <c r="H36" s="20"/>
      <c r="I36" s="20"/>
      <c r="J36" s="20"/>
      <c r="K36" s="825" t="s">
        <v>198</v>
      </c>
      <c r="L36" s="5" t="s">
        <v>942</v>
      </c>
      <c r="M36" s="13"/>
      <c r="N36" s="13"/>
      <c r="O36" s="13"/>
      <c r="P36" s="13"/>
      <c r="Q36" s="13"/>
      <c r="R36" s="13"/>
      <c r="S36" s="13"/>
      <c r="T36" s="13"/>
      <c r="U36" s="13"/>
      <c r="V36" s="13"/>
    </row>
    <row r="37" spans="1:22" ht="12.75" customHeight="1" x14ac:dyDescent="0.2">
      <c r="A37" s="824" t="s">
        <v>199</v>
      </c>
      <c r="B37" s="20" t="s">
        <v>915</v>
      </c>
      <c r="C37" s="20"/>
      <c r="D37" s="20"/>
      <c r="E37" s="20"/>
      <c r="F37" s="20"/>
      <c r="G37" s="20"/>
      <c r="H37" s="20"/>
      <c r="I37" s="20"/>
      <c r="J37" s="20"/>
      <c r="K37" s="825" t="s">
        <v>199</v>
      </c>
      <c r="L37" s="5" t="s">
        <v>943</v>
      </c>
      <c r="M37" s="13"/>
      <c r="N37" s="13"/>
      <c r="O37" s="13"/>
      <c r="P37" s="13"/>
      <c r="Q37" s="13"/>
      <c r="R37" s="13"/>
      <c r="S37" s="13"/>
      <c r="T37" s="13"/>
      <c r="U37" s="13"/>
      <c r="V37" s="13"/>
    </row>
    <row r="38" spans="1:22" ht="12.75" customHeight="1" x14ac:dyDescent="0.2">
      <c r="A38" s="824" t="s">
        <v>200</v>
      </c>
      <c r="B38" s="20" t="s">
        <v>811</v>
      </c>
      <c r="C38" s="20"/>
      <c r="D38" s="20"/>
      <c r="E38" s="20"/>
      <c r="F38" s="20"/>
      <c r="G38" s="20"/>
      <c r="H38" s="20"/>
      <c r="I38" s="20"/>
      <c r="J38" s="20"/>
      <c r="K38" s="825" t="s">
        <v>200</v>
      </c>
      <c r="L38" s="5" t="s">
        <v>812</v>
      </c>
      <c r="M38" s="13"/>
      <c r="N38" s="13"/>
      <c r="O38" s="13"/>
      <c r="P38" s="13"/>
      <c r="Q38" s="13"/>
      <c r="R38" s="13"/>
      <c r="S38" s="13"/>
      <c r="T38" s="13"/>
      <c r="U38" s="13"/>
      <c r="V38" s="13"/>
    </row>
    <row r="39" spans="1:22" ht="12.75" customHeight="1" x14ac:dyDescent="0.2">
      <c r="A39" s="824" t="s">
        <v>201</v>
      </c>
      <c r="B39" s="20" t="s">
        <v>816</v>
      </c>
      <c r="C39" s="20"/>
      <c r="D39" s="20"/>
      <c r="E39" s="20"/>
      <c r="F39" s="20"/>
      <c r="G39" s="20"/>
      <c r="H39" s="20"/>
      <c r="I39" s="20"/>
      <c r="J39" s="20"/>
      <c r="K39" s="825" t="s">
        <v>201</v>
      </c>
      <c r="L39" s="5" t="s">
        <v>817</v>
      </c>
      <c r="M39" s="13"/>
      <c r="N39" s="13"/>
      <c r="O39" s="13"/>
      <c r="P39" s="13"/>
      <c r="Q39" s="13"/>
      <c r="R39" s="13"/>
      <c r="S39" s="13"/>
      <c r="T39" s="13"/>
      <c r="U39" s="13"/>
      <c r="V39" s="13"/>
    </row>
    <row r="40" spans="1:22" ht="12.75" customHeight="1" x14ac:dyDescent="0.2">
      <c r="A40" s="824" t="s">
        <v>202</v>
      </c>
      <c r="B40" s="20" t="s">
        <v>913</v>
      </c>
      <c r="C40" s="20"/>
      <c r="D40" s="20"/>
      <c r="E40" s="20"/>
      <c r="F40" s="20"/>
      <c r="G40" s="20"/>
      <c r="H40" s="20"/>
      <c r="I40" s="20"/>
      <c r="J40" s="20"/>
      <c r="K40" s="825" t="s">
        <v>202</v>
      </c>
      <c r="L40" s="5" t="s">
        <v>914</v>
      </c>
      <c r="M40" s="13"/>
      <c r="N40" s="13"/>
      <c r="O40" s="13"/>
      <c r="P40" s="13"/>
      <c r="Q40" s="13"/>
      <c r="R40" s="13"/>
      <c r="S40" s="13"/>
      <c r="T40" s="13"/>
      <c r="U40" s="13"/>
      <c r="V40" s="13"/>
    </row>
    <row r="41" spans="1:22" ht="12.75" customHeight="1" x14ac:dyDescent="0.2">
      <c r="B41" s="20"/>
      <c r="C41" s="20"/>
      <c r="D41" s="20"/>
      <c r="E41" s="20"/>
      <c r="F41" s="20"/>
      <c r="G41" s="20"/>
      <c r="H41" s="20"/>
      <c r="I41" s="20"/>
      <c r="J41" s="20"/>
      <c r="K41"/>
      <c r="L41" s="5"/>
      <c r="M41" s="13"/>
      <c r="N41" s="13"/>
      <c r="O41" s="13"/>
      <c r="P41" s="13"/>
      <c r="Q41" s="13"/>
      <c r="R41" s="13"/>
      <c r="S41" s="13"/>
      <c r="T41" s="13"/>
      <c r="U41" s="13"/>
      <c r="V41" s="13"/>
    </row>
    <row r="42" spans="1:22" ht="16.5" customHeight="1" x14ac:dyDescent="0.2">
      <c r="M42" s="13"/>
      <c r="N42" s="13"/>
      <c r="O42" s="13"/>
      <c r="P42" s="13"/>
      <c r="Q42" s="13"/>
      <c r="R42" s="13"/>
      <c r="S42" s="13"/>
      <c r="T42" s="13"/>
      <c r="U42" s="13"/>
      <c r="V42" s="13"/>
    </row>
    <row r="43" spans="1:22" ht="16.5" customHeight="1" x14ac:dyDescent="0.2">
      <c r="A43" s="22" t="s">
        <v>3</v>
      </c>
      <c r="B43" s="3"/>
      <c r="C43" s="3"/>
      <c r="D43" s="3"/>
      <c r="E43" s="3"/>
      <c r="K43" s="1" t="s">
        <v>20</v>
      </c>
      <c r="M43" s="13"/>
      <c r="N43" s="13"/>
      <c r="O43" s="13"/>
      <c r="P43" s="13"/>
      <c r="Q43" s="13"/>
      <c r="R43" s="13"/>
      <c r="S43" s="13"/>
      <c r="T43" s="13"/>
      <c r="U43" s="13"/>
      <c r="V43" s="13"/>
    </row>
    <row r="44" spans="1:22" ht="12.75" customHeight="1" x14ac:dyDescent="0.2">
      <c r="A44" s="824" t="s">
        <v>883</v>
      </c>
      <c r="B44" s="3" t="s">
        <v>305</v>
      </c>
      <c r="C44" s="3"/>
      <c r="D44" s="3"/>
      <c r="E44" s="3"/>
      <c r="F44" s="3"/>
      <c r="G44" s="3"/>
      <c r="H44" s="3"/>
      <c r="I44" s="3"/>
      <c r="J44" s="3"/>
      <c r="K44" s="825" t="s">
        <v>883</v>
      </c>
      <c r="L44" s="17" t="s">
        <v>889</v>
      </c>
      <c r="M44" s="17"/>
      <c r="N44" s="17"/>
      <c r="O44" s="17"/>
      <c r="P44" s="17"/>
      <c r="Q44" s="17"/>
      <c r="R44" s="17"/>
      <c r="S44" s="17"/>
      <c r="T44" s="17"/>
      <c r="U44" s="17"/>
      <c r="V44" s="13"/>
    </row>
    <row r="45" spans="1:22" ht="12.75" customHeight="1" x14ac:dyDescent="0.2">
      <c r="A45" s="824" t="s">
        <v>884</v>
      </c>
      <c r="B45" s="14" t="s">
        <v>888</v>
      </c>
      <c r="C45" s="14"/>
      <c r="D45" s="14"/>
      <c r="E45" s="14"/>
      <c r="F45" s="3"/>
      <c r="G45" s="3"/>
      <c r="H45" s="3"/>
      <c r="I45" s="3"/>
      <c r="J45" s="3"/>
      <c r="K45" s="825" t="s">
        <v>884</v>
      </c>
      <c r="L45" s="17" t="s">
        <v>773</v>
      </c>
      <c r="M45" s="17"/>
      <c r="N45" s="17"/>
      <c r="O45" s="17"/>
      <c r="P45" s="17"/>
      <c r="Q45" s="17"/>
      <c r="R45" s="17"/>
      <c r="S45" s="17"/>
      <c r="T45" s="17"/>
      <c r="U45" s="17"/>
      <c r="V45" s="13"/>
    </row>
    <row r="46" spans="1:22" ht="12.75" customHeight="1" x14ac:dyDescent="0.2">
      <c r="A46" s="824" t="s">
        <v>885</v>
      </c>
      <c r="B46" s="3" t="s">
        <v>890</v>
      </c>
      <c r="C46" s="3"/>
      <c r="D46" s="3"/>
      <c r="E46" s="3"/>
      <c r="F46" s="14"/>
      <c r="G46" s="14"/>
      <c r="H46" s="14"/>
      <c r="I46" s="14"/>
      <c r="J46" s="14"/>
      <c r="K46" s="825" t="s">
        <v>885</v>
      </c>
      <c r="L46" s="7" t="s">
        <v>793</v>
      </c>
      <c r="M46" s="7"/>
      <c r="N46" s="7"/>
      <c r="O46" s="7"/>
      <c r="P46" s="7"/>
      <c r="Q46" s="7"/>
      <c r="R46" s="7"/>
      <c r="S46" s="7"/>
      <c r="T46" s="7"/>
      <c r="U46" s="7"/>
      <c r="V46" s="13"/>
    </row>
    <row r="47" spans="1:22" ht="12.75" customHeight="1" x14ac:dyDescent="0.2">
      <c r="A47" s="824" t="s">
        <v>886</v>
      </c>
      <c r="B47" s="3" t="s">
        <v>891</v>
      </c>
      <c r="C47" s="3"/>
      <c r="D47" s="3"/>
      <c r="E47" s="3"/>
      <c r="F47" s="3"/>
      <c r="G47" s="3"/>
      <c r="H47" s="3"/>
      <c r="I47" s="3"/>
      <c r="J47" s="3"/>
      <c r="K47" s="825" t="s">
        <v>886</v>
      </c>
      <c r="L47" s="5" t="s">
        <v>810</v>
      </c>
      <c r="M47" s="5"/>
      <c r="N47" s="5"/>
      <c r="O47" s="5"/>
      <c r="P47" s="5"/>
      <c r="Q47" s="5"/>
      <c r="R47" s="5"/>
      <c r="S47" s="5"/>
      <c r="T47" s="5"/>
      <c r="U47" s="5"/>
      <c r="V47" s="5"/>
    </row>
    <row r="48" spans="1:22" ht="12.75" customHeight="1" x14ac:dyDescent="0.2">
      <c r="A48" s="824" t="s">
        <v>887</v>
      </c>
      <c r="B48" s="3" t="s">
        <v>911</v>
      </c>
      <c r="C48" s="3"/>
      <c r="D48" s="3"/>
      <c r="E48" s="3"/>
      <c r="F48" s="3"/>
      <c r="G48" s="3"/>
      <c r="H48" s="3"/>
      <c r="I48" s="3"/>
      <c r="J48" s="3"/>
      <c r="K48" s="825" t="s">
        <v>887</v>
      </c>
      <c r="L48" s="5" t="s">
        <v>912</v>
      </c>
      <c r="M48" s="5"/>
      <c r="N48" s="5"/>
      <c r="O48" s="5"/>
      <c r="P48" s="5"/>
      <c r="Q48" s="5"/>
      <c r="R48" s="5"/>
      <c r="S48" s="5"/>
      <c r="T48" s="5"/>
      <c r="U48" s="5"/>
      <c r="V48" s="5"/>
    </row>
    <row r="49" spans="13:22" ht="16.5" customHeight="1" x14ac:dyDescent="0.2">
      <c r="M49" s="13"/>
      <c r="N49" s="13"/>
      <c r="O49" s="13"/>
      <c r="P49" s="13"/>
      <c r="Q49" s="13"/>
      <c r="R49" s="13"/>
      <c r="S49" s="13"/>
      <c r="T49" s="13"/>
      <c r="U49" s="13"/>
      <c r="V49" s="13"/>
    </row>
    <row r="50" spans="13:22" ht="16.5" customHeight="1" x14ac:dyDescent="0.2">
      <c r="M50" s="13"/>
      <c r="N50" s="13"/>
      <c r="O50" s="13"/>
      <c r="P50" s="13"/>
      <c r="Q50" s="13"/>
      <c r="R50" s="13"/>
      <c r="S50" s="13"/>
      <c r="T50" s="13"/>
      <c r="U50" s="13"/>
      <c r="V50" s="13"/>
    </row>
    <row r="51" spans="13:22" ht="16.5" customHeight="1" x14ac:dyDescent="0.2">
      <c r="M51" s="13"/>
      <c r="N51" s="13"/>
      <c r="O51" s="13"/>
      <c r="P51" s="13"/>
      <c r="Q51" s="13"/>
      <c r="R51" s="13"/>
      <c r="S51" s="13"/>
      <c r="T51" s="13"/>
      <c r="U51" s="13"/>
      <c r="V51" s="13"/>
    </row>
    <row r="52" spans="13:22" ht="16.5" customHeight="1" x14ac:dyDescent="0.2">
      <c r="M52" s="13"/>
      <c r="N52" s="13"/>
      <c r="O52" s="13"/>
      <c r="P52" s="13"/>
      <c r="Q52" s="13"/>
      <c r="R52" s="13"/>
      <c r="S52" s="13"/>
      <c r="T52" s="13"/>
      <c r="U52" s="13"/>
      <c r="V52" s="13"/>
    </row>
    <row r="53" spans="13:22" ht="16.5" customHeight="1" x14ac:dyDescent="0.2">
      <c r="M53" s="13"/>
      <c r="N53" s="13"/>
      <c r="O53" s="13"/>
      <c r="P53" s="13"/>
      <c r="Q53" s="13"/>
      <c r="R53" s="13"/>
      <c r="S53" s="13"/>
      <c r="T53" s="13"/>
      <c r="U53" s="13"/>
      <c r="V53" s="13"/>
    </row>
    <row r="54" spans="13:22" ht="16.5" customHeight="1" x14ac:dyDescent="0.2">
      <c r="M54" s="13"/>
      <c r="N54" s="13"/>
      <c r="O54" s="13"/>
      <c r="P54" s="13"/>
      <c r="Q54" s="13"/>
      <c r="R54" s="13"/>
      <c r="S54" s="13"/>
      <c r="T54" s="13"/>
      <c r="U54" s="13"/>
      <c r="V54" s="13"/>
    </row>
    <row r="55" spans="13:22" ht="16.5" customHeight="1" x14ac:dyDescent="0.2">
      <c r="M55" s="13"/>
      <c r="N55" s="13"/>
      <c r="O55" s="13"/>
      <c r="P55" s="13"/>
      <c r="Q55" s="13"/>
      <c r="R55" s="13"/>
      <c r="S55" s="13"/>
      <c r="T55" s="13"/>
      <c r="U55" s="13"/>
      <c r="V55" s="13"/>
    </row>
    <row r="56" spans="13:22" ht="16.5" customHeight="1" x14ac:dyDescent="0.2">
      <c r="M56" s="13"/>
      <c r="N56" s="13"/>
      <c r="O56" s="13"/>
      <c r="P56" s="13"/>
      <c r="Q56" s="13"/>
      <c r="R56" s="13"/>
      <c r="S56" s="13"/>
      <c r="T56" s="13"/>
      <c r="U56" s="13"/>
      <c r="V56" s="13"/>
    </row>
    <row r="57" spans="13:22" ht="16.5" customHeight="1" x14ac:dyDescent="0.2">
      <c r="M57" s="13"/>
      <c r="N57" s="13"/>
      <c r="O57" s="13"/>
      <c r="P57" s="13"/>
      <c r="Q57" s="13"/>
      <c r="R57" s="13"/>
      <c r="S57" s="13"/>
      <c r="T57" s="13"/>
      <c r="U57" s="13"/>
      <c r="V57" s="13"/>
    </row>
    <row r="58" spans="13:22" ht="16.5" customHeight="1" x14ac:dyDescent="0.2">
      <c r="M58" s="13"/>
      <c r="N58" s="13"/>
      <c r="O58" s="13"/>
      <c r="P58" s="13"/>
      <c r="Q58" s="13"/>
      <c r="R58" s="13"/>
      <c r="S58" s="13"/>
      <c r="T58" s="13"/>
      <c r="U58" s="13"/>
      <c r="V58" s="13"/>
    </row>
    <row r="59" spans="13:22" ht="16.5" customHeight="1" x14ac:dyDescent="0.2">
      <c r="M59" s="13"/>
      <c r="N59" s="13"/>
      <c r="O59" s="13"/>
      <c r="P59" s="13"/>
      <c r="Q59" s="13"/>
      <c r="R59" s="13"/>
      <c r="S59" s="13"/>
      <c r="T59" s="13"/>
      <c r="U59" s="13"/>
      <c r="V59" s="13"/>
    </row>
    <row r="60" spans="13:22" ht="16.5" customHeight="1" x14ac:dyDescent="0.2">
      <c r="M60" s="13"/>
      <c r="N60" s="13"/>
      <c r="O60" s="13"/>
      <c r="P60" s="13"/>
      <c r="Q60" s="13"/>
      <c r="R60" s="13"/>
      <c r="S60" s="13"/>
      <c r="T60" s="13"/>
      <c r="U60" s="13"/>
      <c r="V60" s="13"/>
    </row>
    <row r="61" spans="13:22" ht="16.5" customHeight="1" x14ac:dyDescent="0.2">
      <c r="M61" s="13"/>
      <c r="N61" s="13"/>
      <c r="O61" s="13"/>
      <c r="P61" s="13"/>
      <c r="Q61" s="13"/>
      <c r="R61" s="13"/>
      <c r="S61" s="13"/>
      <c r="T61" s="13"/>
      <c r="U61" s="13"/>
      <c r="V61" s="13"/>
    </row>
    <row r="62" spans="13:22" ht="16.5" customHeight="1" x14ac:dyDescent="0.2">
      <c r="M62" s="13"/>
      <c r="N62" s="13"/>
      <c r="O62" s="13"/>
      <c r="P62" s="13"/>
      <c r="Q62" s="13"/>
      <c r="R62" s="13"/>
      <c r="S62" s="13"/>
      <c r="T62" s="13"/>
      <c r="U62" s="13"/>
      <c r="V62" s="13"/>
    </row>
    <row r="63" spans="13:22" ht="16.5" customHeight="1" x14ac:dyDescent="0.2">
      <c r="M63" s="13"/>
      <c r="N63" s="13"/>
      <c r="O63" s="13"/>
      <c r="P63" s="13"/>
      <c r="Q63" s="13"/>
      <c r="R63" s="13"/>
      <c r="S63" s="13"/>
      <c r="T63" s="13"/>
      <c r="U63" s="13"/>
      <c r="V63" s="13"/>
    </row>
    <row r="64" spans="13:22" ht="16.5" customHeight="1" x14ac:dyDescent="0.2">
      <c r="M64" s="13"/>
      <c r="N64" s="13"/>
      <c r="O64" s="13"/>
      <c r="P64" s="13"/>
      <c r="Q64" s="13"/>
      <c r="R64" s="13"/>
      <c r="S64" s="13"/>
      <c r="T64" s="13"/>
      <c r="U64" s="13"/>
      <c r="V64" s="13"/>
    </row>
    <row r="65" spans="13:22" ht="16.5" customHeight="1" x14ac:dyDescent="0.2">
      <c r="M65" s="13"/>
      <c r="N65" s="13"/>
      <c r="O65" s="13"/>
      <c r="P65" s="13"/>
      <c r="Q65" s="13"/>
      <c r="R65" s="13"/>
      <c r="S65" s="13"/>
      <c r="T65" s="13"/>
      <c r="U65" s="13"/>
      <c r="V65" s="13"/>
    </row>
    <row r="66" spans="13:22" ht="16.5" customHeight="1" x14ac:dyDescent="0.2">
      <c r="M66" s="13"/>
      <c r="N66" s="13"/>
      <c r="O66" s="13"/>
      <c r="P66" s="13"/>
      <c r="Q66" s="13"/>
      <c r="R66" s="13"/>
      <c r="S66" s="13"/>
      <c r="T66" s="13"/>
      <c r="U66" s="13"/>
      <c r="V66" s="13"/>
    </row>
  </sheetData>
  <hyperlinks>
    <hyperlink ref="A4" location="'4-1'!A1" display="4 - 1."/>
    <hyperlink ref="K4" location="'4-1'!A1" display="4 - 1."/>
    <hyperlink ref="A5" location="'4-2'!A1" display="4 - 2."/>
    <hyperlink ref="K5" location="'4-2'!A1" display="4 - 2."/>
    <hyperlink ref="A6" location="'4-3'!A1" display="4 - 3."/>
    <hyperlink ref="K6" location="'4-3'!A1" display="4 - 3."/>
    <hyperlink ref="A7" location="'4-4 '!A1" display="4 - 4."/>
    <hyperlink ref="K7" location="'4-4 '!A1" display="4 - 4."/>
    <hyperlink ref="A8" location="'4-5'!A1" display="4 - 5."/>
    <hyperlink ref="K8" location="'4-5'!A1" display="4 - 5."/>
    <hyperlink ref="A9" location="'4-6'!A1" display="4 - 6."/>
    <hyperlink ref="K9" location="'4-6'!A1" display="4 - 6."/>
    <hyperlink ref="A10" location="'4-7'!A1" display="4 - 7."/>
    <hyperlink ref="K10" location="'4-7'!A1" display="4 - 7."/>
    <hyperlink ref="A11" location="'4-8'!A1" display="4 - 8."/>
    <hyperlink ref="K11" location="'4-8'!A1" display="4 - 8."/>
    <hyperlink ref="A12" location="'4-9'!A1" display="4 - 9."/>
    <hyperlink ref="K12" location="'4-9'!A1" display="4 - 9."/>
    <hyperlink ref="A13" location="'4-10'!A1" display="4 - 10."/>
    <hyperlink ref="K13" location="'4-10'!A1" display="4 - 10."/>
    <hyperlink ref="A14" location="'4-11'!A1" display="4 - 11."/>
    <hyperlink ref="K14" location="'4-11'!A1" display="4 - 11."/>
    <hyperlink ref="A15" location="'4-12'!A1" display="4 - 12."/>
    <hyperlink ref="K15" location="'4-12'!A1" display="4 - 12."/>
    <hyperlink ref="A16" location="'4-13'!A1" display="4 - 13."/>
    <hyperlink ref="K16" location="'4-13'!A1" display="4 - 13."/>
    <hyperlink ref="A17" location="'4-14'!A1" display="4 - 14."/>
    <hyperlink ref="K17" location="'4-14'!A1" display="4 - 14."/>
    <hyperlink ref="A18" location="'4-15'!A1" display="4 - 15."/>
    <hyperlink ref="K18" location="'4-15'!A1" display="4 - 15."/>
    <hyperlink ref="A19" location="'4-16'!A1" display="4 - 16."/>
    <hyperlink ref="K19" location="'4-16'!A1" display="4 - 16."/>
    <hyperlink ref="A20" location="'4-17'!A1" display="4 - 17."/>
    <hyperlink ref="K20" location="'4-17'!A1" display="4 - 17."/>
    <hyperlink ref="A21" location="'4-18'!A1" display="4 - 18."/>
    <hyperlink ref="K21" location="'4-18'!A1" display="4 - 18."/>
    <hyperlink ref="A22" location="'4-19'!A1" display="4 - 19."/>
    <hyperlink ref="K22" location="'4-19'!A1" display="4 - 19."/>
    <hyperlink ref="A23" location="'4-20'!A1" display="4 - 20."/>
    <hyperlink ref="K23" location="'4-20'!A1" display="4 - 20."/>
    <hyperlink ref="A24" location="'4-21'!A1" display="4 - 21."/>
    <hyperlink ref="K24" location="'4-21'!A1" display="4 - 21."/>
    <hyperlink ref="K25" location="'4-22'!A1" display="4 - 22."/>
    <hyperlink ref="A25" location="'4-22'!A1" display="4 - 22."/>
    <hyperlink ref="K26" location="'4-23'!A1" display="4 - 23."/>
    <hyperlink ref="A26" location="'4-23'!A1" display="4 - 23."/>
    <hyperlink ref="A27" location="'4-24'!A1" display="4 - 24."/>
    <hyperlink ref="K27" location="'4-24'!A1" display="4 - 24."/>
    <hyperlink ref="A28" location="'4-25'!A1" display="4 - 25."/>
    <hyperlink ref="K28" location="'4-25'!A1" display="4 - 25."/>
    <hyperlink ref="A31" location="'4-28'!A1" display="4 - 28."/>
    <hyperlink ref="K31" location="'4-28'!A1" display="4 - 28."/>
    <hyperlink ref="A32" location="'4-29'!A1" display="4 - 29."/>
    <hyperlink ref="K32" location="'4-29'!A1" display="4 - 29."/>
    <hyperlink ref="A33" location="'4-30'!A1" display="4 - 30."/>
    <hyperlink ref="K33" location="'4-30'!A1" display="4 - 30."/>
    <hyperlink ref="A34" location="'4-31'!A1" display="4 - 31."/>
    <hyperlink ref="K34" location="'4-31'!A1" display="4 - 31."/>
    <hyperlink ref="A35" location="'4-32'!A1" display="4 - 32."/>
    <hyperlink ref="K35" location="'4-32'!A1" display="4 - 32."/>
    <hyperlink ref="A36" location="'4-33'!A1" display="4 - 33."/>
    <hyperlink ref="K36" location="'4-33'!A1" display="4 - 33."/>
    <hyperlink ref="A37" location="'4-34'!A1" display="4 - 34."/>
    <hyperlink ref="K37" location="'4-34'!A1" display="4 - 34."/>
    <hyperlink ref="A38" location="'4-35+g4'!A1" display="4 - 35."/>
    <hyperlink ref="K38" location="'4-35+g4'!A1" display="4 - 35."/>
    <hyperlink ref="A29" location="'4-26+g2'!A1" display="4 - 26."/>
    <hyperlink ref="K29" location="'4-26+g2'!A1" display="4 - 26."/>
    <hyperlink ref="K30" location="'4-27+g3 '!A1" display="4 - 27."/>
    <hyperlink ref="A30" location="'4-27+g3 '!A1" display="4 - 27."/>
    <hyperlink ref="A39" location="'4-36'!A1" display="4 - 36."/>
    <hyperlink ref="K39" location="'4-36'!A1" display="4 - 36."/>
    <hyperlink ref="K40" location="'37+g5'!A1" display="4 - 37."/>
    <hyperlink ref="A40" location="'37+g5'!A1" display="4 - 37."/>
    <hyperlink ref="A44" location="'g1'!A1" display="Graf 4-1"/>
    <hyperlink ref="K44" location="'g1'!A1" display="Graf 4-1"/>
    <hyperlink ref="A45" location="'4-26+g2'!A1" display="Graf 4-2"/>
    <hyperlink ref="K45" location="'4-26+g2'!A1" display="Graf 4-2"/>
    <hyperlink ref="A46" location="'4-27+g3 '!A1" display="Graf 4-3"/>
    <hyperlink ref="K46" location="'4-27+g3 '!A1" display="Graf 4-3"/>
    <hyperlink ref="A47" location="'4-35+g4'!A1" display="Graf 4-4"/>
    <hyperlink ref="K47" location="'4-35+g4'!A1" display="Graf 4-4"/>
    <hyperlink ref="A48" location="'37+g5'!A1" display="Graf 4-5"/>
    <hyperlink ref="K48" location="'37+g5'!A1" display="Graf 4-5"/>
  </hyperlink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9"/>
  <sheetViews>
    <sheetView workbookViewId="0">
      <selection sqref="A1:B1"/>
    </sheetView>
  </sheetViews>
  <sheetFormatPr defaultColWidth="9.140625" defaultRowHeight="12.75" x14ac:dyDescent="0.2"/>
  <cols>
    <col min="1" max="1" width="13.85546875" style="27" customWidth="1"/>
    <col min="2" max="9" width="9.140625" style="27" customWidth="1"/>
    <col min="10" max="16384" width="9.140625" style="27"/>
  </cols>
  <sheetData>
    <row r="1" spans="1:11" ht="15" customHeight="1" x14ac:dyDescent="0.2">
      <c r="A1" s="869" t="s">
        <v>22</v>
      </c>
      <c r="B1" s="869"/>
      <c r="E1" s="48"/>
      <c r="F1" s="48"/>
      <c r="G1" s="48"/>
      <c r="I1" s="48" t="s">
        <v>23</v>
      </c>
      <c r="K1" s="866" t="s">
        <v>906</v>
      </c>
    </row>
    <row r="2" spans="1:11" ht="9" customHeight="1" x14ac:dyDescent="0.2">
      <c r="A2" s="617"/>
      <c r="B2" s="617"/>
      <c r="E2" s="48"/>
      <c r="F2" s="48"/>
      <c r="G2" s="48"/>
      <c r="H2" s="48"/>
    </row>
    <row r="3" spans="1:11" ht="15" customHeight="1" x14ac:dyDescent="0.2">
      <c r="A3" s="41" t="s">
        <v>24</v>
      </c>
      <c r="B3" s="41"/>
      <c r="C3" s="41"/>
    </row>
    <row r="4" spans="1:11" ht="15" customHeight="1" x14ac:dyDescent="0.2">
      <c r="A4" s="49" t="s">
        <v>25</v>
      </c>
    </row>
    <row r="5" spans="1:11" ht="15" customHeight="1" thickBot="1" x14ac:dyDescent="0.25">
      <c r="A5" s="36" t="s">
        <v>16</v>
      </c>
      <c r="I5" s="252" t="s">
        <v>26</v>
      </c>
    </row>
    <row r="6" spans="1:11" ht="39.75" customHeight="1" thickBot="1" x14ac:dyDescent="0.25">
      <c r="A6" s="50" t="s">
        <v>27</v>
      </c>
      <c r="B6" s="51">
        <v>1993</v>
      </c>
      <c r="C6" s="51">
        <v>2000</v>
      </c>
      <c r="D6" s="51">
        <v>2010</v>
      </c>
      <c r="E6" s="51">
        <v>2015</v>
      </c>
      <c r="F6" s="51">
        <v>2017</v>
      </c>
      <c r="G6" s="51">
        <v>2018</v>
      </c>
      <c r="H6" s="52">
        <v>2019</v>
      </c>
      <c r="I6" s="52">
        <v>2020</v>
      </c>
    </row>
    <row r="7" spans="1:11" ht="15" customHeight="1" x14ac:dyDescent="0.2">
      <c r="A7" s="53"/>
      <c r="B7" s="870" t="s">
        <v>28</v>
      </c>
      <c r="C7" s="871"/>
      <c r="D7" s="871"/>
      <c r="E7" s="871"/>
      <c r="F7" s="871"/>
      <c r="G7" s="871"/>
      <c r="H7" s="871"/>
      <c r="I7" s="871"/>
    </row>
    <row r="8" spans="1:11" ht="21.75" customHeight="1" x14ac:dyDescent="0.2">
      <c r="A8" s="54" t="s">
        <v>29</v>
      </c>
      <c r="B8" s="55">
        <v>2261.1687611749912</v>
      </c>
      <c r="C8" s="32">
        <v>2298.7664118499893</v>
      </c>
      <c r="D8" s="55">
        <v>2279.8234276533867</v>
      </c>
      <c r="E8" s="56">
        <v>2347.2565182700123</v>
      </c>
      <c r="F8" s="56">
        <v>2391.522164449997</v>
      </c>
      <c r="G8" s="57">
        <v>2415.1424222750002</v>
      </c>
      <c r="H8" s="57">
        <v>2409.6656964249987</v>
      </c>
      <c r="I8" s="57">
        <v>2376.8534739249994</v>
      </c>
    </row>
    <row r="9" spans="1:11" ht="11.45" customHeight="1" x14ac:dyDescent="0.2">
      <c r="A9" s="58" t="s">
        <v>30</v>
      </c>
      <c r="B9" s="59">
        <v>147.33248547500125</v>
      </c>
      <c r="C9" s="35">
        <v>46.886309474999869</v>
      </c>
      <c r="D9" s="59">
        <v>15.471194433075022</v>
      </c>
      <c r="E9" s="60">
        <v>13.205166337500026</v>
      </c>
      <c r="F9" s="60">
        <v>12.415592849999994</v>
      </c>
      <c r="G9" s="61">
        <v>11.54555205</v>
      </c>
      <c r="H9" s="61">
        <v>13.854330174999999</v>
      </c>
      <c r="I9" s="61">
        <v>10.501763199999997</v>
      </c>
    </row>
    <row r="10" spans="1:11" ht="11.45" customHeight="1" x14ac:dyDescent="0.2">
      <c r="A10" s="58" t="s">
        <v>31</v>
      </c>
      <c r="B10" s="59">
        <v>196.52221047500078</v>
      </c>
      <c r="C10" s="35">
        <v>263.69562637499774</v>
      </c>
      <c r="D10" s="59">
        <v>143.69409786924916</v>
      </c>
      <c r="E10" s="60">
        <v>129.28056957999965</v>
      </c>
      <c r="F10" s="60">
        <v>117.150599425</v>
      </c>
      <c r="G10" s="61">
        <v>113.22615935</v>
      </c>
      <c r="H10" s="61">
        <v>107.25677805000002</v>
      </c>
      <c r="I10" s="61">
        <v>89.721085625000001</v>
      </c>
    </row>
    <row r="11" spans="1:11" ht="11.45" customHeight="1" x14ac:dyDescent="0.2">
      <c r="A11" s="58" t="s">
        <v>32</v>
      </c>
      <c r="B11" s="59">
        <v>219.44185155000233</v>
      </c>
      <c r="C11" s="35">
        <v>269.21274459999768</v>
      </c>
      <c r="D11" s="59">
        <v>243.70113848169805</v>
      </c>
      <c r="E11" s="60">
        <v>233.57250203749877</v>
      </c>
      <c r="F11" s="60">
        <v>232.79798272499997</v>
      </c>
      <c r="G11" s="61">
        <v>229.14794512500004</v>
      </c>
      <c r="H11" s="61">
        <v>222.08607457499991</v>
      </c>
      <c r="I11" s="61">
        <v>205.32123342500009</v>
      </c>
    </row>
    <row r="12" spans="1:11" ht="11.45" customHeight="1" x14ac:dyDescent="0.2">
      <c r="A12" s="58" t="s">
        <v>33</v>
      </c>
      <c r="B12" s="59">
        <v>252.88388052499548</v>
      </c>
      <c r="C12" s="35">
        <v>257.76351179999762</v>
      </c>
      <c r="D12" s="59">
        <v>286.5708635216476</v>
      </c>
      <c r="E12" s="60">
        <v>238.81599776500008</v>
      </c>
      <c r="F12" s="60">
        <v>241.50889712500029</v>
      </c>
      <c r="G12" s="61">
        <v>229.85071487499997</v>
      </c>
      <c r="H12" s="61">
        <v>219.56360612499958</v>
      </c>
      <c r="I12" s="61">
        <v>220.91097337499991</v>
      </c>
    </row>
    <row r="13" spans="1:11" ht="11.45" customHeight="1" x14ac:dyDescent="0.2">
      <c r="A13" s="58" t="s">
        <v>34</v>
      </c>
      <c r="B13" s="59">
        <v>339.09151232500034</v>
      </c>
      <c r="C13" s="35">
        <v>289.78472095000046</v>
      </c>
      <c r="D13" s="59">
        <v>340.48974329554119</v>
      </c>
      <c r="E13" s="60">
        <v>346.59077034250521</v>
      </c>
      <c r="F13" s="60">
        <v>316.29871350000019</v>
      </c>
      <c r="G13" s="61">
        <v>312.27885742500013</v>
      </c>
      <c r="H13" s="61">
        <v>296.64454682499957</v>
      </c>
      <c r="I13" s="61">
        <v>273.19747557499988</v>
      </c>
    </row>
    <row r="14" spans="1:11" ht="11.45" customHeight="1" x14ac:dyDescent="0.2">
      <c r="A14" s="58" t="s">
        <v>35</v>
      </c>
      <c r="B14" s="59">
        <v>374.75204637499542</v>
      </c>
      <c r="C14" s="35">
        <v>315.30023117498757</v>
      </c>
      <c r="D14" s="59">
        <v>310.04223069390031</v>
      </c>
      <c r="E14" s="60">
        <v>372.54978128000329</v>
      </c>
      <c r="F14" s="60">
        <v>401.46663442499982</v>
      </c>
      <c r="G14" s="61">
        <v>404.94277397500014</v>
      </c>
      <c r="H14" s="61">
        <v>405.42521975000028</v>
      </c>
      <c r="I14" s="61">
        <v>399.52238539999945</v>
      </c>
    </row>
    <row r="15" spans="1:11" ht="11.45" customHeight="1" x14ac:dyDescent="0.2">
      <c r="A15" s="58" t="s">
        <v>36</v>
      </c>
      <c r="B15" s="59">
        <v>361.91624022499445</v>
      </c>
      <c r="C15" s="35">
        <v>365.07928110000552</v>
      </c>
      <c r="D15" s="59">
        <v>310.20407824739829</v>
      </c>
      <c r="E15" s="60">
        <v>316.52540895749775</v>
      </c>
      <c r="F15" s="60">
        <v>328.70885574999977</v>
      </c>
      <c r="G15" s="61">
        <v>347.19741557499992</v>
      </c>
      <c r="H15" s="61">
        <v>368.39580094999934</v>
      </c>
      <c r="I15" s="61">
        <v>390.47035389999951</v>
      </c>
    </row>
    <row r="16" spans="1:11" ht="11.45" customHeight="1" x14ac:dyDescent="0.2">
      <c r="A16" s="58" t="s">
        <v>37</v>
      </c>
      <c r="B16" s="59">
        <v>235.42670230000149</v>
      </c>
      <c r="C16" s="35">
        <v>334.21068772500354</v>
      </c>
      <c r="D16" s="59">
        <v>305.16545703800455</v>
      </c>
      <c r="E16" s="60">
        <v>306.0053981550077</v>
      </c>
      <c r="F16" s="60">
        <v>315.43800572499964</v>
      </c>
      <c r="G16" s="61">
        <v>316.85929939999983</v>
      </c>
      <c r="H16" s="61">
        <v>313.37705564999959</v>
      </c>
      <c r="I16" s="61">
        <v>312.13715567500003</v>
      </c>
    </row>
    <row r="17" spans="1:9" ht="11.45" customHeight="1" x14ac:dyDescent="0.2">
      <c r="A17" s="58" t="s">
        <v>38</v>
      </c>
      <c r="B17" s="59">
        <v>66.450450024999753</v>
      </c>
      <c r="C17" s="35">
        <v>106.29495959999925</v>
      </c>
      <c r="D17" s="59">
        <v>234.09296070177345</v>
      </c>
      <c r="E17" s="60">
        <v>260.11193769500005</v>
      </c>
      <c r="F17" s="60">
        <v>259.38329467500017</v>
      </c>
      <c r="G17" s="61">
        <v>264.29584687499988</v>
      </c>
      <c r="H17" s="61">
        <v>280.20153007499999</v>
      </c>
      <c r="I17" s="61">
        <v>289.8286698</v>
      </c>
    </row>
    <row r="18" spans="1:9" ht="11.45" customHeight="1" x14ac:dyDescent="0.2">
      <c r="A18" s="58" t="s">
        <v>39</v>
      </c>
      <c r="B18" s="59">
        <v>34.765036749999894</v>
      </c>
      <c r="C18" s="35">
        <v>29.720367500000091</v>
      </c>
      <c r="D18" s="59">
        <v>59.809760454749672</v>
      </c>
      <c r="E18" s="60">
        <v>84.523440692499946</v>
      </c>
      <c r="F18" s="60">
        <v>110.87229610000007</v>
      </c>
      <c r="G18" s="61">
        <v>122.74474390000002</v>
      </c>
      <c r="H18" s="61">
        <v>118.20030105000004</v>
      </c>
      <c r="I18" s="61">
        <v>123.30627660000007</v>
      </c>
    </row>
    <row r="19" spans="1:9" ht="11.45" customHeight="1" x14ac:dyDescent="0.2">
      <c r="A19" s="58" t="s">
        <v>40</v>
      </c>
      <c r="B19" s="59">
        <v>32.586345150000064</v>
      </c>
      <c r="C19" s="35">
        <v>20.817971550000088</v>
      </c>
      <c r="D19" s="59">
        <v>30.581902916350103</v>
      </c>
      <c r="E19" s="60">
        <v>46.075545427500323</v>
      </c>
      <c r="F19" s="60">
        <v>55.481292150000037</v>
      </c>
      <c r="G19" s="61">
        <v>63.05311372500001</v>
      </c>
      <c r="H19" s="61">
        <v>64.660453199999921</v>
      </c>
      <c r="I19" s="61">
        <v>61.93610134999998</v>
      </c>
    </row>
    <row r="20" spans="1:9" ht="11.45" customHeight="1" x14ac:dyDescent="0.2">
      <c r="A20" s="58" t="s">
        <v>41</v>
      </c>
      <c r="B20" s="59">
        <v>2228.5824160249908</v>
      </c>
      <c r="C20" s="35">
        <v>2277.9484402999897</v>
      </c>
      <c r="D20" s="59">
        <v>2249.2415247370709</v>
      </c>
      <c r="E20" s="60">
        <v>2301.1809728423736</v>
      </c>
      <c r="F20" s="60">
        <v>2336.0408722999996</v>
      </c>
      <c r="G20" s="61">
        <v>2352.0893085500002</v>
      </c>
      <c r="H20" s="61">
        <v>2345.0052432249986</v>
      </c>
      <c r="I20" s="61">
        <v>2314.9173725749993</v>
      </c>
    </row>
    <row r="21" spans="1:9" ht="23.25" customHeight="1" x14ac:dyDescent="0.2">
      <c r="A21" s="54" t="s">
        <v>42</v>
      </c>
      <c r="B21" s="55">
        <v>2832.3969814250395</v>
      </c>
      <c r="C21" s="55">
        <v>2887.3480399250038</v>
      </c>
      <c r="D21" s="55">
        <v>2989.0661709239721</v>
      </c>
      <c r="E21" s="56">
        <v>2962.6934191050073</v>
      </c>
      <c r="F21" s="56">
        <v>2985.6179093250007</v>
      </c>
      <c r="G21" s="57">
        <v>3000.2686050999996</v>
      </c>
      <c r="H21" s="57">
        <v>3002.5043324750013</v>
      </c>
      <c r="I21" s="57">
        <v>2995.0965883250001</v>
      </c>
    </row>
    <row r="22" spans="1:9" ht="11.45" customHeight="1" x14ac:dyDescent="0.2">
      <c r="A22" s="58" t="s">
        <v>30</v>
      </c>
      <c r="B22" s="59">
        <v>175.82977690000274</v>
      </c>
      <c r="C22" s="59">
        <v>56.373085450000218</v>
      </c>
      <c r="D22" s="59">
        <v>25.669235244700008</v>
      </c>
      <c r="E22" s="60">
        <v>17.311407447499999</v>
      </c>
      <c r="F22" s="60">
        <v>17.031870625000003</v>
      </c>
      <c r="G22" s="61">
        <v>15.928864974999998</v>
      </c>
      <c r="H22" s="61">
        <v>15.794098175000006</v>
      </c>
      <c r="I22" s="61">
        <v>15.531864099999996</v>
      </c>
    </row>
    <row r="23" spans="1:9" ht="11.45" customHeight="1" x14ac:dyDescent="0.2">
      <c r="A23" s="58" t="s">
        <v>31</v>
      </c>
      <c r="B23" s="59">
        <v>330.27969492500154</v>
      </c>
      <c r="C23" s="59">
        <v>353.12248717500103</v>
      </c>
      <c r="D23" s="59">
        <v>215.52062246297535</v>
      </c>
      <c r="E23" s="60">
        <v>186.8006400124994</v>
      </c>
      <c r="F23" s="60">
        <v>169.79065407500008</v>
      </c>
      <c r="G23" s="61">
        <v>156.23195585000005</v>
      </c>
      <c r="H23" s="61">
        <v>149.30741272500023</v>
      </c>
      <c r="I23" s="61">
        <v>147.13764005000013</v>
      </c>
    </row>
    <row r="24" spans="1:9" ht="11.45" customHeight="1" x14ac:dyDescent="0.2">
      <c r="A24" s="58" t="s">
        <v>32</v>
      </c>
      <c r="B24" s="59">
        <v>342.91589582499842</v>
      </c>
      <c r="C24" s="59">
        <v>410.361802724999</v>
      </c>
      <c r="D24" s="59">
        <v>358.85296264098969</v>
      </c>
      <c r="E24" s="60">
        <v>325.56789716000134</v>
      </c>
      <c r="F24" s="60">
        <v>318.61500755000009</v>
      </c>
      <c r="G24" s="61">
        <v>319.26329387500004</v>
      </c>
      <c r="H24" s="61">
        <v>312.96038952500078</v>
      </c>
      <c r="I24" s="61">
        <v>305.85567467499993</v>
      </c>
    </row>
    <row r="25" spans="1:9" ht="11.45" customHeight="1" x14ac:dyDescent="0.2">
      <c r="A25" s="58" t="s">
        <v>33</v>
      </c>
      <c r="B25" s="59">
        <v>319.28378380000368</v>
      </c>
      <c r="C25" s="59">
        <v>342.14750867500481</v>
      </c>
      <c r="D25" s="59">
        <v>459.2454802779942</v>
      </c>
      <c r="E25" s="60">
        <v>368.99168556500115</v>
      </c>
      <c r="F25" s="60">
        <v>363.92830997500067</v>
      </c>
      <c r="G25" s="61">
        <v>363.48892302499974</v>
      </c>
      <c r="H25" s="61">
        <v>361.48861867500102</v>
      </c>
      <c r="I25" s="61">
        <v>359.81966754999979</v>
      </c>
    </row>
    <row r="26" spans="1:9" ht="11.45" customHeight="1" x14ac:dyDescent="0.2">
      <c r="A26" s="58" t="s">
        <v>34</v>
      </c>
      <c r="B26" s="59">
        <v>373.90136070000676</v>
      </c>
      <c r="C26" s="59">
        <v>337.78055965000317</v>
      </c>
      <c r="D26" s="59">
        <v>436.13203500434571</v>
      </c>
      <c r="E26" s="60">
        <v>451.19706709500457</v>
      </c>
      <c r="F26" s="60">
        <v>416.44876570000014</v>
      </c>
      <c r="G26" s="61">
        <v>401.14958242499978</v>
      </c>
      <c r="H26" s="61">
        <v>389.87301019999876</v>
      </c>
      <c r="I26" s="61">
        <v>381.23326877500028</v>
      </c>
    </row>
    <row r="27" spans="1:9" ht="11.45" customHeight="1" x14ac:dyDescent="0.2">
      <c r="A27" s="58" t="s">
        <v>35</v>
      </c>
      <c r="B27" s="59">
        <v>399.01525502501852</v>
      </c>
      <c r="C27" s="59">
        <v>337.96293622500394</v>
      </c>
      <c r="D27" s="59">
        <v>348.62544107124063</v>
      </c>
      <c r="E27" s="60">
        <v>427.86787262500064</v>
      </c>
      <c r="F27" s="60">
        <v>461.82918659999967</v>
      </c>
      <c r="G27" s="61">
        <v>464.30578464999991</v>
      </c>
      <c r="H27" s="61">
        <v>460.29911447500001</v>
      </c>
      <c r="I27" s="61">
        <v>451.85482219999955</v>
      </c>
    </row>
    <row r="28" spans="1:9" ht="11.45" customHeight="1" x14ac:dyDescent="0.2">
      <c r="A28" s="58" t="s">
        <v>36</v>
      </c>
      <c r="B28" s="59">
        <v>363.35359270001044</v>
      </c>
      <c r="C28" s="59">
        <v>376.87976142499963</v>
      </c>
      <c r="D28" s="59">
        <v>336.00944693377181</v>
      </c>
      <c r="E28" s="60">
        <v>338.54460496750414</v>
      </c>
      <c r="F28" s="60">
        <v>356.07021920000051</v>
      </c>
      <c r="G28" s="61">
        <v>375.75674010000006</v>
      </c>
      <c r="H28" s="61">
        <v>401.58444724999913</v>
      </c>
      <c r="I28" s="61">
        <v>422.22619810000003</v>
      </c>
    </row>
    <row r="29" spans="1:9" ht="11.45" customHeight="1" x14ac:dyDescent="0.2">
      <c r="A29" s="58" t="s">
        <v>37</v>
      </c>
      <c r="B29" s="59">
        <v>254.02094669999767</v>
      </c>
      <c r="C29" s="59">
        <v>354.26681302499293</v>
      </c>
      <c r="D29" s="59">
        <v>315.28534365579856</v>
      </c>
      <c r="E29" s="60">
        <v>321.69542296250029</v>
      </c>
      <c r="F29" s="60">
        <v>332.39555272499979</v>
      </c>
      <c r="G29" s="61">
        <v>334.4441963999999</v>
      </c>
      <c r="H29" s="61">
        <v>332.8313705500006</v>
      </c>
      <c r="I29" s="61">
        <v>332.22130972500037</v>
      </c>
    </row>
    <row r="30" spans="1:9" ht="11.45" customHeight="1" x14ac:dyDescent="0.2">
      <c r="A30" s="58" t="s">
        <v>38</v>
      </c>
      <c r="B30" s="59">
        <v>163.54338894999898</v>
      </c>
      <c r="C30" s="59">
        <v>228.71164602499883</v>
      </c>
      <c r="D30" s="59">
        <v>315.01049733870661</v>
      </c>
      <c r="E30" s="60">
        <v>290.72702268999655</v>
      </c>
      <c r="F30" s="60">
        <v>277.31091879999974</v>
      </c>
      <c r="G30" s="61">
        <v>282.20822184999992</v>
      </c>
      <c r="H30" s="61">
        <v>290.93016005000004</v>
      </c>
      <c r="I30" s="61">
        <v>301.29192464999988</v>
      </c>
    </row>
    <row r="31" spans="1:9" ht="11.45" customHeight="1" x14ac:dyDescent="0.2">
      <c r="A31" s="58" t="s">
        <v>39</v>
      </c>
      <c r="B31" s="59">
        <v>63.151021200000145</v>
      </c>
      <c r="C31" s="59">
        <v>52.381224850000137</v>
      </c>
      <c r="D31" s="59">
        <v>132.53667846709959</v>
      </c>
      <c r="E31" s="60">
        <v>171.26082480499872</v>
      </c>
      <c r="F31" s="60">
        <v>198.7662650000002</v>
      </c>
      <c r="G31" s="61">
        <v>202.27724097499996</v>
      </c>
      <c r="H31" s="61">
        <v>199.25928150000067</v>
      </c>
      <c r="I31" s="61">
        <v>191.31893987500024</v>
      </c>
    </row>
    <row r="32" spans="1:9" ht="11.45" customHeight="1" x14ac:dyDescent="0.2">
      <c r="A32" s="58" t="s">
        <v>40</v>
      </c>
      <c r="B32" s="59">
        <v>47.102264700000546</v>
      </c>
      <c r="C32" s="59">
        <v>37.360214699999887</v>
      </c>
      <c r="D32" s="59">
        <v>46.178427826349825</v>
      </c>
      <c r="E32" s="60">
        <v>62.728973775000242</v>
      </c>
      <c r="F32" s="60">
        <v>73.431159075000025</v>
      </c>
      <c r="G32" s="61">
        <v>85.213800975000055</v>
      </c>
      <c r="H32" s="61">
        <v>88.176429349999907</v>
      </c>
      <c r="I32" s="61">
        <v>86.605278624999968</v>
      </c>
    </row>
    <row r="33" spans="1:13" ht="11.45" customHeight="1" x14ac:dyDescent="0.2">
      <c r="A33" s="58" t="s">
        <v>41</v>
      </c>
      <c r="B33" s="59">
        <v>2785.2947167250391</v>
      </c>
      <c r="C33" s="59">
        <v>2849.9878252250041</v>
      </c>
      <c r="D33" s="62">
        <v>2942.8877430977236</v>
      </c>
      <c r="E33" s="63">
        <v>2899.9644453299616</v>
      </c>
      <c r="F33" s="63">
        <v>2912.1867502500008</v>
      </c>
      <c r="G33" s="64">
        <v>2915.0548041249995</v>
      </c>
      <c r="H33" s="64">
        <v>2914.3279031250013</v>
      </c>
      <c r="I33" s="64">
        <v>2908.4913097000003</v>
      </c>
      <c r="K33" s="65"/>
      <c r="M33" s="66"/>
    </row>
    <row r="34" spans="1:13" ht="15" customHeight="1" x14ac:dyDescent="0.2">
      <c r="A34" s="67"/>
      <c r="B34" s="872" t="s">
        <v>43</v>
      </c>
      <c r="C34" s="873"/>
      <c r="D34" s="873"/>
      <c r="E34" s="873"/>
      <c r="F34" s="873"/>
      <c r="G34" s="873"/>
      <c r="H34" s="873"/>
      <c r="I34" s="873"/>
      <c r="K34" s="65"/>
      <c r="M34" s="66"/>
    </row>
    <row r="35" spans="1:13" ht="23.25" customHeight="1" x14ac:dyDescent="0.2">
      <c r="A35" s="54" t="s">
        <v>29</v>
      </c>
      <c r="B35" s="55">
        <v>52.340441666195261</v>
      </c>
      <c r="C35" s="55">
        <v>51.634807787473633</v>
      </c>
      <c r="D35" s="68">
        <v>49.31954433534861</v>
      </c>
      <c r="E35" s="69">
        <v>51.252897994557301</v>
      </c>
      <c r="F35" s="69">
        <v>52.290905981445299</v>
      </c>
      <c r="G35" s="70">
        <v>52.778495685083548</v>
      </c>
      <c r="H35" s="70">
        <v>52.58592004144608</v>
      </c>
      <c r="I35" s="70">
        <v>51.802369226065103</v>
      </c>
      <c r="J35" s="71"/>
      <c r="K35" s="65"/>
      <c r="M35" s="66"/>
    </row>
    <row r="36" spans="1:13" ht="11.45" customHeight="1" x14ac:dyDescent="0.2">
      <c r="A36" s="58" t="s">
        <v>30</v>
      </c>
      <c r="B36" s="59">
        <v>33.104763805085071</v>
      </c>
      <c r="C36" s="59">
        <v>13.901847761553149</v>
      </c>
      <c r="D36" s="72">
        <v>5.3018903748854918</v>
      </c>
      <c r="E36" s="73">
        <v>5.8884010836957703</v>
      </c>
      <c r="F36" s="73">
        <v>5.5428113707328599</v>
      </c>
      <c r="G36" s="74">
        <v>5.1062055488350397</v>
      </c>
      <c r="H36" s="74">
        <v>6.0361665012122065</v>
      </c>
      <c r="I36" s="74">
        <v>4.4763308311785819</v>
      </c>
      <c r="J36" s="71"/>
      <c r="K36" s="65"/>
      <c r="M36" s="66"/>
    </row>
    <row r="37" spans="1:13" ht="11.45" customHeight="1" x14ac:dyDescent="0.2">
      <c r="A37" s="58" t="s">
        <v>31</v>
      </c>
      <c r="B37" s="59">
        <v>53.756485055647794</v>
      </c>
      <c r="C37" s="59">
        <v>61.754007208011785</v>
      </c>
      <c r="D37" s="72">
        <v>42.478548677290171</v>
      </c>
      <c r="E37" s="73">
        <v>43.587735437180299</v>
      </c>
      <c r="F37" s="73">
        <v>44.476519046066002</v>
      </c>
      <c r="G37" s="74">
        <v>45.37713415699411</v>
      </c>
      <c r="H37" s="74">
        <v>44.884730259037944</v>
      </c>
      <c r="I37" s="74">
        <v>38.41141036791241</v>
      </c>
      <c r="J37" s="71"/>
      <c r="K37" s="65"/>
      <c r="M37" s="66"/>
    </row>
    <row r="38" spans="1:13" ht="11.45" customHeight="1" x14ac:dyDescent="0.2">
      <c r="A38" s="58" t="s">
        <v>32</v>
      </c>
      <c r="B38" s="59">
        <v>64.43034882764583</v>
      </c>
      <c r="C38" s="59">
        <v>64.941780741228797</v>
      </c>
      <c r="D38" s="72">
        <v>67.120045404878823</v>
      </c>
      <c r="E38" s="73">
        <v>68.99951535168141</v>
      </c>
      <c r="F38" s="73">
        <v>69.997008570885413</v>
      </c>
      <c r="G38" s="74">
        <v>69.921066500203281</v>
      </c>
      <c r="H38" s="74">
        <v>69.259860653210453</v>
      </c>
      <c r="I38" s="74">
        <v>66.406973590509111</v>
      </c>
      <c r="J38" s="71"/>
      <c r="K38" s="65"/>
      <c r="M38" s="66"/>
    </row>
    <row r="39" spans="1:13" ht="11.45" customHeight="1" x14ac:dyDescent="0.2">
      <c r="A39" s="58" t="s">
        <v>33</v>
      </c>
      <c r="B39" s="59">
        <v>80.161726954895556</v>
      </c>
      <c r="C39" s="59">
        <v>76.530325890849511</v>
      </c>
      <c r="D39" s="72">
        <v>64.702521365642056</v>
      </c>
      <c r="E39" s="73">
        <v>66.305131066377982</v>
      </c>
      <c r="F39" s="73">
        <v>68.520109860197394</v>
      </c>
      <c r="G39" s="74">
        <v>65.474460183891807</v>
      </c>
      <c r="H39" s="74">
        <v>62.644531703823539</v>
      </c>
      <c r="I39" s="74">
        <v>63.311424008285876</v>
      </c>
      <c r="J39" s="71"/>
      <c r="K39" s="65"/>
      <c r="M39" s="66"/>
    </row>
    <row r="40" spans="1:13" ht="11.45" customHeight="1" x14ac:dyDescent="0.2">
      <c r="A40" s="58" t="s">
        <v>34</v>
      </c>
      <c r="B40" s="59">
        <v>89.783870852427611</v>
      </c>
      <c r="C40" s="59">
        <v>86.650529939390296</v>
      </c>
      <c r="D40" s="72">
        <v>80.818257631017644</v>
      </c>
      <c r="E40" s="73">
        <v>79.162845521752757</v>
      </c>
      <c r="F40" s="73">
        <v>78.345767991007904</v>
      </c>
      <c r="G40" s="74">
        <v>80.487144576542832</v>
      </c>
      <c r="H40" s="74">
        <v>79.211460138340968</v>
      </c>
      <c r="I40" s="74">
        <v>74.628876642635078</v>
      </c>
      <c r="J40" s="71"/>
      <c r="K40" s="65"/>
      <c r="M40" s="66"/>
    </row>
    <row r="41" spans="1:13" ht="11.45" customHeight="1" x14ac:dyDescent="0.2">
      <c r="A41" s="58" t="s">
        <v>35</v>
      </c>
      <c r="B41" s="59">
        <v>91.403388296357804</v>
      </c>
      <c r="C41" s="59">
        <v>91.300002579773036</v>
      </c>
      <c r="D41" s="72">
        <v>90.656153342776449</v>
      </c>
      <c r="E41" s="73">
        <v>89.127381630936583</v>
      </c>
      <c r="F41" s="73">
        <v>89.308728991264601</v>
      </c>
      <c r="G41" s="74">
        <v>88.988777194415349</v>
      </c>
      <c r="H41" s="74">
        <v>89.636943813701691</v>
      </c>
      <c r="I41" s="74">
        <v>90.379812406452885</v>
      </c>
      <c r="J41" s="71"/>
      <c r="K41" s="65"/>
      <c r="M41" s="66"/>
    </row>
    <row r="42" spans="1:13" ht="11.45" customHeight="1" x14ac:dyDescent="0.2">
      <c r="A42" s="58" t="s">
        <v>36</v>
      </c>
      <c r="B42" s="59">
        <v>91.886707502864297</v>
      </c>
      <c r="C42" s="59">
        <v>91.068331926427362</v>
      </c>
      <c r="D42" s="72">
        <v>91.697611414843053</v>
      </c>
      <c r="E42" s="73">
        <v>93.388853385765444</v>
      </c>
      <c r="F42" s="73">
        <v>92.748905963860125</v>
      </c>
      <c r="G42" s="74">
        <v>93.365388732995442</v>
      </c>
      <c r="H42" s="74">
        <v>93.362077101584262</v>
      </c>
      <c r="I42" s="74">
        <v>93.680039202259948</v>
      </c>
      <c r="J42" s="71"/>
      <c r="K42" s="65"/>
      <c r="M42" s="66"/>
    </row>
    <row r="43" spans="1:13" ht="11.45" customHeight="1" x14ac:dyDescent="0.2">
      <c r="A43" s="58" t="s">
        <v>37</v>
      </c>
      <c r="B43" s="59">
        <v>78.240531461972083</v>
      </c>
      <c r="C43" s="59">
        <v>82.117767918498004</v>
      </c>
      <c r="D43" s="72">
        <v>88.727202790315488</v>
      </c>
      <c r="E43" s="73">
        <v>91.648085969858371</v>
      </c>
      <c r="F43" s="73">
        <v>91.900730838131977</v>
      </c>
      <c r="G43" s="74">
        <v>92.701027314904039</v>
      </c>
      <c r="H43" s="74">
        <v>92.72607842738617</v>
      </c>
      <c r="I43" s="74">
        <v>92.547122119420422</v>
      </c>
      <c r="J43" s="71"/>
      <c r="K43" s="65"/>
      <c r="M43" s="75"/>
    </row>
    <row r="44" spans="1:13" ht="11.45" customHeight="1" x14ac:dyDescent="0.2">
      <c r="A44" s="58" t="s">
        <v>38</v>
      </c>
      <c r="B44" s="59">
        <v>26.047892557649526</v>
      </c>
      <c r="C44" s="59">
        <v>32.593193968886638</v>
      </c>
      <c r="D44" s="72">
        <v>60.214205732575671</v>
      </c>
      <c r="E44" s="73">
        <v>77.22832166338759</v>
      </c>
      <c r="F44" s="73">
        <v>82.786216818627764</v>
      </c>
      <c r="G44" s="74">
        <v>84.856732565985794</v>
      </c>
      <c r="H44" s="74">
        <v>87.78827630041242</v>
      </c>
      <c r="I44" s="74">
        <v>88.162688241991532</v>
      </c>
      <c r="J44" s="71"/>
      <c r="K44" s="65"/>
    </row>
    <row r="45" spans="1:13" ht="11.45" customHeight="1" x14ac:dyDescent="0.2">
      <c r="A45" s="58" t="s">
        <v>44</v>
      </c>
      <c r="B45" s="59">
        <v>6.0357204789398171</v>
      </c>
      <c r="C45" s="59">
        <v>4.5020542034640156</v>
      </c>
      <c r="D45" s="72">
        <v>6.6848184323800002</v>
      </c>
      <c r="E45" s="73">
        <v>8.7371382824301556</v>
      </c>
      <c r="F45" s="73">
        <v>10.824358291630913</v>
      </c>
      <c r="G45" s="74">
        <v>11.960608346620123</v>
      </c>
      <c r="H45" s="74">
        <v>11.690451136921235</v>
      </c>
      <c r="I45" s="74">
        <v>11.790929463337845</v>
      </c>
      <c r="J45" s="76"/>
      <c r="K45" s="65"/>
    </row>
    <row r="46" spans="1:13" ht="23.25" customHeight="1" x14ac:dyDescent="0.2">
      <c r="A46" s="54" t="s">
        <v>42</v>
      </c>
      <c r="B46" s="77">
        <v>71.29894417708563</v>
      </c>
      <c r="C46" s="55">
        <v>69.835993676115109</v>
      </c>
      <c r="D46" s="78">
        <v>68.043943866158699</v>
      </c>
      <c r="E46" s="79">
        <v>68.015514753707663</v>
      </c>
      <c r="F46" s="79">
        <v>68.545724401159973</v>
      </c>
      <c r="G46" s="80">
        <v>68.721729483519255</v>
      </c>
      <c r="H46" s="80">
        <v>68.532711821299159</v>
      </c>
      <c r="I46" s="80">
        <v>68.108629373908144</v>
      </c>
      <c r="J46" s="47"/>
      <c r="K46" s="65"/>
      <c r="M46" s="66"/>
    </row>
    <row r="47" spans="1:13" ht="11.45" customHeight="1" x14ac:dyDescent="0.2">
      <c r="A47" s="58" t="s">
        <v>30</v>
      </c>
      <c r="B47" s="59">
        <v>37.851337420005741</v>
      </c>
      <c r="C47" s="59">
        <v>15.95798123812413</v>
      </c>
      <c r="D47" s="72">
        <v>8.3498096400581208</v>
      </c>
      <c r="E47" s="73">
        <v>7.3416494216504056</v>
      </c>
      <c r="F47" s="73">
        <v>7.1975964830922443</v>
      </c>
      <c r="G47" s="74">
        <v>6.6554612168741771</v>
      </c>
      <c r="H47" s="74">
        <v>6.4947310802840246</v>
      </c>
      <c r="I47" s="74">
        <v>6.2491656191243647</v>
      </c>
      <c r="J47" s="47"/>
      <c r="K47" s="65"/>
      <c r="M47" s="66"/>
    </row>
    <row r="48" spans="1:13" ht="11.45" customHeight="1" x14ac:dyDescent="0.2">
      <c r="A48" s="58" t="s">
        <v>31</v>
      </c>
      <c r="B48" s="59">
        <v>86.192046478776803</v>
      </c>
      <c r="C48" s="59">
        <v>79.434631790902145</v>
      </c>
      <c r="D48" s="72">
        <v>60.027998183846591</v>
      </c>
      <c r="E48" s="73">
        <v>60.153342256357618</v>
      </c>
      <c r="F48" s="73">
        <v>61.614792734175182</v>
      </c>
      <c r="G48" s="74">
        <v>59.726432400055671</v>
      </c>
      <c r="H48" s="74">
        <v>59.343109395750169</v>
      </c>
      <c r="I48" s="74">
        <v>59.517063556116248</v>
      </c>
      <c r="J48" s="47"/>
      <c r="K48" s="65"/>
      <c r="M48" s="66"/>
    </row>
    <row r="49" spans="1:13" ht="11.45" customHeight="1" x14ac:dyDescent="0.2">
      <c r="A49" s="58" t="s">
        <v>32</v>
      </c>
      <c r="B49" s="59">
        <v>96.425786133517434</v>
      </c>
      <c r="C49" s="59">
        <v>94.958954434325321</v>
      </c>
      <c r="D49" s="72">
        <v>91.881177179772834</v>
      </c>
      <c r="E49" s="73">
        <v>91.760122597706228</v>
      </c>
      <c r="F49" s="73">
        <v>91.689880870269363</v>
      </c>
      <c r="G49" s="74">
        <v>92.888618462902045</v>
      </c>
      <c r="H49" s="74">
        <v>92.42721183427642</v>
      </c>
      <c r="I49" s="74">
        <v>93.022859725190514</v>
      </c>
      <c r="J49" s="47"/>
      <c r="K49" s="65"/>
      <c r="M49" s="66"/>
    </row>
    <row r="50" spans="1:13" ht="11.45" customHeight="1" x14ac:dyDescent="0.2">
      <c r="A50" s="58" t="s">
        <v>33</v>
      </c>
      <c r="B50" s="59">
        <v>97.763731536182291</v>
      </c>
      <c r="C50" s="59">
        <v>97.352486565246082</v>
      </c>
      <c r="D50" s="72">
        <v>97.881170126570922</v>
      </c>
      <c r="E50" s="73">
        <v>96.470179969552802</v>
      </c>
      <c r="F50" s="73">
        <v>97.1994375157837</v>
      </c>
      <c r="G50" s="74">
        <v>97.487617093844861</v>
      </c>
      <c r="H50" s="74">
        <v>97.137018254389659</v>
      </c>
      <c r="I50" s="74">
        <v>96.969182699916828</v>
      </c>
      <c r="J50" s="47"/>
      <c r="K50" s="65"/>
      <c r="M50" s="66"/>
    </row>
    <row r="51" spans="1:13" ht="11.45" customHeight="1" x14ac:dyDescent="0.2">
      <c r="A51" s="58" t="s">
        <v>34</v>
      </c>
      <c r="B51" s="59">
        <v>97.340280559979959</v>
      </c>
      <c r="C51" s="59">
        <v>97.276661063493407</v>
      </c>
      <c r="D51" s="72">
        <v>97.738637427341047</v>
      </c>
      <c r="E51" s="73">
        <v>97.384094871221578</v>
      </c>
      <c r="F51" s="73">
        <v>97.214402572520001</v>
      </c>
      <c r="G51" s="74">
        <v>97.147408154678999</v>
      </c>
      <c r="H51" s="74">
        <v>97.512559221831921</v>
      </c>
      <c r="I51" s="74">
        <v>97.166318670910755</v>
      </c>
      <c r="J51" s="47"/>
      <c r="K51" s="65"/>
      <c r="M51" s="66"/>
    </row>
    <row r="52" spans="1:13" ht="11.45" customHeight="1" x14ac:dyDescent="0.2">
      <c r="A52" s="58" t="s">
        <v>35</v>
      </c>
      <c r="B52" s="59">
        <v>96.86823969216131</v>
      </c>
      <c r="C52" s="59">
        <v>96.248719723161557</v>
      </c>
      <c r="D52" s="72">
        <v>96.604524427634146</v>
      </c>
      <c r="E52" s="73">
        <v>96.854509928143045</v>
      </c>
      <c r="F52" s="73">
        <v>97.303399593760631</v>
      </c>
      <c r="G52" s="74">
        <v>96.660542745889131</v>
      </c>
      <c r="H52" s="74">
        <v>96.359376904922584</v>
      </c>
      <c r="I52" s="74">
        <v>96.354994400387554</v>
      </c>
      <c r="J52" s="47"/>
      <c r="K52" s="65"/>
      <c r="M52" s="66"/>
    </row>
    <row r="53" spans="1:13" ht="11.45" customHeight="1" x14ac:dyDescent="0.2">
      <c r="A53" s="58" t="s">
        <v>36</v>
      </c>
      <c r="B53" s="59">
        <v>93.596031204314784</v>
      </c>
      <c r="C53" s="59">
        <v>94.654939013597755</v>
      </c>
      <c r="D53" s="72">
        <v>95.880998927337686</v>
      </c>
      <c r="E53" s="73">
        <v>95.215149370304715</v>
      </c>
      <c r="F53" s="73">
        <v>95.613125030991611</v>
      </c>
      <c r="G53" s="74">
        <v>95.889945284313214</v>
      </c>
      <c r="H53" s="74">
        <v>96.405755847623922</v>
      </c>
      <c r="I53" s="74">
        <v>95.922783999400053</v>
      </c>
      <c r="J53" s="47"/>
      <c r="K53" s="65"/>
      <c r="M53" s="66"/>
    </row>
    <row r="54" spans="1:13" ht="11.45" customHeight="1" x14ac:dyDescent="0.2">
      <c r="A54" s="58" t="s">
        <v>37</v>
      </c>
      <c r="B54" s="59">
        <v>88.307935876569061</v>
      </c>
      <c r="C54" s="59">
        <v>89.864685567024878</v>
      </c>
      <c r="D54" s="72">
        <v>91.880615002143827</v>
      </c>
      <c r="E54" s="73">
        <v>93.833412795700113</v>
      </c>
      <c r="F54" s="73">
        <v>93.877554229847732</v>
      </c>
      <c r="G54" s="74">
        <v>94.550143952622022</v>
      </c>
      <c r="H54" s="74">
        <v>94.893908272274501</v>
      </c>
      <c r="I54" s="74">
        <v>94.664778304977375</v>
      </c>
      <c r="J54" s="47"/>
      <c r="K54" s="65"/>
      <c r="M54" s="66"/>
    </row>
    <row r="55" spans="1:13" ht="11.45" customHeight="1" x14ac:dyDescent="0.2">
      <c r="A55" s="58" t="s">
        <v>38</v>
      </c>
      <c r="B55" s="59">
        <v>71.063764603516503</v>
      </c>
      <c r="C55" s="59">
        <v>75.762186338620609</v>
      </c>
      <c r="D55" s="72">
        <v>85.253813929163897</v>
      </c>
      <c r="E55" s="73">
        <v>88.129742972792286</v>
      </c>
      <c r="F55" s="73">
        <v>89.11555960291409</v>
      </c>
      <c r="G55" s="74">
        <v>90.631670195325199</v>
      </c>
      <c r="H55" s="74">
        <v>90.691989133576939</v>
      </c>
      <c r="I55" s="74">
        <v>90.828959737077497</v>
      </c>
      <c r="J55" s="47"/>
      <c r="K55" s="65"/>
      <c r="M55" s="66"/>
    </row>
    <row r="56" spans="1:13" ht="11.45" customHeight="1" x14ac:dyDescent="0.2">
      <c r="A56" s="58" t="s">
        <v>44</v>
      </c>
      <c r="B56" s="59">
        <v>14.8871070848072</v>
      </c>
      <c r="C56" s="59">
        <v>11.80141486043795</v>
      </c>
      <c r="D56" s="72">
        <v>17.935153565347981</v>
      </c>
      <c r="E56" s="73">
        <v>20.544992717277744</v>
      </c>
      <c r="F56" s="73">
        <v>23.050382657120334</v>
      </c>
      <c r="G56" s="74">
        <v>23.995439231631149</v>
      </c>
      <c r="H56" s="74">
        <v>23.754962773008888</v>
      </c>
      <c r="I56" s="74">
        <v>22.82232403206687</v>
      </c>
      <c r="J56" s="47"/>
      <c r="K56" s="65"/>
      <c r="M56" s="75"/>
    </row>
    <row r="57" spans="1:13" x14ac:dyDescent="0.2">
      <c r="A57" s="621"/>
      <c r="B57" s="81"/>
      <c r="C57" s="81"/>
      <c r="D57" s="81"/>
      <c r="I57" s="65"/>
      <c r="J57" s="47"/>
      <c r="K57" s="65"/>
    </row>
    <row r="58" spans="1:13" x14ac:dyDescent="0.2">
      <c r="I58" s="65"/>
    </row>
    <row r="59" spans="1:13" x14ac:dyDescent="0.2">
      <c r="I59" s="65"/>
    </row>
  </sheetData>
  <mergeCells count="3">
    <mergeCell ref="A1:B1"/>
    <mergeCell ref="B7:I7"/>
    <mergeCell ref="B34:I34"/>
  </mergeCells>
  <hyperlinks>
    <hyperlink ref="K1" location="obsah!A1" display="Obsah"/>
  </hyperlink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2"/>
  <sheetViews>
    <sheetView zoomScaleNormal="100" workbookViewId="0"/>
  </sheetViews>
  <sheetFormatPr defaultColWidth="9.140625" defaultRowHeight="12.75" x14ac:dyDescent="0.2"/>
  <cols>
    <col min="1" max="1" width="11.85546875" style="27" customWidth="1"/>
    <col min="2" max="2" width="1.5703125" style="27" customWidth="1"/>
    <col min="3" max="3" width="8.140625" style="27" customWidth="1"/>
    <col min="4" max="4" width="1.5703125" style="27" bestFit="1" customWidth="1"/>
    <col min="5" max="5" width="8.140625" style="27" customWidth="1"/>
    <col min="6" max="6" width="2.42578125" style="27" bestFit="1" customWidth="1"/>
    <col min="7" max="7" width="8.28515625" style="27" bestFit="1" customWidth="1"/>
    <col min="8" max="8" width="1.85546875" style="27" customWidth="1"/>
    <col min="9" max="9" width="8.28515625" style="27" bestFit="1" customWidth="1"/>
    <col min="10" max="10" width="1.5703125" style="27" bestFit="1" customWidth="1"/>
    <col min="11" max="11" width="4.5703125" style="27" customWidth="1"/>
    <col min="12" max="12" width="1.5703125" style="27" bestFit="1" customWidth="1"/>
    <col min="13" max="13" width="4.5703125" style="27" customWidth="1"/>
    <col min="14" max="14" width="2.140625" style="27" customWidth="1"/>
    <col min="15" max="15" width="4.42578125" style="27" customWidth="1"/>
    <col min="16" max="16" width="2.5703125" style="27" customWidth="1"/>
    <col min="17" max="17" width="4.42578125" style="27" customWidth="1"/>
    <col min="18" max="18" width="10.85546875" style="27" customWidth="1"/>
    <col min="19" max="16384" width="9.140625" style="27"/>
  </cols>
  <sheetData>
    <row r="1" spans="1:20" ht="15" customHeight="1" x14ac:dyDescent="0.2">
      <c r="A1" s="637" t="s">
        <v>22</v>
      </c>
      <c r="B1" s="637"/>
      <c r="C1" s="637"/>
      <c r="D1" s="637"/>
      <c r="E1" s="646"/>
      <c r="F1" s="646"/>
      <c r="G1" s="646"/>
      <c r="H1" s="646"/>
      <c r="R1" s="1" t="s">
        <v>45</v>
      </c>
      <c r="T1" s="866" t="s">
        <v>906</v>
      </c>
    </row>
    <row r="2" spans="1:20" ht="9" customHeight="1" x14ac:dyDescent="0.2">
      <c r="A2" s="637"/>
      <c r="B2" s="637"/>
      <c r="C2" s="637"/>
      <c r="D2" s="637"/>
      <c r="E2" s="646"/>
      <c r="F2" s="646"/>
      <c r="G2" s="646"/>
      <c r="H2" s="646"/>
      <c r="R2" s="1"/>
    </row>
    <row r="3" spans="1:20" ht="14.25" x14ac:dyDescent="0.2">
      <c r="A3" s="637" t="s">
        <v>944</v>
      </c>
      <c r="B3" s="637"/>
      <c r="C3" s="637"/>
      <c r="D3" s="637"/>
      <c r="E3" s="646"/>
      <c r="F3" s="646"/>
      <c r="G3" s="646"/>
      <c r="H3" s="646"/>
      <c r="I3" s="646"/>
      <c r="J3" s="646"/>
      <c r="K3" s="646"/>
      <c r="L3" s="646"/>
      <c r="M3" s="646"/>
      <c r="N3" s="646"/>
      <c r="O3" s="646"/>
      <c r="P3" s="646"/>
      <c r="Q3" s="646"/>
      <c r="R3" s="646"/>
    </row>
    <row r="4" spans="1:20" ht="14.25" x14ac:dyDescent="0.2">
      <c r="A4" s="82" t="s">
        <v>945</v>
      </c>
      <c r="B4" s="82"/>
      <c r="C4" s="646"/>
      <c r="D4" s="646"/>
      <c r="E4" s="646"/>
      <c r="F4" s="646"/>
      <c r="G4" s="646"/>
      <c r="H4" s="646"/>
      <c r="I4" s="646"/>
      <c r="J4" s="646"/>
      <c r="K4" s="646"/>
      <c r="L4" s="646"/>
      <c r="M4" s="646"/>
      <c r="N4" s="646"/>
      <c r="O4" s="646"/>
      <c r="P4" s="646"/>
      <c r="Q4" s="646"/>
      <c r="R4" s="646"/>
    </row>
    <row r="5" spans="1:20" ht="13.5" thickBot="1" x14ac:dyDescent="0.25">
      <c r="A5" s="110" t="s">
        <v>46</v>
      </c>
      <c r="B5" s="110"/>
      <c r="C5" s="83"/>
      <c r="D5" s="83"/>
      <c r="E5" s="83"/>
      <c r="F5" s="83"/>
      <c r="M5" s="83"/>
      <c r="N5" s="83"/>
      <c r="O5" s="826"/>
      <c r="P5" s="826"/>
      <c r="Q5" s="826"/>
      <c r="R5" s="406" t="s">
        <v>47</v>
      </c>
    </row>
    <row r="6" spans="1:20" ht="18.75" customHeight="1" x14ac:dyDescent="0.2">
      <c r="A6" s="874" t="s">
        <v>14</v>
      </c>
      <c r="B6" s="877" t="s">
        <v>48</v>
      </c>
      <c r="C6" s="878"/>
      <c r="D6" s="878"/>
      <c r="E6" s="878"/>
      <c r="F6" s="878"/>
      <c r="G6" s="878"/>
      <c r="H6" s="878"/>
      <c r="I6" s="879"/>
      <c r="J6" s="877" t="s">
        <v>49</v>
      </c>
      <c r="K6" s="880"/>
      <c r="L6" s="880"/>
      <c r="M6" s="880"/>
      <c r="N6" s="880"/>
      <c r="O6" s="880"/>
      <c r="P6" s="880"/>
      <c r="Q6" s="874"/>
      <c r="R6" s="881" t="s">
        <v>15</v>
      </c>
    </row>
    <row r="7" spans="1:20" ht="26.25" customHeight="1" x14ac:dyDescent="0.2">
      <c r="A7" s="875"/>
      <c r="B7" s="884" t="s">
        <v>50</v>
      </c>
      <c r="C7" s="885"/>
      <c r="D7" s="885"/>
      <c r="E7" s="885"/>
      <c r="F7" s="885"/>
      <c r="G7" s="885"/>
      <c r="H7" s="885"/>
      <c r="I7" s="886"/>
      <c r="J7" s="884" t="s">
        <v>51</v>
      </c>
      <c r="K7" s="885"/>
      <c r="L7" s="885"/>
      <c r="M7" s="885"/>
      <c r="N7" s="885"/>
      <c r="O7" s="885"/>
      <c r="P7" s="885"/>
      <c r="Q7" s="886"/>
      <c r="R7" s="882"/>
    </row>
    <row r="8" spans="1:20" ht="15" customHeight="1" x14ac:dyDescent="0.2">
      <c r="A8" s="875"/>
      <c r="B8" s="887">
        <v>2010</v>
      </c>
      <c r="C8" s="888"/>
      <c r="D8" s="888"/>
      <c r="E8" s="889"/>
      <c r="F8" s="872">
        <v>2020</v>
      </c>
      <c r="G8" s="873"/>
      <c r="H8" s="873"/>
      <c r="I8" s="890"/>
      <c r="J8" s="887">
        <v>2010</v>
      </c>
      <c r="K8" s="888"/>
      <c r="L8" s="888"/>
      <c r="M8" s="889"/>
      <c r="N8" s="872">
        <v>2020</v>
      </c>
      <c r="O8" s="873"/>
      <c r="P8" s="873"/>
      <c r="Q8" s="890"/>
      <c r="R8" s="882"/>
    </row>
    <row r="9" spans="1:20" ht="15" customHeight="1" x14ac:dyDescent="0.2">
      <c r="A9" s="875"/>
      <c r="B9" s="891" t="s">
        <v>7</v>
      </c>
      <c r="C9" s="892"/>
      <c r="D9" s="893" t="s">
        <v>52</v>
      </c>
      <c r="E9" s="892"/>
      <c r="F9" s="891" t="s">
        <v>7</v>
      </c>
      <c r="G9" s="892"/>
      <c r="H9" s="893" t="s">
        <v>52</v>
      </c>
      <c r="I9" s="892"/>
      <c r="J9" s="891" t="s">
        <v>7</v>
      </c>
      <c r="K9" s="892"/>
      <c r="L9" s="893" t="s">
        <v>52</v>
      </c>
      <c r="M9" s="892"/>
      <c r="N9" s="891" t="s">
        <v>7</v>
      </c>
      <c r="O9" s="892"/>
      <c r="P9" s="893" t="s">
        <v>52</v>
      </c>
      <c r="Q9" s="892"/>
      <c r="R9" s="882"/>
    </row>
    <row r="10" spans="1:20" ht="13.5" thickBot="1" x14ac:dyDescent="0.25">
      <c r="A10" s="876"/>
      <c r="B10" s="894" t="s">
        <v>8</v>
      </c>
      <c r="C10" s="895"/>
      <c r="D10" s="896" t="s">
        <v>9</v>
      </c>
      <c r="E10" s="895"/>
      <c r="F10" s="894" t="s">
        <v>8</v>
      </c>
      <c r="G10" s="895"/>
      <c r="H10" s="896" t="s">
        <v>9</v>
      </c>
      <c r="I10" s="895"/>
      <c r="J10" s="894" t="s">
        <v>8</v>
      </c>
      <c r="K10" s="895"/>
      <c r="L10" s="896" t="s">
        <v>9</v>
      </c>
      <c r="M10" s="895"/>
      <c r="N10" s="894" t="s">
        <v>8</v>
      </c>
      <c r="O10" s="895"/>
      <c r="P10" s="896" t="s">
        <v>9</v>
      </c>
      <c r="Q10" s="895"/>
      <c r="R10" s="883"/>
    </row>
    <row r="11" spans="1:20" ht="16.5" customHeight="1" x14ac:dyDescent="0.2">
      <c r="A11" s="297" t="s">
        <v>19</v>
      </c>
      <c r="B11" s="84" t="s">
        <v>1</v>
      </c>
      <c r="C11" s="85">
        <v>92596.9</v>
      </c>
      <c r="D11" s="86" t="s">
        <v>1</v>
      </c>
      <c r="E11" s="85">
        <v>111425.5</v>
      </c>
      <c r="F11" s="31" t="s">
        <v>1</v>
      </c>
      <c r="G11" s="85">
        <v>95885.8</v>
      </c>
      <c r="H11" s="86" t="s">
        <v>1</v>
      </c>
      <c r="I11" s="85">
        <v>111205.6</v>
      </c>
      <c r="J11" s="31" t="s">
        <v>1</v>
      </c>
      <c r="K11" s="87">
        <v>63.7</v>
      </c>
      <c r="L11" s="88" t="s">
        <v>1</v>
      </c>
      <c r="M11" s="87">
        <v>77</v>
      </c>
      <c r="N11" s="31" t="s">
        <v>1</v>
      </c>
      <c r="O11" s="85">
        <v>67.5</v>
      </c>
      <c r="P11" s="86" t="s">
        <v>1</v>
      </c>
      <c r="Q11" s="85">
        <v>78.2</v>
      </c>
      <c r="R11" s="101" t="s">
        <v>0</v>
      </c>
    </row>
    <row r="12" spans="1:20" ht="14.25" customHeight="1" x14ac:dyDescent="0.2">
      <c r="A12" s="16" t="s">
        <v>56</v>
      </c>
      <c r="B12" s="90" t="s">
        <v>1</v>
      </c>
      <c r="C12" s="91">
        <v>2206.8000000000002</v>
      </c>
      <c r="D12" s="92" t="s">
        <v>1</v>
      </c>
      <c r="E12" s="91">
        <v>2649.3</v>
      </c>
      <c r="F12" s="93" t="s">
        <v>1</v>
      </c>
      <c r="G12" s="91">
        <v>2352</v>
      </c>
      <c r="H12" s="94" t="s">
        <v>1</v>
      </c>
      <c r="I12" s="91">
        <v>2670.3</v>
      </c>
      <c r="J12" s="93" t="s">
        <v>1</v>
      </c>
      <c r="K12" s="95">
        <v>61.8</v>
      </c>
      <c r="L12" s="96" t="s">
        <v>1</v>
      </c>
      <c r="M12" s="95">
        <v>73.400000000000006</v>
      </c>
      <c r="N12" s="93" t="s">
        <v>1</v>
      </c>
      <c r="O12" s="91">
        <v>64.5</v>
      </c>
      <c r="P12" s="94" t="s">
        <v>1</v>
      </c>
      <c r="Q12" s="91">
        <v>72.599999999999994</v>
      </c>
      <c r="R12" s="649" t="s">
        <v>57</v>
      </c>
    </row>
    <row r="13" spans="1:20" ht="14.25" customHeight="1" x14ac:dyDescent="0.2">
      <c r="A13" s="16" t="s">
        <v>58</v>
      </c>
      <c r="B13" s="97" t="s">
        <v>141</v>
      </c>
      <c r="C13" s="91">
        <v>1575</v>
      </c>
      <c r="D13" s="94" t="s">
        <v>141</v>
      </c>
      <c r="E13" s="91">
        <v>1812.4</v>
      </c>
      <c r="F13" s="93" t="s">
        <v>1</v>
      </c>
      <c r="G13" s="91">
        <v>1476.5</v>
      </c>
      <c r="H13" s="94" t="s">
        <v>1</v>
      </c>
      <c r="I13" s="91">
        <v>1713.9</v>
      </c>
      <c r="J13" s="97" t="s">
        <v>141</v>
      </c>
      <c r="K13" s="95">
        <v>62.2</v>
      </c>
      <c r="L13" s="97" t="s">
        <v>141</v>
      </c>
      <c r="M13" s="95">
        <v>71.099999999999994</v>
      </c>
      <c r="N13" s="93" t="s">
        <v>1</v>
      </c>
      <c r="O13" s="91">
        <v>67.599999999999994</v>
      </c>
      <c r="P13" s="94" t="s">
        <v>1</v>
      </c>
      <c r="Q13" s="91">
        <v>76.8</v>
      </c>
      <c r="R13" s="649" t="s">
        <v>60</v>
      </c>
    </row>
    <row r="14" spans="1:20" s="41" customFormat="1" ht="14.25" customHeight="1" x14ac:dyDescent="0.2">
      <c r="A14" s="98" t="s">
        <v>61</v>
      </c>
      <c r="B14" s="99" t="s">
        <v>1</v>
      </c>
      <c r="C14" s="85">
        <v>2249.1999999999998</v>
      </c>
      <c r="D14" s="86" t="s">
        <v>1</v>
      </c>
      <c r="E14" s="85">
        <v>2942.9</v>
      </c>
      <c r="F14" s="31" t="s">
        <v>1</v>
      </c>
      <c r="G14" s="85">
        <v>2315</v>
      </c>
      <c r="H14" s="86" t="s">
        <v>1</v>
      </c>
      <c r="I14" s="85">
        <v>2908.7</v>
      </c>
      <c r="J14" s="31" t="s">
        <v>1</v>
      </c>
      <c r="K14" s="87">
        <v>61.5</v>
      </c>
      <c r="L14" s="88" t="s">
        <v>1</v>
      </c>
      <c r="M14" s="87">
        <v>78.599999999999994</v>
      </c>
      <c r="N14" s="31" t="s">
        <v>1</v>
      </c>
      <c r="O14" s="85">
        <v>69.2</v>
      </c>
      <c r="P14" s="86" t="s">
        <v>1</v>
      </c>
      <c r="Q14" s="85">
        <v>83.3</v>
      </c>
      <c r="R14" s="630" t="s">
        <v>62</v>
      </c>
    </row>
    <row r="15" spans="1:20" ht="14.25" customHeight="1" x14ac:dyDescent="0.2">
      <c r="A15" s="16" t="s">
        <v>63</v>
      </c>
      <c r="B15" s="90" t="s">
        <v>1</v>
      </c>
      <c r="C15" s="91">
        <v>1339.4</v>
      </c>
      <c r="D15" s="92" t="s">
        <v>1</v>
      </c>
      <c r="E15" s="91">
        <v>1482.1</v>
      </c>
      <c r="F15" s="97" t="s">
        <v>1</v>
      </c>
      <c r="G15" s="91">
        <v>1392.9</v>
      </c>
      <c r="H15" s="94" t="s">
        <v>1</v>
      </c>
      <c r="I15" s="91">
        <v>1528.4</v>
      </c>
      <c r="J15" s="93" t="s">
        <v>1</v>
      </c>
      <c r="K15" s="95">
        <v>74.599999999999994</v>
      </c>
      <c r="L15" s="96" t="s">
        <v>1</v>
      </c>
      <c r="M15" s="95">
        <v>81.3</v>
      </c>
      <c r="N15" s="97" t="s">
        <v>1</v>
      </c>
      <c r="O15" s="91">
        <v>76</v>
      </c>
      <c r="P15" s="94" t="s">
        <v>1</v>
      </c>
      <c r="Q15" s="91">
        <v>81.8</v>
      </c>
      <c r="R15" s="649" t="s">
        <v>64</v>
      </c>
    </row>
    <row r="16" spans="1:20" ht="14.25" customHeight="1" x14ac:dyDescent="0.2">
      <c r="A16" s="16" t="s">
        <v>65</v>
      </c>
      <c r="B16" s="90" t="s">
        <v>1</v>
      </c>
      <c r="C16" s="91">
        <v>326.2</v>
      </c>
      <c r="D16" s="92" t="s">
        <v>1</v>
      </c>
      <c r="E16" s="91">
        <v>335.3</v>
      </c>
      <c r="F16" s="93" t="s">
        <v>1</v>
      </c>
      <c r="G16" s="91">
        <v>319.60000000000002</v>
      </c>
      <c r="H16" s="92" t="s">
        <v>1</v>
      </c>
      <c r="I16" s="91">
        <v>347.3</v>
      </c>
      <c r="J16" s="93" t="s">
        <v>1</v>
      </c>
      <c r="K16" s="95">
        <v>71.099999999999994</v>
      </c>
      <c r="L16" s="96" t="s">
        <v>1</v>
      </c>
      <c r="M16" s="95">
        <v>76.8</v>
      </c>
      <c r="N16" s="93" t="s">
        <v>1</v>
      </c>
      <c r="O16" s="91">
        <v>76.3</v>
      </c>
      <c r="P16" s="92" t="s">
        <v>1</v>
      </c>
      <c r="Q16" s="91">
        <v>82.2</v>
      </c>
      <c r="R16" s="649" t="s">
        <v>66</v>
      </c>
    </row>
    <row r="17" spans="1:18" ht="14.25" customHeight="1" x14ac:dyDescent="0.2">
      <c r="A17" s="16" t="s">
        <v>67</v>
      </c>
      <c r="B17" s="90" t="s">
        <v>1</v>
      </c>
      <c r="C17" s="91">
        <v>1274.2</v>
      </c>
      <c r="D17" s="92" t="s">
        <v>1</v>
      </c>
      <c r="E17" s="91">
        <v>1360</v>
      </c>
      <c r="F17" s="93" t="s">
        <v>1</v>
      </c>
      <c r="G17" s="91">
        <v>1285.2</v>
      </c>
      <c r="H17" s="92" t="s">
        <v>1</v>
      </c>
      <c r="I17" s="91">
        <v>1376.8</v>
      </c>
      <c r="J17" s="93" t="s">
        <v>1</v>
      </c>
      <c r="K17" s="95">
        <v>72.5</v>
      </c>
      <c r="L17" s="96" t="s">
        <v>1</v>
      </c>
      <c r="M17" s="95">
        <v>76.400000000000006</v>
      </c>
      <c r="N17" s="93" t="s">
        <v>1</v>
      </c>
      <c r="O17" s="91">
        <v>76.5</v>
      </c>
      <c r="P17" s="92" t="s">
        <v>1</v>
      </c>
      <c r="Q17" s="91">
        <v>80</v>
      </c>
      <c r="R17" s="649" t="s">
        <v>68</v>
      </c>
    </row>
    <row r="18" spans="1:18" ht="14.25" customHeight="1" x14ac:dyDescent="0.2">
      <c r="A18" s="16" t="s">
        <v>69</v>
      </c>
      <c r="B18" s="90" t="s">
        <v>1</v>
      </c>
      <c r="C18" s="91">
        <v>13369.8</v>
      </c>
      <c r="D18" s="92" t="s">
        <v>1</v>
      </c>
      <c r="E18" s="91">
        <v>14712.1</v>
      </c>
      <c r="F18" s="93" t="s">
        <v>1</v>
      </c>
      <c r="G18" s="91">
        <v>14056.4</v>
      </c>
      <c r="H18" s="92" t="s">
        <v>1</v>
      </c>
      <c r="I18" s="91">
        <v>14845.5</v>
      </c>
      <c r="J18" s="93" t="s">
        <v>1</v>
      </c>
      <c r="K18" s="95">
        <v>65.8</v>
      </c>
      <c r="L18" s="96" t="s">
        <v>1</v>
      </c>
      <c r="M18" s="95">
        <v>74.900000000000006</v>
      </c>
      <c r="N18" s="93" t="s">
        <v>1</v>
      </c>
      <c r="O18" s="91">
        <v>67.599999999999994</v>
      </c>
      <c r="P18" s="92" t="s">
        <v>1</v>
      </c>
      <c r="Q18" s="91">
        <v>74.5</v>
      </c>
      <c r="R18" s="649" t="s">
        <v>70</v>
      </c>
    </row>
    <row r="19" spans="1:18" ht="14.25" customHeight="1" x14ac:dyDescent="0.2">
      <c r="A19" s="16" t="s">
        <v>71</v>
      </c>
      <c r="B19" s="90" t="s">
        <v>1</v>
      </c>
      <c r="C19" s="91">
        <v>857.5</v>
      </c>
      <c r="D19" s="92" t="s">
        <v>1</v>
      </c>
      <c r="E19" s="91">
        <v>1013.3</v>
      </c>
      <c r="F19" s="93" t="s">
        <v>1</v>
      </c>
      <c r="G19" s="91">
        <v>808.7</v>
      </c>
      <c r="H19" s="92" t="s">
        <v>1</v>
      </c>
      <c r="I19" s="91">
        <v>954.9</v>
      </c>
      <c r="J19" s="93" t="s">
        <v>1</v>
      </c>
      <c r="K19" s="95">
        <v>59.6</v>
      </c>
      <c r="L19" s="96" t="s">
        <v>1</v>
      </c>
      <c r="M19" s="95">
        <v>70.599999999999994</v>
      </c>
      <c r="N19" s="93" t="s">
        <v>1</v>
      </c>
      <c r="O19" s="91">
        <v>61.6</v>
      </c>
      <c r="P19" s="92" t="s">
        <v>1</v>
      </c>
      <c r="Q19" s="91">
        <v>72.599999999999994</v>
      </c>
      <c r="R19" s="649" t="s">
        <v>72</v>
      </c>
    </row>
    <row r="20" spans="1:18" ht="14.25" customHeight="1" x14ac:dyDescent="0.2">
      <c r="A20" s="16" t="s">
        <v>73</v>
      </c>
      <c r="B20" s="90" t="s">
        <v>1</v>
      </c>
      <c r="C20" s="91">
        <v>995.4</v>
      </c>
      <c r="D20" s="92" t="s">
        <v>1</v>
      </c>
      <c r="E20" s="91">
        <v>1210.0999999999999</v>
      </c>
      <c r="F20" s="93" t="s">
        <v>1</v>
      </c>
      <c r="G20" s="91">
        <v>1086.4000000000001</v>
      </c>
      <c r="H20" s="92" t="s">
        <v>1</v>
      </c>
      <c r="I20" s="91">
        <v>1252.5999999999999</v>
      </c>
      <c r="J20" s="93" t="s">
        <v>1</v>
      </c>
      <c r="K20" s="95">
        <v>64.5</v>
      </c>
      <c r="L20" s="96" t="s">
        <v>1</v>
      </c>
      <c r="M20" s="95">
        <v>78.7</v>
      </c>
      <c r="N20" s="93" t="s">
        <v>1</v>
      </c>
      <c r="O20" s="91">
        <v>66.2</v>
      </c>
      <c r="P20" s="92" t="s">
        <v>1</v>
      </c>
      <c r="Q20" s="91">
        <v>77.7</v>
      </c>
      <c r="R20" s="649" t="s">
        <v>74</v>
      </c>
    </row>
    <row r="21" spans="1:18" ht="14.25" customHeight="1" x14ac:dyDescent="0.2">
      <c r="A21" s="16" t="s">
        <v>75</v>
      </c>
      <c r="B21" s="90" t="s">
        <v>1</v>
      </c>
      <c r="C21" s="91">
        <v>10034.1</v>
      </c>
      <c r="D21" s="92" t="s">
        <v>1</v>
      </c>
      <c r="E21" s="91">
        <v>14168.8</v>
      </c>
      <c r="F21" s="93" t="s">
        <v>1</v>
      </c>
      <c r="G21" s="91">
        <v>10485.4</v>
      </c>
      <c r="H21" s="92" t="s">
        <v>1</v>
      </c>
      <c r="I21" s="91">
        <v>14034.8</v>
      </c>
      <c r="J21" s="93" t="s">
        <v>1</v>
      </c>
      <c r="K21" s="95">
        <v>51.1</v>
      </c>
      <c r="L21" s="96" t="s">
        <v>1</v>
      </c>
      <c r="M21" s="95">
        <v>73.099999999999994</v>
      </c>
      <c r="N21" s="93" t="s">
        <v>1</v>
      </c>
      <c r="O21" s="91">
        <v>54.7</v>
      </c>
      <c r="P21" s="92" t="s">
        <v>1</v>
      </c>
      <c r="Q21" s="91">
        <v>73.5</v>
      </c>
      <c r="R21" s="649" t="s">
        <v>76</v>
      </c>
    </row>
    <row r="22" spans="1:18" ht="14.25" customHeight="1" x14ac:dyDescent="0.2">
      <c r="A22" s="16" t="s">
        <v>77</v>
      </c>
      <c r="B22" s="90" t="s">
        <v>1</v>
      </c>
      <c r="C22" s="91">
        <v>195.8</v>
      </c>
      <c r="D22" s="92" t="s">
        <v>1</v>
      </c>
      <c r="E22" s="91">
        <v>212.8</v>
      </c>
      <c r="F22" s="93" t="s">
        <v>1</v>
      </c>
      <c r="G22" s="91">
        <v>207.9</v>
      </c>
      <c r="H22" s="92" t="s">
        <v>1</v>
      </c>
      <c r="I22" s="91">
        <v>231.1</v>
      </c>
      <c r="J22" s="93" t="s">
        <v>1</v>
      </c>
      <c r="K22" s="95">
        <v>67.400000000000006</v>
      </c>
      <c r="L22" s="96" t="s">
        <v>1</v>
      </c>
      <c r="M22" s="95">
        <v>80.400000000000006</v>
      </c>
      <c r="N22" s="93" t="s">
        <v>1</v>
      </c>
      <c r="O22" s="91">
        <v>69.7</v>
      </c>
      <c r="P22" s="92" t="s">
        <v>1</v>
      </c>
      <c r="Q22" s="91">
        <v>82.3</v>
      </c>
      <c r="R22" s="649" t="s">
        <v>78</v>
      </c>
    </row>
    <row r="23" spans="1:18" ht="14.25" customHeight="1" x14ac:dyDescent="0.2">
      <c r="A23" s="16" t="s">
        <v>79</v>
      </c>
      <c r="B23" s="90" t="s">
        <v>1</v>
      </c>
      <c r="C23" s="91">
        <v>757</v>
      </c>
      <c r="D23" s="92" t="s">
        <v>1</v>
      </c>
      <c r="E23" s="91">
        <v>737.2</v>
      </c>
      <c r="F23" s="93" t="s">
        <v>1</v>
      </c>
      <c r="G23" s="91">
        <v>703.9</v>
      </c>
      <c r="H23" s="92" t="s">
        <v>1</v>
      </c>
      <c r="I23" s="91">
        <v>719.2</v>
      </c>
      <c r="J23" s="93" t="s">
        <v>1</v>
      </c>
      <c r="K23" s="95">
        <v>68.599999999999994</v>
      </c>
      <c r="L23" s="96" t="s">
        <v>1</v>
      </c>
      <c r="M23" s="95">
        <v>72</v>
      </c>
      <c r="N23" s="93" t="s">
        <v>1</v>
      </c>
      <c r="O23" s="91">
        <v>77.2</v>
      </c>
      <c r="P23" s="92" t="s">
        <v>1</v>
      </c>
      <c r="Q23" s="91">
        <v>79.900000000000006</v>
      </c>
      <c r="R23" s="649" t="s">
        <v>80</v>
      </c>
    </row>
    <row r="24" spans="1:18" ht="14.25" customHeight="1" x14ac:dyDescent="0.2">
      <c r="A24" s="16" t="s">
        <v>81</v>
      </c>
      <c r="B24" s="90" t="s">
        <v>1</v>
      </c>
      <c r="C24" s="91">
        <v>522.5</v>
      </c>
      <c r="D24" s="92" t="s">
        <v>1</v>
      </c>
      <c r="E24" s="91">
        <v>511.1</v>
      </c>
      <c r="F24" s="93" t="s">
        <v>1</v>
      </c>
      <c r="G24" s="91">
        <v>461.2</v>
      </c>
      <c r="H24" s="92" t="s">
        <v>1</v>
      </c>
      <c r="I24" s="91">
        <v>469.2</v>
      </c>
      <c r="J24" s="93" t="s">
        <v>1</v>
      </c>
      <c r="K24" s="95">
        <v>70.8</v>
      </c>
      <c r="L24" s="96" t="s">
        <v>1</v>
      </c>
      <c r="M24" s="95">
        <v>75.3</v>
      </c>
      <c r="N24" s="93" t="s">
        <v>1</v>
      </c>
      <c r="O24" s="91">
        <v>75.8</v>
      </c>
      <c r="P24" s="92" t="s">
        <v>1</v>
      </c>
      <c r="Q24" s="91">
        <v>80.7</v>
      </c>
      <c r="R24" s="649" t="s">
        <v>82</v>
      </c>
    </row>
    <row r="25" spans="1:18" ht="14.25" customHeight="1" x14ac:dyDescent="0.2">
      <c r="A25" s="16" t="s">
        <v>83</v>
      </c>
      <c r="B25" s="90" t="s">
        <v>1</v>
      </c>
      <c r="C25" s="91">
        <v>100.2</v>
      </c>
      <c r="D25" s="92" t="s">
        <v>1</v>
      </c>
      <c r="E25" s="91">
        <v>128.4</v>
      </c>
      <c r="F25" s="93" t="s">
        <v>1</v>
      </c>
      <c r="G25" s="91">
        <v>145.5</v>
      </c>
      <c r="H25" s="92" t="s">
        <v>1</v>
      </c>
      <c r="I25" s="91">
        <v>165.7</v>
      </c>
      <c r="J25" s="93" t="s">
        <v>1</v>
      </c>
      <c r="K25" s="95">
        <v>60.3</v>
      </c>
      <c r="L25" s="96" t="s">
        <v>1</v>
      </c>
      <c r="M25" s="95">
        <v>76</v>
      </c>
      <c r="N25" s="93" t="s">
        <v>1</v>
      </c>
      <c r="O25" s="91">
        <v>68.8</v>
      </c>
      <c r="P25" s="92" t="s">
        <v>1</v>
      </c>
      <c r="Q25" s="91">
        <v>75.400000000000006</v>
      </c>
      <c r="R25" s="649" t="s">
        <v>84</v>
      </c>
    </row>
    <row r="26" spans="1:18" ht="14.25" customHeight="1" x14ac:dyDescent="0.2">
      <c r="A26" s="16" t="s">
        <v>85</v>
      </c>
      <c r="B26" s="90" t="s">
        <v>1</v>
      </c>
      <c r="C26" s="91">
        <v>1934</v>
      </c>
      <c r="D26" s="92" t="s">
        <v>1</v>
      </c>
      <c r="E26" s="91">
        <v>2236.6</v>
      </c>
      <c r="F26" s="93" t="s">
        <v>1</v>
      </c>
      <c r="G26" s="91">
        <v>2053.9</v>
      </c>
      <c r="H26" s="92" t="s">
        <v>1</v>
      </c>
      <c r="I26" s="91">
        <v>2518.4</v>
      </c>
      <c r="J26" s="93" t="s">
        <v>1</v>
      </c>
      <c r="K26" s="95">
        <v>56.3</v>
      </c>
      <c r="L26" s="96" t="s">
        <v>1</v>
      </c>
      <c r="M26" s="95">
        <v>67.8</v>
      </c>
      <c r="N26" s="93" t="s">
        <v>1</v>
      </c>
      <c r="O26" s="91">
        <v>65.3</v>
      </c>
      <c r="P26" s="92" t="s">
        <v>1</v>
      </c>
      <c r="Q26" s="91">
        <v>80.3</v>
      </c>
      <c r="R26" s="649" t="s">
        <v>86</v>
      </c>
    </row>
    <row r="27" spans="1:18" ht="14.25" customHeight="1" x14ac:dyDescent="0.2">
      <c r="A27" s="16" t="s">
        <v>87</v>
      </c>
      <c r="B27" s="90" t="s">
        <v>1</v>
      </c>
      <c r="C27" s="91">
        <v>59.8</v>
      </c>
      <c r="D27" s="92" t="s">
        <v>1</v>
      </c>
      <c r="E27" s="91">
        <v>112.6</v>
      </c>
      <c r="F27" s="93" t="s">
        <v>1</v>
      </c>
      <c r="G27" s="91">
        <v>110.1</v>
      </c>
      <c r="H27" s="92" t="s">
        <v>1</v>
      </c>
      <c r="I27" s="91">
        <v>157.5</v>
      </c>
      <c r="J27" s="93" t="s">
        <v>1</v>
      </c>
      <c r="K27" s="95">
        <v>42.5</v>
      </c>
      <c r="L27" s="96" t="s">
        <v>1</v>
      </c>
      <c r="M27" s="95">
        <v>77.8</v>
      </c>
      <c r="N27" s="93" t="s">
        <v>1</v>
      </c>
      <c r="O27" s="91">
        <v>67.7</v>
      </c>
      <c r="P27" s="92" t="s">
        <v>1</v>
      </c>
      <c r="Q27" s="91">
        <v>85.5</v>
      </c>
      <c r="R27" s="649" t="s">
        <v>87</v>
      </c>
    </row>
    <row r="28" spans="1:18" ht="14.25" customHeight="1" x14ac:dyDescent="0.2">
      <c r="A28" s="16" t="s">
        <v>88</v>
      </c>
      <c r="B28" s="97" t="s">
        <v>141</v>
      </c>
      <c r="C28" s="91">
        <v>18537.5</v>
      </c>
      <c r="D28" s="94" t="s">
        <v>141</v>
      </c>
      <c r="E28" s="91">
        <v>21640.799999999999</v>
      </c>
      <c r="F28" s="94" t="s">
        <v>894</v>
      </c>
      <c r="G28" s="91">
        <v>19937.5</v>
      </c>
      <c r="H28" s="94" t="s">
        <v>894</v>
      </c>
      <c r="I28" s="91">
        <v>22286.3</v>
      </c>
      <c r="J28" s="97" t="s">
        <v>141</v>
      </c>
      <c r="K28" s="95">
        <v>70.900000000000006</v>
      </c>
      <c r="L28" s="97" t="s">
        <v>141</v>
      </c>
      <c r="M28" s="95">
        <v>82.4</v>
      </c>
      <c r="N28" s="94" t="s">
        <v>894</v>
      </c>
      <c r="O28" s="91">
        <v>75.8</v>
      </c>
      <c r="P28" s="94" t="s">
        <v>894</v>
      </c>
      <c r="Q28" s="91">
        <v>82.6</v>
      </c>
      <c r="R28" s="649" t="s">
        <v>90</v>
      </c>
    </row>
    <row r="29" spans="1:18" ht="14.25" customHeight="1" x14ac:dyDescent="0.2">
      <c r="A29" s="16" t="s">
        <v>91</v>
      </c>
      <c r="B29" s="97" t="s">
        <v>1</v>
      </c>
      <c r="C29" s="91">
        <v>3967.4</v>
      </c>
      <c r="D29" s="94" t="s">
        <v>1</v>
      </c>
      <c r="E29" s="91">
        <v>4610.8</v>
      </c>
      <c r="F29" s="93" t="s">
        <v>1</v>
      </c>
      <c r="G29" s="91">
        <v>4278.1000000000004</v>
      </c>
      <c r="H29" s="94" t="s">
        <v>1</v>
      </c>
      <c r="I29" s="91">
        <v>4752.2</v>
      </c>
      <c r="J29" s="97" t="s">
        <v>1</v>
      </c>
      <c r="K29" s="95">
        <v>72.3</v>
      </c>
      <c r="L29" s="94" t="s">
        <v>1</v>
      </c>
      <c r="M29" s="95">
        <v>83.3</v>
      </c>
      <c r="N29" s="93" t="s">
        <v>1</v>
      </c>
      <c r="O29" s="91">
        <v>77</v>
      </c>
      <c r="P29" s="94" t="s">
        <v>1</v>
      </c>
      <c r="Q29" s="91">
        <v>84.8</v>
      </c>
      <c r="R29" s="649" t="s">
        <v>92</v>
      </c>
    </row>
    <row r="30" spans="1:18" ht="14.25" customHeight="1" x14ac:dyDescent="0.2">
      <c r="A30" s="16" t="s">
        <v>93</v>
      </c>
      <c r="B30" s="97" t="s">
        <v>141</v>
      </c>
      <c r="C30" s="91">
        <v>7581.9</v>
      </c>
      <c r="D30" s="94" t="s">
        <v>141</v>
      </c>
      <c r="E30" s="91">
        <v>9296.7000000000007</v>
      </c>
      <c r="F30" s="93" t="s">
        <v>1</v>
      </c>
      <c r="G30" s="91">
        <v>7428.8</v>
      </c>
      <c r="H30" s="94" t="s">
        <v>1</v>
      </c>
      <c r="I30" s="91">
        <v>9154.1</v>
      </c>
      <c r="J30" s="97" t="s">
        <v>141</v>
      </c>
      <c r="K30" s="95">
        <v>58.5</v>
      </c>
      <c r="L30" s="97" t="s">
        <v>141</v>
      </c>
      <c r="M30" s="95">
        <v>72.099999999999994</v>
      </c>
      <c r="N30" s="93" t="s">
        <v>1</v>
      </c>
      <c r="O30" s="91">
        <v>63.6</v>
      </c>
      <c r="P30" s="94" t="s">
        <v>1</v>
      </c>
      <c r="Q30" s="91">
        <v>78.3</v>
      </c>
      <c r="R30" s="649" t="s">
        <v>94</v>
      </c>
    </row>
    <row r="31" spans="1:18" ht="14.25" customHeight="1" x14ac:dyDescent="0.2">
      <c r="A31" s="16" t="s">
        <v>95</v>
      </c>
      <c r="B31" s="90" t="s">
        <v>1</v>
      </c>
      <c r="C31" s="91">
        <v>2499</v>
      </c>
      <c r="D31" s="92" t="s">
        <v>1</v>
      </c>
      <c r="E31" s="91">
        <v>2667</v>
      </c>
      <c r="F31" s="93" t="s">
        <v>1</v>
      </c>
      <c r="G31" s="91">
        <v>2460.3000000000002</v>
      </c>
      <c r="H31" s="92" t="s">
        <v>1</v>
      </c>
      <c r="I31" s="91">
        <v>2444.1999999999998</v>
      </c>
      <c r="J31" s="93" t="s">
        <v>1</v>
      </c>
      <c r="K31" s="95">
        <v>69.7</v>
      </c>
      <c r="L31" s="96" t="s">
        <v>1</v>
      </c>
      <c r="M31" s="95">
        <v>77.8</v>
      </c>
      <c r="N31" s="93" t="s">
        <v>1</v>
      </c>
      <c r="O31" s="91">
        <v>71.8</v>
      </c>
      <c r="P31" s="92" t="s">
        <v>1</v>
      </c>
      <c r="Q31" s="91">
        <v>76.900000000000006</v>
      </c>
      <c r="R31" s="649" t="s">
        <v>96</v>
      </c>
    </row>
    <row r="32" spans="1:18" ht="14.25" customHeight="1" x14ac:dyDescent="0.2">
      <c r="A32" s="16" t="s">
        <v>97</v>
      </c>
      <c r="B32" s="90" t="s">
        <v>1</v>
      </c>
      <c r="C32" s="91">
        <v>1931.1</v>
      </c>
      <c r="D32" s="92" t="s">
        <v>1</v>
      </c>
      <c r="E32" s="91">
        <v>2216</v>
      </c>
      <c r="F32" s="93" t="s">
        <v>1</v>
      </c>
      <c r="G32" s="91">
        <v>2104.6999999999998</v>
      </c>
      <c r="H32" s="92" t="s">
        <v>1</v>
      </c>
      <c r="I32" s="91">
        <v>2362.3000000000002</v>
      </c>
      <c r="J32" s="93" t="s">
        <v>1</v>
      </c>
      <c r="K32" s="95">
        <v>68.900000000000006</v>
      </c>
      <c r="L32" s="96" t="s">
        <v>1</v>
      </c>
      <c r="M32" s="95">
        <v>80</v>
      </c>
      <c r="N32" s="93" t="s">
        <v>1</v>
      </c>
      <c r="O32" s="91">
        <v>72.099999999999994</v>
      </c>
      <c r="P32" s="92" t="s">
        <v>1</v>
      </c>
      <c r="Q32" s="91">
        <v>81</v>
      </c>
      <c r="R32" s="649" t="s">
        <v>98</v>
      </c>
    </row>
    <row r="33" spans="1:18" ht="14.25" customHeight="1" x14ac:dyDescent="0.2">
      <c r="A33" s="16" t="s">
        <v>99</v>
      </c>
      <c r="B33" s="97" t="s">
        <v>141</v>
      </c>
      <c r="C33" s="91">
        <v>3870.2</v>
      </c>
      <c r="D33" s="97" t="s">
        <v>141</v>
      </c>
      <c r="E33" s="91">
        <v>5087.7</v>
      </c>
      <c r="F33" s="93" t="s">
        <v>1</v>
      </c>
      <c r="G33" s="91">
        <v>3682.7</v>
      </c>
      <c r="H33" s="94" t="s">
        <v>1</v>
      </c>
      <c r="I33" s="91">
        <v>5040.3</v>
      </c>
      <c r="J33" s="97" t="s">
        <v>141</v>
      </c>
      <c r="K33" s="95">
        <v>56.2</v>
      </c>
      <c r="L33" s="97" t="s">
        <v>141</v>
      </c>
      <c r="M33" s="95">
        <v>73.7</v>
      </c>
      <c r="N33" s="93" t="s">
        <v>1</v>
      </c>
      <c r="O33" s="91">
        <v>59.3</v>
      </c>
      <c r="P33" s="94" t="s">
        <v>1</v>
      </c>
      <c r="Q33" s="91">
        <v>78.7</v>
      </c>
      <c r="R33" s="649" t="s">
        <v>100</v>
      </c>
    </row>
    <row r="34" spans="1:18" ht="14.25" customHeight="1" x14ac:dyDescent="0.2">
      <c r="A34" s="16" t="s">
        <v>101</v>
      </c>
      <c r="B34" s="90" t="s">
        <v>1</v>
      </c>
      <c r="C34" s="91">
        <v>2113.6999999999998</v>
      </c>
      <c r="D34" s="92" t="s">
        <v>1</v>
      </c>
      <c r="E34" s="91">
        <v>2830.9</v>
      </c>
      <c r="F34" s="93" t="s">
        <v>1</v>
      </c>
      <c r="G34" s="91">
        <v>2012.7</v>
      </c>
      <c r="H34" s="92" t="s">
        <v>1</v>
      </c>
      <c r="I34" s="91">
        <v>2513.6</v>
      </c>
      <c r="J34" s="93" t="s">
        <v>1</v>
      </c>
      <c r="K34" s="95">
        <v>57.5</v>
      </c>
      <c r="L34" s="96" t="s">
        <v>1</v>
      </c>
      <c r="M34" s="95">
        <v>78.3</v>
      </c>
      <c r="N34" s="93" t="s">
        <v>1</v>
      </c>
      <c r="O34" s="91">
        <v>59.3</v>
      </c>
      <c r="P34" s="92" t="s">
        <v>1</v>
      </c>
      <c r="Q34" s="91">
        <v>75.5</v>
      </c>
      <c r="R34" s="649" t="s">
        <v>102</v>
      </c>
    </row>
    <row r="35" spans="1:18" ht="14.25" customHeight="1" x14ac:dyDescent="0.2">
      <c r="A35" s="16" t="s">
        <v>103</v>
      </c>
      <c r="B35" s="90" t="s">
        <v>1</v>
      </c>
      <c r="C35" s="91">
        <v>1205.0999999999999</v>
      </c>
      <c r="D35" s="92" t="s">
        <v>1</v>
      </c>
      <c r="E35" s="91">
        <v>1491</v>
      </c>
      <c r="F35" s="93" t="s">
        <v>1</v>
      </c>
      <c r="G35" s="91">
        <v>1213.3</v>
      </c>
      <c r="H35" s="92" t="s">
        <v>1</v>
      </c>
      <c r="I35" s="91">
        <v>1458.6</v>
      </c>
      <c r="J35" s="93" t="s">
        <v>1</v>
      </c>
      <c r="K35" s="95">
        <v>61.3</v>
      </c>
      <c r="L35" s="96" t="s">
        <v>1</v>
      </c>
      <c r="M35" s="95">
        <v>76.099999999999994</v>
      </c>
      <c r="N35" s="93" t="s">
        <v>1</v>
      </c>
      <c r="O35" s="91">
        <v>66.400000000000006</v>
      </c>
      <c r="P35" s="92" t="s">
        <v>1</v>
      </c>
      <c r="Q35" s="91">
        <v>78.3</v>
      </c>
      <c r="R35" s="649" t="s">
        <v>104</v>
      </c>
    </row>
    <row r="36" spans="1:18" ht="14.25" customHeight="1" x14ac:dyDescent="0.2">
      <c r="A36" s="16" t="s">
        <v>105</v>
      </c>
      <c r="B36" s="90" t="s">
        <v>1</v>
      </c>
      <c r="C36" s="91">
        <v>465.5</v>
      </c>
      <c r="D36" s="92" t="s">
        <v>1</v>
      </c>
      <c r="E36" s="91">
        <v>551.29999999999995</v>
      </c>
      <c r="F36" s="93" t="s">
        <v>1</v>
      </c>
      <c r="G36" s="91">
        <v>468.9</v>
      </c>
      <c r="H36" s="92" t="s">
        <v>1</v>
      </c>
      <c r="I36" s="91">
        <v>547</v>
      </c>
      <c r="J36" s="93" t="s">
        <v>1</v>
      </c>
      <c r="K36" s="95">
        <v>67.400000000000006</v>
      </c>
      <c r="L36" s="96" t="s">
        <v>1</v>
      </c>
      <c r="M36" s="95">
        <v>75.400000000000006</v>
      </c>
      <c r="N36" s="93" t="s">
        <v>1</v>
      </c>
      <c r="O36" s="91">
        <v>71.900000000000006</v>
      </c>
      <c r="P36" s="92" t="s">
        <v>1</v>
      </c>
      <c r="Q36" s="91">
        <v>77.099999999999994</v>
      </c>
      <c r="R36" s="649" t="s">
        <v>106</v>
      </c>
    </row>
    <row r="37" spans="1:18" ht="14.25" customHeight="1" x14ac:dyDescent="0.2">
      <c r="A37" s="16" t="s">
        <v>107</v>
      </c>
      <c r="B37" s="90" t="s">
        <v>1</v>
      </c>
      <c r="C37" s="91">
        <v>10339.700000000001</v>
      </c>
      <c r="D37" s="92" t="s">
        <v>1</v>
      </c>
      <c r="E37" s="91">
        <v>12870.2</v>
      </c>
      <c r="F37" s="93" t="s">
        <v>1</v>
      </c>
      <c r="G37" s="91">
        <v>10513.3</v>
      </c>
      <c r="H37" s="92" t="s">
        <v>1</v>
      </c>
      <c r="I37" s="91">
        <v>11961.4</v>
      </c>
      <c r="J37" s="93" t="s">
        <v>1</v>
      </c>
      <c r="K37" s="95">
        <v>66.3</v>
      </c>
      <c r="L37" s="96" t="s">
        <v>1</v>
      </c>
      <c r="M37" s="95">
        <v>80.599999999999994</v>
      </c>
      <c r="N37" s="93" t="s">
        <v>1</v>
      </c>
      <c r="O37" s="91">
        <v>67.599999999999994</v>
      </c>
      <c r="P37" s="92" t="s">
        <v>1</v>
      </c>
      <c r="Q37" s="91">
        <v>76.900000000000006</v>
      </c>
      <c r="R37" s="649" t="s">
        <v>108</v>
      </c>
    </row>
    <row r="38" spans="1:18" ht="14.25" customHeight="1" x14ac:dyDescent="0.2">
      <c r="A38" s="16" t="s">
        <v>109</v>
      </c>
      <c r="B38" s="90" t="s">
        <v>1</v>
      </c>
      <c r="C38" s="91">
        <v>2288.9</v>
      </c>
      <c r="D38" s="92" t="s">
        <v>1</v>
      </c>
      <c r="E38" s="91">
        <v>2537.9</v>
      </c>
      <c r="F38" s="93" t="s">
        <v>1</v>
      </c>
      <c r="G38" s="91">
        <v>2525</v>
      </c>
      <c r="H38" s="92" t="s">
        <v>1</v>
      </c>
      <c r="I38" s="91">
        <v>2791.4</v>
      </c>
      <c r="J38" s="93" t="s">
        <v>1</v>
      </c>
      <c r="K38" s="95">
        <v>76.2</v>
      </c>
      <c r="L38" s="96" t="s">
        <v>1</v>
      </c>
      <c r="M38" s="95">
        <v>81.900000000000006</v>
      </c>
      <c r="N38" s="93" t="s">
        <v>1</v>
      </c>
      <c r="O38" s="91">
        <v>80.3</v>
      </c>
      <c r="P38" s="92" t="s">
        <v>1</v>
      </c>
      <c r="Q38" s="91">
        <v>84.6</v>
      </c>
      <c r="R38" s="649" t="s">
        <v>110</v>
      </c>
    </row>
    <row r="39" spans="1:18" ht="7.15" customHeight="1" x14ac:dyDescent="0.2">
      <c r="A39" s="49"/>
    </row>
    <row r="40" spans="1:18" ht="12.75" customHeight="1" x14ac:dyDescent="0.2">
      <c r="A40" s="141" t="s">
        <v>892</v>
      </c>
      <c r="B40" s="104"/>
      <c r="C40" s="104"/>
      <c r="D40" s="104"/>
      <c r="E40" s="105"/>
      <c r="F40" s="105"/>
      <c r="G40" s="105"/>
      <c r="H40" s="105"/>
      <c r="I40" s="36"/>
      <c r="J40" s="36"/>
      <c r="K40" s="36"/>
      <c r="L40" s="36"/>
      <c r="M40" s="36"/>
      <c r="N40" s="106"/>
      <c r="O40" s="537" t="s">
        <v>560</v>
      </c>
      <c r="R40" s="107"/>
    </row>
    <row r="41" spans="1:18" x14ac:dyDescent="0.2">
      <c r="A41" s="309" t="s">
        <v>893</v>
      </c>
      <c r="B41" s="104"/>
      <c r="C41" s="104"/>
      <c r="D41" s="104"/>
      <c r="N41" s="107"/>
      <c r="O41" s="827" t="s">
        <v>562</v>
      </c>
      <c r="R41" s="107"/>
    </row>
    <row r="42" spans="1:18" x14ac:dyDescent="0.2">
      <c r="A42" s="109" t="s">
        <v>563</v>
      </c>
      <c r="O42" s="537" t="s">
        <v>564</v>
      </c>
    </row>
  </sheetData>
  <mergeCells count="26">
    <mergeCell ref="J10:K10"/>
    <mergeCell ref="L10:M10"/>
    <mergeCell ref="N10:O10"/>
    <mergeCell ref="P10:Q10"/>
    <mergeCell ref="B9:C9"/>
    <mergeCell ref="D9:E9"/>
    <mergeCell ref="F9:G9"/>
    <mergeCell ref="H9:I9"/>
    <mergeCell ref="J9:K9"/>
    <mergeCell ref="L9:M9"/>
    <mergeCell ref="A6:A10"/>
    <mergeCell ref="B6:I6"/>
    <mergeCell ref="J6:Q6"/>
    <mergeCell ref="R6:R10"/>
    <mergeCell ref="B7:I7"/>
    <mergeCell ref="J7:Q7"/>
    <mergeCell ref="B8:E8"/>
    <mergeCell ref="F8:I8"/>
    <mergeCell ref="J8:M8"/>
    <mergeCell ref="N8:Q8"/>
    <mergeCell ref="N9:O9"/>
    <mergeCell ref="P9:Q9"/>
    <mergeCell ref="B10:C10"/>
    <mergeCell ref="D10:E10"/>
    <mergeCell ref="F10:G10"/>
    <mergeCell ref="H10:I10"/>
  </mergeCells>
  <hyperlinks>
    <hyperlink ref="T1" location="obsah!A1" display="Obsah"/>
  </hyperlink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4"/>
  <sheetViews>
    <sheetView workbookViewId="0"/>
  </sheetViews>
  <sheetFormatPr defaultColWidth="9.140625" defaultRowHeight="12.75" x14ac:dyDescent="0.2"/>
  <cols>
    <col min="1" max="1" width="12.5703125" style="27" customWidth="1"/>
    <col min="2" max="2" width="1.28515625" style="109" customWidth="1"/>
    <col min="3" max="3" width="6.28515625" style="27" customWidth="1"/>
    <col min="4" max="4" width="1.28515625" style="109" customWidth="1"/>
    <col min="5" max="5" width="6" style="27" customWidth="1"/>
    <col min="6" max="6" width="2.42578125" style="109" bestFit="1" customWidth="1"/>
    <col min="7" max="7" width="6.28515625" style="27" customWidth="1"/>
    <col min="8" max="8" width="2.42578125" style="109" bestFit="1" customWidth="1"/>
    <col min="9" max="9" width="6.28515625" style="27" customWidth="1"/>
    <col min="10" max="10" width="1.28515625" style="109" customWidth="1"/>
    <col min="11" max="11" width="6.28515625" style="27" customWidth="1"/>
    <col min="12" max="12" width="1.28515625" style="109" customWidth="1"/>
    <col min="13" max="13" width="6.28515625" style="27" customWidth="1"/>
    <col min="14" max="14" width="1.28515625" style="109" customWidth="1"/>
    <col min="15" max="15" width="6.28515625" style="27" customWidth="1"/>
    <col min="16" max="16" width="1.28515625" style="109" customWidth="1"/>
    <col min="17" max="17" width="6.28515625" style="27" customWidth="1"/>
    <col min="18" max="18" width="11.7109375" style="27" customWidth="1"/>
    <col min="19" max="16384" width="9.140625" style="27"/>
  </cols>
  <sheetData>
    <row r="1" spans="1:20" ht="15" customHeight="1" x14ac:dyDescent="0.2">
      <c r="A1" s="637" t="s">
        <v>22</v>
      </c>
      <c r="B1" s="108"/>
      <c r="C1" s="637"/>
      <c r="D1" s="108"/>
      <c r="E1" s="646"/>
      <c r="G1" s="646"/>
      <c r="R1" s="1" t="s">
        <v>45</v>
      </c>
      <c r="T1" s="866" t="s">
        <v>906</v>
      </c>
    </row>
    <row r="2" spans="1:20" ht="9" customHeight="1" x14ac:dyDescent="0.2">
      <c r="A2" s="637"/>
      <c r="B2" s="108"/>
      <c r="C2" s="637"/>
      <c r="D2" s="108"/>
      <c r="E2" s="646"/>
      <c r="G2" s="646"/>
      <c r="R2" s="1"/>
    </row>
    <row r="3" spans="1:20" ht="25.15" customHeight="1" x14ac:dyDescent="0.2">
      <c r="A3" s="897" t="s">
        <v>946</v>
      </c>
      <c r="B3" s="897"/>
      <c r="C3" s="897"/>
      <c r="D3" s="897"/>
      <c r="E3" s="897"/>
      <c r="F3" s="897"/>
      <c r="G3" s="897"/>
      <c r="H3" s="897"/>
      <c r="I3" s="897"/>
      <c r="J3" s="897"/>
      <c r="K3" s="897"/>
      <c r="L3" s="897"/>
      <c r="M3" s="897"/>
      <c r="N3" s="897"/>
      <c r="O3" s="897"/>
      <c r="P3" s="897"/>
      <c r="Q3" s="897"/>
      <c r="R3" s="897"/>
    </row>
    <row r="4" spans="1:20" ht="25.15" customHeight="1" x14ac:dyDescent="0.2">
      <c r="A4" s="898" t="s">
        <v>947</v>
      </c>
      <c r="B4" s="898"/>
      <c r="C4" s="898"/>
      <c r="D4" s="898"/>
      <c r="E4" s="898"/>
      <c r="F4" s="898"/>
      <c r="G4" s="898"/>
      <c r="H4" s="898"/>
      <c r="I4" s="898"/>
      <c r="J4" s="898"/>
      <c r="K4" s="898"/>
      <c r="L4" s="898"/>
      <c r="M4" s="898"/>
      <c r="N4" s="898"/>
      <c r="O4" s="898"/>
      <c r="P4" s="898"/>
      <c r="Q4" s="898"/>
      <c r="R4" s="898"/>
    </row>
    <row r="5" spans="1:20" ht="15" customHeight="1" x14ac:dyDescent="0.2">
      <c r="A5" s="110" t="s">
        <v>126</v>
      </c>
      <c r="B5" s="111"/>
      <c r="C5" s="110"/>
      <c r="D5" s="111"/>
      <c r="E5" s="38"/>
      <c r="G5" s="38"/>
      <c r="I5" s="38"/>
      <c r="K5" s="38"/>
      <c r="M5" s="38"/>
      <c r="O5" s="899" t="s">
        <v>47</v>
      </c>
      <c r="P5" s="900"/>
      <c r="Q5" s="900"/>
      <c r="R5" s="900"/>
    </row>
    <row r="6" spans="1:20" ht="13.5" thickBot="1" x14ac:dyDescent="0.25">
      <c r="A6" s="110" t="s">
        <v>127</v>
      </c>
      <c r="B6" s="111"/>
      <c r="C6" s="110"/>
      <c r="D6" s="111"/>
      <c r="E6" s="38"/>
      <c r="G6" s="38"/>
      <c r="I6" s="38"/>
      <c r="K6" s="38"/>
      <c r="M6" s="38"/>
      <c r="O6" s="38"/>
      <c r="Q6" s="38"/>
      <c r="R6" s="252" t="s">
        <v>128</v>
      </c>
    </row>
    <row r="7" spans="1:20" ht="35.25" customHeight="1" x14ac:dyDescent="0.2">
      <c r="A7" s="874" t="s">
        <v>14</v>
      </c>
      <c r="B7" s="877" t="s">
        <v>129</v>
      </c>
      <c r="C7" s="880"/>
      <c r="D7" s="880"/>
      <c r="E7" s="874"/>
      <c r="F7" s="877" t="s">
        <v>130</v>
      </c>
      <c r="G7" s="880"/>
      <c r="H7" s="880"/>
      <c r="I7" s="874"/>
      <c r="J7" s="877" t="s">
        <v>131</v>
      </c>
      <c r="K7" s="880"/>
      <c r="L7" s="880"/>
      <c r="M7" s="874"/>
      <c r="N7" s="901" t="s">
        <v>132</v>
      </c>
      <c r="O7" s="902"/>
      <c r="P7" s="902"/>
      <c r="Q7" s="903"/>
      <c r="R7" s="881" t="s">
        <v>15</v>
      </c>
    </row>
    <row r="8" spans="1:20" ht="22.5" customHeight="1" x14ac:dyDescent="0.2">
      <c r="A8" s="875"/>
      <c r="B8" s="904" t="s">
        <v>133</v>
      </c>
      <c r="C8" s="905"/>
      <c r="D8" s="905"/>
      <c r="E8" s="906"/>
      <c r="F8" s="907" t="s">
        <v>134</v>
      </c>
      <c r="G8" s="908"/>
      <c r="H8" s="908"/>
      <c r="I8" s="909"/>
      <c r="J8" s="907" t="s">
        <v>135</v>
      </c>
      <c r="K8" s="908"/>
      <c r="L8" s="908"/>
      <c r="M8" s="909"/>
      <c r="N8" s="907" t="s">
        <v>136</v>
      </c>
      <c r="O8" s="908"/>
      <c r="P8" s="908"/>
      <c r="Q8" s="909"/>
      <c r="R8" s="882"/>
    </row>
    <row r="9" spans="1:20" ht="21.75" customHeight="1" x14ac:dyDescent="0.2">
      <c r="A9" s="875"/>
      <c r="B9" s="872" t="s">
        <v>137</v>
      </c>
      <c r="C9" s="888"/>
      <c r="D9" s="888"/>
      <c r="E9" s="889"/>
      <c r="F9" s="872" t="s">
        <v>138</v>
      </c>
      <c r="G9" s="888"/>
      <c r="H9" s="888"/>
      <c r="I9" s="889"/>
      <c r="J9" s="872" t="s">
        <v>139</v>
      </c>
      <c r="K9" s="888"/>
      <c r="L9" s="888"/>
      <c r="M9" s="889"/>
      <c r="N9" s="872" t="s">
        <v>140</v>
      </c>
      <c r="O9" s="873"/>
      <c r="P9" s="873"/>
      <c r="Q9" s="890"/>
      <c r="R9" s="882"/>
    </row>
    <row r="10" spans="1:20" ht="14.25" customHeight="1" x14ac:dyDescent="0.2">
      <c r="A10" s="875"/>
      <c r="B10" s="891" t="s">
        <v>7</v>
      </c>
      <c r="C10" s="892"/>
      <c r="D10" s="893" t="s">
        <v>52</v>
      </c>
      <c r="E10" s="892"/>
      <c r="F10" s="891" t="s">
        <v>7</v>
      </c>
      <c r="G10" s="892"/>
      <c r="H10" s="893" t="s">
        <v>52</v>
      </c>
      <c r="I10" s="892"/>
      <c r="J10" s="891" t="s">
        <v>7</v>
      </c>
      <c r="K10" s="892"/>
      <c r="L10" s="893" t="s">
        <v>52</v>
      </c>
      <c r="M10" s="892"/>
      <c r="N10" s="891" t="s">
        <v>7</v>
      </c>
      <c r="O10" s="892"/>
      <c r="P10" s="893" t="s">
        <v>52</v>
      </c>
      <c r="Q10" s="892"/>
      <c r="R10" s="882"/>
    </row>
    <row r="11" spans="1:20" ht="13.5" thickBot="1" x14ac:dyDescent="0.25">
      <c r="A11" s="876"/>
      <c r="B11" s="894" t="s">
        <v>8</v>
      </c>
      <c r="C11" s="895"/>
      <c r="D11" s="896" t="s">
        <v>9</v>
      </c>
      <c r="E11" s="895"/>
      <c r="F11" s="894" t="s">
        <v>8</v>
      </c>
      <c r="G11" s="895"/>
      <c r="H11" s="896" t="s">
        <v>9</v>
      </c>
      <c r="I11" s="895"/>
      <c r="J11" s="894" t="s">
        <v>8</v>
      </c>
      <c r="K11" s="895"/>
      <c r="L11" s="896" t="s">
        <v>9</v>
      </c>
      <c r="M11" s="895"/>
      <c r="N11" s="894" t="s">
        <v>8</v>
      </c>
      <c r="O11" s="895"/>
      <c r="P11" s="896" t="s">
        <v>9</v>
      </c>
      <c r="Q11" s="895"/>
      <c r="R11" s="883"/>
    </row>
    <row r="12" spans="1:20" ht="12.75" customHeight="1" x14ac:dyDescent="0.2">
      <c r="A12" s="297" t="s">
        <v>19</v>
      </c>
      <c r="B12" s="112" t="s">
        <v>1</v>
      </c>
      <c r="C12" s="85">
        <v>74.400000000000006</v>
      </c>
      <c r="D12" s="113" t="s">
        <v>1</v>
      </c>
      <c r="E12" s="85">
        <v>74.3</v>
      </c>
      <c r="F12" s="114" t="s">
        <v>1</v>
      </c>
      <c r="G12" s="85">
        <v>28.3</v>
      </c>
      <c r="H12" s="113" t="s">
        <v>1</v>
      </c>
      <c r="I12" s="85">
        <v>2.2999999999999998</v>
      </c>
      <c r="J12" s="114" t="s">
        <v>1</v>
      </c>
      <c r="K12" s="115">
        <v>17.5</v>
      </c>
      <c r="L12" s="116" t="s">
        <v>1</v>
      </c>
      <c r="M12" s="115">
        <v>26.1</v>
      </c>
      <c r="N12" s="117" t="s">
        <v>1</v>
      </c>
      <c r="O12" s="115">
        <v>11</v>
      </c>
      <c r="P12" s="116" t="s">
        <v>1</v>
      </c>
      <c r="Q12" s="115">
        <v>7.5</v>
      </c>
      <c r="R12" s="101" t="s">
        <v>0</v>
      </c>
    </row>
    <row r="13" spans="1:20" ht="12.75" customHeight="1" x14ac:dyDescent="0.2">
      <c r="A13" s="16" t="s">
        <v>56</v>
      </c>
      <c r="B13" s="118" t="s">
        <v>1</v>
      </c>
      <c r="C13" s="91">
        <v>93.4</v>
      </c>
      <c r="D13" s="94" t="s">
        <v>1</v>
      </c>
      <c r="E13" s="91">
        <v>92.5</v>
      </c>
      <c r="F13" s="97" t="s">
        <v>1</v>
      </c>
      <c r="G13" s="91">
        <v>26.7</v>
      </c>
      <c r="H13" s="94" t="s">
        <v>141</v>
      </c>
      <c r="I13" s="103" t="s">
        <v>10</v>
      </c>
      <c r="J13" s="97" t="s">
        <v>1</v>
      </c>
      <c r="K13" s="91">
        <v>27</v>
      </c>
      <c r="L13" s="94" t="s">
        <v>1</v>
      </c>
      <c r="M13" s="91">
        <v>32.200000000000003</v>
      </c>
      <c r="N13" s="97" t="s">
        <v>1</v>
      </c>
      <c r="O13" s="91">
        <v>42.7</v>
      </c>
      <c r="P13" s="94" t="s">
        <v>1</v>
      </c>
      <c r="Q13" s="91">
        <v>48.5</v>
      </c>
      <c r="R13" s="649" t="s">
        <v>57</v>
      </c>
    </row>
    <row r="14" spans="1:20" ht="12.75" customHeight="1" x14ac:dyDescent="0.2">
      <c r="A14" s="16" t="s">
        <v>58</v>
      </c>
      <c r="B14" s="118" t="s">
        <v>1</v>
      </c>
      <c r="C14" s="91">
        <v>81.7</v>
      </c>
      <c r="D14" s="94" t="s">
        <v>1</v>
      </c>
      <c r="E14" s="91">
        <v>84.3</v>
      </c>
      <c r="F14" s="97" t="s">
        <v>1</v>
      </c>
      <c r="G14" s="91">
        <v>37.200000000000003</v>
      </c>
      <c r="H14" s="94" t="s">
        <v>141</v>
      </c>
      <c r="I14" s="103" t="s">
        <v>10</v>
      </c>
      <c r="J14" s="97" t="s">
        <v>1</v>
      </c>
      <c r="K14" s="91">
        <v>24</v>
      </c>
      <c r="L14" s="94" t="s">
        <v>1</v>
      </c>
      <c r="M14" s="91">
        <v>36.4</v>
      </c>
      <c r="N14" s="97" t="s">
        <v>1</v>
      </c>
      <c r="O14" s="91">
        <v>3.6</v>
      </c>
      <c r="P14" s="94" t="s">
        <v>1</v>
      </c>
      <c r="Q14" s="91">
        <v>6.5</v>
      </c>
      <c r="R14" s="649" t="s">
        <v>60</v>
      </c>
    </row>
    <row r="15" spans="1:20" s="41" customFormat="1" ht="12.75" customHeight="1" x14ac:dyDescent="0.2">
      <c r="A15" s="98" t="s">
        <v>61</v>
      </c>
      <c r="B15" s="119" t="s">
        <v>1</v>
      </c>
      <c r="C15" s="91">
        <v>90.7</v>
      </c>
      <c r="D15" s="94" t="s">
        <v>1</v>
      </c>
      <c r="E15" s="91">
        <v>97.2</v>
      </c>
      <c r="F15" s="97" t="s">
        <v>1</v>
      </c>
      <c r="G15" s="91">
        <v>78.3</v>
      </c>
      <c r="H15" s="94" t="s">
        <v>141</v>
      </c>
      <c r="I15" s="91">
        <v>5.2</v>
      </c>
      <c r="J15" s="97" t="s">
        <v>1</v>
      </c>
      <c r="K15" s="91">
        <v>8.6</v>
      </c>
      <c r="L15" s="94" t="s">
        <v>1</v>
      </c>
      <c r="M15" s="91">
        <v>11.4</v>
      </c>
      <c r="N15" s="97" t="s">
        <v>1</v>
      </c>
      <c r="O15" s="91">
        <v>1.2</v>
      </c>
      <c r="P15" s="94" t="s">
        <v>1</v>
      </c>
      <c r="Q15" s="91">
        <v>1.3</v>
      </c>
      <c r="R15" s="630" t="s">
        <v>62</v>
      </c>
    </row>
    <row r="16" spans="1:20" ht="12.75" customHeight="1" x14ac:dyDescent="0.2">
      <c r="A16" s="16" t="s">
        <v>63</v>
      </c>
      <c r="B16" s="118" t="s">
        <v>1</v>
      </c>
      <c r="C16" s="91">
        <v>70.7</v>
      </c>
      <c r="D16" s="94" t="s">
        <v>1</v>
      </c>
      <c r="E16" s="91">
        <v>74.400000000000006</v>
      </c>
      <c r="F16" s="97" t="s">
        <v>1</v>
      </c>
      <c r="G16" s="91">
        <v>6.5</v>
      </c>
      <c r="H16" s="94" t="s">
        <v>59</v>
      </c>
      <c r="I16" s="103" t="s">
        <v>10</v>
      </c>
      <c r="J16" s="97" t="s">
        <v>1</v>
      </c>
      <c r="K16" s="91">
        <v>58.2</v>
      </c>
      <c r="L16" s="94" t="s">
        <v>1</v>
      </c>
      <c r="M16" s="91">
        <v>61.4</v>
      </c>
      <c r="N16" s="97" t="s">
        <v>1</v>
      </c>
      <c r="O16" s="91">
        <v>12.6</v>
      </c>
      <c r="P16" s="94" t="s">
        <v>1</v>
      </c>
      <c r="Q16" s="91">
        <v>12.7</v>
      </c>
      <c r="R16" s="649" t="s">
        <v>64</v>
      </c>
    </row>
    <row r="17" spans="1:18" ht="12.75" customHeight="1" x14ac:dyDescent="0.2">
      <c r="A17" s="16" t="s">
        <v>65</v>
      </c>
      <c r="B17" s="118" t="s">
        <v>1</v>
      </c>
      <c r="C17" s="91">
        <v>88</v>
      </c>
      <c r="D17" s="94" t="s">
        <v>1</v>
      </c>
      <c r="E17" s="91">
        <v>93.5</v>
      </c>
      <c r="F17" s="97" t="s">
        <v>1</v>
      </c>
      <c r="G17" s="91">
        <v>63.9</v>
      </c>
      <c r="H17" s="94" t="s">
        <v>141</v>
      </c>
      <c r="I17" s="103" t="s">
        <v>10</v>
      </c>
      <c r="J17" s="97" t="s">
        <v>1</v>
      </c>
      <c r="K17" s="91">
        <v>51.4</v>
      </c>
      <c r="L17" s="94" t="s">
        <v>1</v>
      </c>
      <c r="M17" s="91">
        <v>53.9</v>
      </c>
      <c r="N17" s="97" t="s">
        <v>1</v>
      </c>
      <c r="O17" s="91">
        <v>3.2</v>
      </c>
      <c r="P17" s="94" t="s">
        <v>1</v>
      </c>
      <c r="Q17" s="91">
        <v>5</v>
      </c>
      <c r="R17" s="649" t="s">
        <v>66</v>
      </c>
    </row>
    <row r="18" spans="1:18" ht="12.75" customHeight="1" x14ac:dyDescent="0.2">
      <c r="A18" s="16" t="s">
        <v>67</v>
      </c>
      <c r="B18" s="118" t="s">
        <v>1</v>
      </c>
      <c r="C18" s="91">
        <v>65.7</v>
      </c>
      <c r="D18" s="94" t="s">
        <v>1</v>
      </c>
      <c r="E18" s="91">
        <v>70.7</v>
      </c>
      <c r="F18" s="97" t="s">
        <v>1</v>
      </c>
      <c r="G18" s="91">
        <v>32.299999999999997</v>
      </c>
      <c r="H18" s="94" t="s">
        <v>141</v>
      </c>
      <c r="I18" s="103" t="s">
        <v>10</v>
      </c>
      <c r="J18" s="97" t="s">
        <v>1</v>
      </c>
      <c r="K18" s="91">
        <v>29.4</v>
      </c>
      <c r="L18" s="94" t="s">
        <v>1</v>
      </c>
      <c r="M18" s="91">
        <v>31</v>
      </c>
      <c r="N18" s="97" t="s">
        <v>1</v>
      </c>
      <c r="O18" s="91">
        <v>6.5</v>
      </c>
      <c r="P18" s="94" t="s">
        <v>1</v>
      </c>
      <c r="Q18" s="91">
        <v>7</v>
      </c>
      <c r="R18" s="649" t="s">
        <v>68</v>
      </c>
    </row>
    <row r="19" spans="1:18" ht="12.75" customHeight="1" x14ac:dyDescent="0.2">
      <c r="A19" s="16" t="s">
        <v>69</v>
      </c>
      <c r="B19" s="118" t="s">
        <v>1</v>
      </c>
      <c r="C19" s="91">
        <v>89.7</v>
      </c>
      <c r="D19" s="94" t="s">
        <v>1</v>
      </c>
      <c r="E19" s="91">
        <v>87.3</v>
      </c>
      <c r="F19" s="97" t="s">
        <v>1</v>
      </c>
      <c r="G19" s="91">
        <v>36.4</v>
      </c>
      <c r="H19" s="94" t="s">
        <v>141</v>
      </c>
      <c r="I19" s="91">
        <v>3.4</v>
      </c>
      <c r="J19" s="97" t="s">
        <v>1</v>
      </c>
      <c r="K19" s="91">
        <v>24.6</v>
      </c>
      <c r="L19" s="94" t="s">
        <v>1</v>
      </c>
      <c r="M19" s="91">
        <v>21.4</v>
      </c>
      <c r="N19" s="97" t="s">
        <v>1</v>
      </c>
      <c r="O19" s="91">
        <v>9.8000000000000007</v>
      </c>
      <c r="P19" s="94" t="s">
        <v>1</v>
      </c>
      <c r="Q19" s="91">
        <v>6.8</v>
      </c>
      <c r="R19" s="649" t="s">
        <v>70</v>
      </c>
    </row>
    <row r="20" spans="1:18" ht="12.75" customHeight="1" x14ac:dyDescent="0.2">
      <c r="A20" s="16" t="s">
        <v>71</v>
      </c>
      <c r="B20" s="118" t="s">
        <v>1</v>
      </c>
      <c r="C20" s="91">
        <v>91.8</v>
      </c>
      <c r="D20" s="94" t="s">
        <v>1</v>
      </c>
      <c r="E20" s="91">
        <v>91.3</v>
      </c>
      <c r="F20" s="97" t="s">
        <v>1</v>
      </c>
      <c r="G20" s="91">
        <v>18</v>
      </c>
      <c r="H20" s="94" t="s">
        <v>59</v>
      </c>
      <c r="I20" s="103" t="s">
        <v>10</v>
      </c>
      <c r="J20" s="97" t="s">
        <v>1</v>
      </c>
      <c r="K20" s="91">
        <v>9.3000000000000007</v>
      </c>
      <c r="L20" s="94" t="s">
        <v>1</v>
      </c>
      <c r="M20" s="91">
        <v>13.1</v>
      </c>
      <c r="N20" s="97" t="s">
        <v>1</v>
      </c>
      <c r="O20" s="91">
        <v>3</v>
      </c>
      <c r="P20" s="94" t="s">
        <v>1</v>
      </c>
      <c r="Q20" s="91">
        <v>3.1</v>
      </c>
      <c r="R20" s="649" t="s">
        <v>72</v>
      </c>
    </row>
    <row r="21" spans="1:18" ht="12.75" customHeight="1" x14ac:dyDescent="0.2">
      <c r="A21" s="16" t="s">
        <v>73</v>
      </c>
      <c r="B21" s="118" t="s">
        <v>1</v>
      </c>
      <c r="C21" s="91">
        <v>79.5</v>
      </c>
      <c r="D21" s="94" t="s">
        <v>1</v>
      </c>
      <c r="E21" s="91">
        <v>79.900000000000006</v>
      </c>
      <c r="F21" s="97" t="s">
        <v>1</v>
      </c>
      <c r="G21" s="91">
        <v>43.5</v>
      </c>
      <c r="H21" s="94" t="s">
        <v>1</v>
      </c>
      <c r="I21" s="91">
        <v>10.199999999999999</v>
      </c>
      <c r="J21" s="97" t="s">
        <v>1</v>
      </c>
      <c r="K21" s="91">
        <v>33</v>
      </c>
      <c r="L21" s="94" t="s">
        <v>1</v>
      </c>
      <c r="M21" s="91">
        <v>48.6</v>
      </c>
      <c r="N21" s="97" t="s">
        <v>1</v>
      </c>
      <c r="O21" s="91">
        <v>4.8</v>
      </c>
      <c r="P21" s="94" t="s">
        <v>1</v>
      </c>
      <c r="Q21" s="91">
        <v>6.1</v>
      </c>
      <c r="R21" s="649" t="s">
        <v>74</v>
      </c>
    </row>
    <row r="22" spans="1:18" ht="12.75" customHeight="1" x14ac:dyDescent="0.2">
      <c r="A22" s="16" t="s">
        <v>75</v>
      </c>
      <c r="B22" s="118" t="s">
        <v>1</v>
      </c>
      <c r="C22" s="91">
        <v>86.6</v>
      </c>
      <c r="D22" s="94" t="s">
        <v>1</v>
      </c>
      <c r="E22" s="91">
        <v>86.3</v>
      </c>
      <c r="F22" s="93" t="s">
        <v>1</v>
      </c>
      <c r="G22" s="91">
        <v>26.9</v>
      </c>
      <c r="H22" s="94" t="s">
        <v>1</v>
      </c>
      <c r="I22" s="91">
        <v>1.4</v>
      </c>
      <c r="J22" s="97" t="s">
        <v>1</v>
      </c>
      <c r="K22" s="91">
        <v>8.1999999999999993</v>
      </c>
      <c r="L22" s="92" t="s">
        <v>1</v>
      </c>
      <c r="M22" s="91">
        <v>16.899999999999999</v>
      </c>
      <c r="N22" s="97" t="s">
        <v>1</v>
      </c>
      <c r="O22" s="91">
        <v>19.899999999999999</v>
      </c>
      <c r="P22" s="94" t="s">
        <v>1</v>
      </c>
      <c r="Q22" s="91">
        <v>11</v>
      </c>
      <c r="R22" s="649" t="s">
        <v>76</v>
      </c>
    </row>
    <row r="23" spans="1:18" ht="12.75" customHeight="1" x14ac:dyDescent="0.2">
      <c r="A23" s="16" t="s">
        <v>77</v>
      </c>
      <c r="B23" s="118" t="s">
        <v>1</v>
      </c>
      <c r="C23" s="91">
        <v>83.3</v>
      </c>
      <c r="D23" s="92" t="s">
        <v>1</v>
      </c>
      <c r="E23" s="91">
        <v>87.4</v>
      </c>
      <c r="F23" s="93" t="s">
        <v>1</v>
      </c>
      <c r="G23" s="91">
        <v>38.799999999999997</v>
      </c>
      <c r="H23" s="94" t="s">
        <v>59</v>
      </c>
      <c r="I23" s="103" t="s">
        <v>10</v>
      </c>
      <c r="J23" s="93" t="s">
        <v>1</v>
      </c>
      <c r="K23" s="91">
        <v>17.899999999999999</v>
      </c>
      <c r="L23" s="92" t="s">
        <v>1</v>
      </c>
      <c r="M23" s="91">
        <v>47.8</v>
      </c>
      <c r="N23" s="97" t="s">
        <v>1</v>
      </c>
      <c r="O23" s="91">
        <v>1.4</v>
      </c>
      <c r="P23" s="94" t="s">
        <v>141</v>
      </c>
      <c r="Q23" s="91">
        <v>1.7</v>
      </c>
      <c r="R23" s="649" t="s">
        <v>78</v>
      </c>
    </row>
    <row r="24" spans="1:18" ht="12.75" customHeight="1" x14ac:dyDescent="0.2">
      <c r="A24" s="16" t="s">
        <v>79</v>
      </c>
      <c r="B24" s="118" t="s">
        <v>1</v>
      </c>
      <c r="C24" s="91">
        <v>90.4</v>
      </c>
      <c r="D24" s="92" t="s">
        <v>1</v>
      </c>
      <c r="E24" s="91">
        <v>89</v>
      </c>
      <c r="F24" s="93" t="s">
        <v>1</v>
      </c>
      <c r="G24" s="91">
        <v>21</v>
      </c>
      <c r="H24" s="94" t="s">
        <v>141</v>
      </c>
      <c r="I24" s="103" t="s">
        <v>10</v>
      </c>
      <c r="J24" s="93" t="s">
        <v>1</v>
      </c>
      <c r="K24" s="91">
        <v>40.799999999999997</v>
      </c>
      <c r="L24" s="92" t="s">
        <v>1</v>
      </c>
      <c r="M24" s="91">
        <v>54.9</v>
      </c>
      <c r="N24" s="97" t="s">
        <v>1</v>
      </c>
      <c r="O24" s="91">
        <v>1.8</v>
      </c>
      <c r="P24" s="94" t="s">
        <v>1</v>
      </c>
      <c r="Q24" s="91">
        <v>2.6</v>
      </c>
      <c r="R24" s="649" t="s">
        <v>80</v>
      </c>
    </row>
    <row r="25" spans="1:18" ht="12.75" customHeight="1" x14ac:dyDescent="0.2">
      <c r="A25" s="16" t="s">
        <v>81</v>
      </c>
      <c r="B25" s="118" t="s">
        <v>1</v>
      </c>
      <c r="C25" s="91">
        <v>92.2</v>
      </c>
      <c r="D25" s="92" t="s">
        <v>1</v>
      </c>
      <c r="E25" s="91">
        <v>91.6</v>
      </c>
      <c r="F25" s="93" t="s">
        <v>1</v>
      </c>
      <c r="G25" s="91">
        <v>31.7</v>
      </c>
      <c r="H25" s="94" t="s">
        <v>59</v>
      </c>
      <c r="I25" s="103" t="s">
        <v>10</v>
      </c>
      <c r="J25" s="93" t="s">
        <v>1</v>
      </c>
      <c r="K25" s="91">
        <v>34.6</v>
      </c>
      <c r="L25" s="92" t="s">
        <v>1</v>
      </c>
      <c r="M25" s="91">
        <v>44</v>
      </c>
      <c r="N25" s="97" t="s">
        <v>1</v>
      </c>
      <c r="O25" s="91">
        <v>4.4000000000000004</v>
      </c>
      <c r="P25" s="94" t="s">
        <v>1</v>
      </c>
      <c r="Q25" s="91">
        <v>2.9</v>
      </c>
      <c r="R25" s="649" t="s">
        <v>82</v>
      </c>
    </row>
    <row r="26" spans="1:18" ht="12.75" customHeight="1" x14ac:dyDescent="0.2">
      <c r="A26" s="16" t="s">
        <v>83</v>
      </c>
      <c r="B26" s="118" t="s">
        <v>1</v>
      </c>
      <c r="C26" s="91">
        <v>78.5</v>
      </c>
      <c r="D26" s="92" t="s">
        <v>1</v>
      </c>
      <c r="E26" s="91">
        <v>80.5</v>
      </c>
      <c r="F26" s="93" t="s">
        <v>1</v>
      </c>
      <c r="G26" s="91">
        <v>22.2</v>
      </c>
      <c r="H26" s="94" t="s">
        <v>141</v>
      </c>
      <c r="I26" s="103" t="s">
        <v>10</v>
      </c>
      <c r="J26" s="93" t="s">
        <v>1</v>
      </c>
      <c r="K26" s="91">
        <v>12</v>
      </c>
      <c r="L26" s="92" t="s">
        <v>1</v>
      </c>
      <c r="M26" s="91">
        <v>13.5</v>
      </c>
      <c r="N26" s="97" t="s">
        <v>1</v>
      </c>
      <c r="O26" s="91">
        <v>15.2</v>
      </c>
      <c r="P26" s="94" t="s">
        <v>1</v>
      </c>
      <c r="Q26" s="91">
        <v>7.5</v>
      </c>
      <c r="R26" s="649" t="s">
        <v>84</v>
      </c>
    </row>
    <row r="27" spans="1:18" ht="12.75" customHeight="1" x14ac:dyDescent="0.2">
      <c r="A27" s="16" t="s">
        <v>85</v>
      </c>
      <c r="B27" s="118" t="s">
        <v>1</v>
      </c>
      <c r="C27" s="91">
        <v>83.9</v>
      </c>
      <c r="D27" s="92" t="s">
        <v>1</v>
      </c>
      <c r="E27" s="91">
        <v>89.6</v>
      </c>
      <c r="F27" s="93" t="s">
        <v>1</v>
      </c>
      <c r="G27" s="91">
        <v>63.3</v>
      </c>
      <c r="H27" s="94" t="s">
        <v>1</v>
      </c>
      <c r="I27" s="91">
        <v>5.7</v>
      </c>
      <c r="J27" s="93" t="s">
        <v>1</v>
      </c>
      <c r="K27" s="91">
        <v>26.3</v>
      </c>
      <c r="L27" s="92" t="s">
        <v>1</v>
      </c>
      <c r="M27" s="91">
        <v>50</v>
      </c>
      <c r="N27" s="97" t="s">
        <v>1</v>
      </c>
      <c r="O27" s="91">
        <v>7.8</v>
      </c>
      <c r="P27" s="94" t="s">
        <v>1</v>
      </c>
      <c r="Q27" s="91">
        <v>7.4</v>
      </c>
      <c r="R27" s="649" t="s">
        <v>86</v>
      </c>
    </row>
    <row r="28" spans="1:18" ht="12.75" customHeight="1" x14ac:dyDescent="0.2">
      <c r="A28" s="16" t="s">
        <v>87</v>
      </c>
      <c r="B28" s="118" t="s">
        <v>1</v>
      </c>
      <c r="C28" s="91">
        <v>87.3</v>
      </c>
      <c r="D28" s="92" t="s">
        <v>1</v>
      </c>
      <c r="E28" s="91">
        <v>87.2</v>
      </c>
      <c r="F28" s="93" t="s">
        <v>1</v>
      </c>
      <c r="G28" s="91">
        <v>20.2</v>
      </c>
      <c r="H28" s="94" t="s">
        <v>141</v>
      </c>
      <c r="I28" s="103" t="s">
        <v>10</v>
      </c>
      <c r="J28" s="93" t="s">
        <v>1</v>
      </c>
      <c r="K28" s="91">
        <v>8.3000000000000007</v>
      </c>
      <c r="L28" s="92" t="s">
        <v>1</v>
      </c>
      <c r="M28" s="91">
        <v>22.9</v>
      </c>
      <c r="N28" s="97" t="s">
        <v>1</v>
      </c>
      <c r="O28" s="91">
        <v>22.5</v>
      </c>
      <c r="P28" s="94" t="s">
        <v>1</v>
      </c>
      <c r="Q28" s="91">
        <v>3.3</v>
      </c>
      <c r="R28" s="649" t="s">
        <v>87</v>
      </c>
    </row>
    <row r="29" spans="1:18" ht="12.75" customHeight="1" x14ac:dyDescent="0.2">
      <c r="A29" s="16" t="s">
        <v>88</v>
      </c>
      <c r="B29" s="118" t="s">
        <v>1</v>
      </c>
      <c r="C29" s="103" t="s">
        <v>10</v>
      </c>
      <c r="D29" s="92" t="s">
        <v>1</v>
      </c>
      <c r="E29" s="103" t="s">
        <v>10</v>
      </c>
      <c r="F29" s="93" t="s">
        <v>1</v>
      </c>
      <c r="G29" s="103" t="s">
        <v>10</v>
      </c>
      <c r="H29" s="94" t="s">
        <v>1</v>
      </c>
      <c r="I29" s="103" t="s">
        <v>10</v>
      </c>
      <c r="J29" s="93" t="s">
        <v>1</v>
      </c>
      <c r="K29" s="103" t="s">
        <v>10</v>
      </c>
      <c r="L29" s="92" t="s">
        <v>1</v>
      </c>
      <c r="M29" s="103" t="s">
        <v>10</v>
      </c>
      <c r="N29" s="97" t="s">
        <v>1</v>
      </c>
      <c r="O29" s="103" t="s">
        <v>10</v>
      </c>
      <c r="P29" s="94" t="s">
        <v>1</v>
      </c>
      <c r="Q29" s="103" t="s">
        <v>10</v>
      </c>
      <c r="R29" s="649" t="s">
        <v>90</v>
      </c>
    </row>
    <row r="30" spans="1:18" ht="12.75" customHeight="1" x14ac:dyDescent="0.2">
      <c r="A30" s="16" t="s">
        <v>91</v>
      </c>
      <c r="B30" s="118" t="s">
        <v>1</v>
      </c>
      <c r="C30" s="91">
        <v>73</v>
      </c>
      <c r="D30" s="92" t="s">
        <v>1</v>
      </c>
      <c r="E30" s="91">
        <v>71.900000000000006</v>
      </c>
      <c r="F30" s="93" t="s">
        <v>1</v>
      </c>
      <c r="G30" s="91">
        <v>22.1</v>
      </c>
      <c r="H30" s="94" t="s">
        <v>141</v>
      </c>
      <c r="I30" s="91">
        <v>1.9</v>
      </c>
      <c r="J30" s="93" t="s">
        <v>1</v>
      </c>
      <c r="K30" s="91">
        <v>48.3</v>
      </c>
      <c r="L30" s="92" t="s">
        <v>1</v>
      </c>
      <c r="M30" s="91">
        <v>61.2</v>
      </c>
      <c r="N30" s="97" t="s">
        <v>1</v>
      </c>
      <c r="O30" s="91">
        <v>7.6</v>
      </c>
      <c r="P30" s="94" t="s">
        <v>1</v>
      </c>
      <c r="Q30" s="91">
        <v>5.0999999999999996</v>
      </c>
      <c r="R30" s="649" t="s">
        <v>92</v>
      </c>
    </row>
    <row r="31" spans="1:18" ht="12.75" customHeight="1" x14ac:dyDescent="0.2">
      <c r="A31" s="16" t="s">
        <v>93</v>
      </c>
      <c r="B31" s="118" t="s">
        <v>1</v>
      </c>
      <c r="C31" s="91">
        <v>88.8</v>
      </c>
      <c r="D31" s="92" t="s">
        <v>1</v>
      </c>
      <c r="E31" s="91">
        <v>91.4</v>
      </c>
      <c r="F31" s="93" t="s">
        <v>1</v>
      </c>
      <c r="G31" s="91">
        <v>51.4</v>
      </c>
      <c r="H31" s="94" t="s">
        <v>1</v>
      </c>
      <c r="I31" s="91">
        <v>4.9000000000000004</v>
      </c>
      <c r="J31" s="93" t="s">
        <v>1</v>
      </c>
      <c r="K31" s="91">
        <v>16.3</v>
      </c>
      <c r="L31" s="92" t="s">
        <v>1</v>
      </c>
      <c r="M31" s="91">
        <v>46.3</v>
      </c>
      <c r="N31" s="97" t="s">
        <v>1</v>
      </c>
      <c r="O31" s="91">
        <v>1.2</v>
      </c>
      <c r="P31" s="94" t="s">
        <v>1</v>
      </c>
      <c r="Q31" s="91">
        <v>0.9</v>
      </c>
      <c r="R31" s="649" t="s">
        <v>94</v>
      </c>
    </row>
    <row r="32" spans="1:18" ht="12.75" customHeight="1" x14ac:dyDescent="0.2">
      <c r="A32" s="16" t="s">
        <v>95</v>
      </c>
      <c r="B32" s="118" t="s">
        <v>1</v>
      </c>
      <c r="C32" s="91">
        <v>90.4</v>
      </c>
      <c r="D32" s="92" t="s">
        <v>1</v>
      </c>
      <c r="E32" s="91">
        <v>88.3</v>
      </c>
      <c r="F32" s="93" t="s">
        <v>1</v>
      </c>
      <c r="G32" s="91">
        <v>22.4</v>
      </c>
      <c r="H32" s="94" t="s">
        <v>1</v>
      </c>
      <c r="I32" s="91">
        <v>6.1</v>
      </c>
      <c r="J32" s="93" t="s">
        <v>1</v>
      </c>
      <c r="K32" s="91">
        <v>36.6</v>
      </c>
      <c r="L32" s="92" t="s">
        <v>1</v>
      </c>
      <c r="M32" s="91">
        <v>39.9</v>
      </c>
      <c r="N32" s="97" t="s">
        <v>1</v>
      </c>
      <c r="O32" s="91">
        <v>4.5999999999999996</v>
      </c>
      <c r="P32" s="94" t="s">
        <v>1</v>
      </c>
      <c r="Q32" s="91">
        <v>4.5</v>
      </c>
      <c r="R32" s="649" t="s">
        <v>96</v>
      </c>
    </row>
    <row r="33" spans="1:18" ht="12.75" customHeight="1" x14ac:dyDescent="0.2">
      <c r="A33" s="16" t="s">
        <v>97</v>
      </c>
      <c r="B33" s="118" t="s">
        <v>1</v>
      </c>
      <c r="C33" s="91">
        <v>88.1</v>
      </c>
      <c r="D33" s="92" t="s">
        <v>1</v>
      </c>
      <c r="E33" s="91">
        <v>86.9</v>
      </c>
      <c r="F33" s="93" t="s">
        <v>1</v>
      </c>
      <c r="G33" s="91">
        <v>27.3</v>
      </c>
      <c r="H33" s="94" t="s">
        <v>141</v>
      </c>
      <c r="I33" s="103" t="s">
        <v>10</v>
      </c>
      <c r="J33" s="93" t="s">
        <v>1</v>
      </c>
      <c r="K33" s="91">
        <v>10.199999999999999</v>
      </c>
      <c r="L33" s="92" t="s">
        <v>1</v>
      </c>
      <c r="M33" s="91">
        <v>17.8</v>
      </c>
      <c r="N33" s="97" t="s">
        <v>1</v>
      </c>
      <c r="O33" s="91">
        <v>2.4</v>
      </c>
      <c r="P33" s="94" t="s">
        <v>1</v>
      </c>
      <c r="Q33" s="91">
        <v>3.8</v>
      </c>
      <c r="R33" s="649" t="s">
        <v>98</v>
      </c>
    </row>
    <row r="34" spans="1:18" ht="12.75" customHeight="1" x14ac:dyDescent="0.2">
      <c r="A34" s="16" t="s">
        <v>99</v>
      </c>
      <c r="B34" s="118" t="s">
        <v>1</v>
      </c>
      <c r="C34" s="91">
        <v>78.099999999999994</v>
      </c>
      <c r="D34" s="92" t="s">
        <v>1</v>
      </c>
      <c r="E34" s="91">
        <v>88</v>
      </c>
      <c r="F34" s="93" t="s">
        <v>1</v>
      </c>
      <c r="G34" s="91">
        <v>12.9</v>
      </c>
      <c r="H34" s="94" t="s">
        <v>141</v>
      </c>
      <c r="I34" s="103" t="s">
        <v>10</v>
      </c>
      <c r="J34" s="93" t="s">
        <v>1</v>
      </c>
      <c r="K34" s="91">
        <v>16.2</v>
      </c>
      <c r="L34" s="92" t="s">
        <v>1</v>
      </c>
      <c r="M34" s="91">
        <v>27.8</v>
      </c>
      <c r="N34" s="97" t="s">
        <v>1</v>
      </c>
      <c r="O34" s="91">
        <v>19.7</v>
      </c>
      <c r="P34" s="94" t="s">
        <v>1</v>
      </c>
      <c r="Q34" s="91">
        <v>18.8</v>
      </c>
      <c r="R34" s="649" t="s">
        <v>100</v>
      </c>
    </row>
    <row r="35" spans="1:18" ht="12.75" customHeight="1" x14ac:dyDescent="0.2">
      <c r="A35" s="16" t="s">
        <v>101</v>
      </c>
      <c r="B35" s="118" t="s">
        <v>1</v>
      </c>
      <c r="C35" s="91">
        <v>90.1</v>
      </c>
      <c r="D35" s="92" t="s">
        <v>1</v>
      </c>
      <c r="E35" s="91">
        <v>89.2</v>
      </c>
      <c r="F35" s="93" t="s">
        <v>1</v>
      </c>
      <c r="G35" s="91">
        <v>21.9</v>
      </c>
      <c r="H35" s="94" t="s">
        <v>141</v>
      </c>
      <c r="I35" s="103" t="s">
        <v>10</v>
      </c>
      <c r="J35" s="93" t="s">
        <v>1</v>
      </c>
      <c r="K35" s="91">
        <v>5.9</v>
      </c>
      <c r="L35" s="92" t="s">
        <v>1</v>
      </c>
      <c r="M35" s="91">
        <v>13.2</v>
      </c>
      <c r="N35" s="97" t="s">
        <v>1</v>
      </c>
      <c r="O35" s="91">
        <v>26</v>
      </c>
      <c r="P35" s="94" t="s">
        <v>1</v>
      </c>
      <c r="Q35" s="91">
        <v>5.7</v>
      </c>
      <c r="R35" s="649" t="s">
        <v>102</v>
      </c>
    </row>
    <row r="36" spans="1:18" ht="12.75" customHeight="1" x14ac:dyDescent="0.2">
      <c r="A36" s="16" t="s">
        <v>103</v>
      </c>
      <c r="B36" s="118" t="s">
        <v>1</v>
      </c>
      <c r="C36" s="91">
        <v>90.1</v>
      </c>
      <c r="D36" s="92" t="s">
        <v>1</v>
      </c>
      <c r="E36" s="91">
        <v>94.4</v>
      </c>
      <c r="F36" s="93" t="s">
        <v>1</v>
      </c>
      <c r="G36" s="91">
        <v>69.7</v>
      </c>
      <c r="H36" s="94" t="s">
        <v>1</v>
      </c>
      <c r="I36" s="91">
        <v>7.3</v>
      </c>
      <c r="J36" s="93" t="s">
        <v>1</v>
      </c>
      <c r="K36" s="91">
        <v>32</v>
      </c>
      <c r="L36" s="92" t="s">
        <v>1</v>
      </c>
      <c r="M36" s="91">
        <v>38.299999999999997</v>
      </c>
      <c r="N36" s="94" t="s">
        <v>141</v>
      </c>
      <c r="O36" s="103" t="s">
        <v>10</v>
      </c>
      <c r="P36" s="94" t="s">
        <v>141</v>
      </c>
      <c r="Q36" s="103" t="s">
        <v>10</v>
      </c>
      <c r="R36" s="649" t="s">
        <v>104</v>
      </c>
    </row>
    <row r="37" spans="1:18" ht="12.75" customHeight="1" x14ac:dyDescent="0.2">
      <c r="A37" s="16" t="s">
        <v>105</v>
      </c>
      <c r="B37" s="118" t="s">
        <v>1</v>
      </c>
      <c r="C37" s="91">
        <v>92.2</v>
      </c>
      <c r="D37" s="92" t="s">
        <v>1</v>
      </c>
      <c r="E37" s="91">
        <v>94.2</v>
      </c>
      <c r="F37" s="93" t="s">
        <v>1</v>
      </c>
      <c r="G37" s="91">
        <v>19.600000000000001</v>
      </c>
      <c r="H37" s="94" t="s">
        <v>141</v>
      </c>
      <c r="I37" s="103" t="s">
        <v>10</v>
      </c>
      <c r="J37" s="93" t="s">
        <v>1</v>
      </c>
      <c r="K37" s="91">
        <v>14.8</v>
      </c>
      <c r="L37" s="92" t="s">
        <v>1</v>
      </c>
      <c r="M37" s="91">
        <v>20</v>
      </c>
      <c r="N37" s="93" t="s">
        <v>1</v>
      </c>
      <c r="O37" s="91">
        <v>3.4</v>
      </c>
      <c r="P37" s="92" t="s">
        <v>1</v>
      </c>
      <c r="Q37" s="91">
        <v>2.7</v>
      </c>
      <c r="R37" s="649" t="s">
        <v>106</v>
      </c>
    </row>
    <row r="38" spans="1:18" ht="12.75" customHeight="1" x14ac:dyDescent="0.2">
      <c r="A38" s="16" t="s">
        <v>107</v>
      </c>
      <c r="B38" s="118" t="s">
        <v>1</v>
      </c>
      <c r="C38" s="91">
        <v>87.6</v>
      </c>
      <c r="D38" s="92" t="s">
        <v>1</v>
      </c>
      <c r="E38" s="91">
        <v>85.4</v>
      </c>
      <c r="F38" s="93" t="s">
        <v>1</v>
      </c>
      <c r="G38" s="91">
        <v>23.3</v>
      </c>
      <c r="H38" s="94" t="s">
        <v>1</v>
      </c>
      <c r="I38" s="91">
        <v>3.1</v>
      </c>
      <c r="J38" s="93" t="s">
        <v>1</v>
      </c>
      <c r="K38" s="91">
        <v>26.4</v>
      </c>
      <c r="L38" s="92" t="s">
        <v>1</v>
      </c>
      <c r="M38" s="91">
        <v>44.6</v>
      </c>
      <c r="N38" s="93" t="s">
        <v>1</v>
      </c>
      <c r="O38" s="91">
        <v>18.7</v>
      </c>
      <c r="P38" s="92" t="s">
        <v>1</v>
      </c>
      <c r="Q38" s="91">
        <v>8.6</v>
      </c>
      <c r="R38" s="649" t="s">
        <v>108</v>
      </c>
    </row>
    <row r="39" spans="1:18" ht="12.75" customHeight="1" x14ac:dyDescent="0.2">
      <c r="A39" s="16" t="s">
        <v>109</v>
      </c>
      <c r="B39" s="118" t="s">
        <v>1</v>
      </c>
      <c r="C39" s="91">
        <v>66</v>
      </c>
      <c r="D39" s="92" t="s">
        <v>1</v>
      </c>
      <c r="E39" s="91">
        <v>70.7</v>
      </c>
      <c r="F39" s="93" t="s">
        <v>1</v>
      </c>
      <c r="G39" s="91">
        <v>16.5</v>
      </c>
      <c r="H39" s="94" t="s">
        <v>141</v>
      </c>
      <c r="I39" s="103" t="s">
        <v>10</v>
      </c>
      <c r="J39" s="93" t="s">
        <v>1</v>
      </c>
      <c r="K39" s="91">
        <v>54.2</v>
      </c>
      <c r="L39" s="92" t="s">
        <v>1</v>
      </c>
      <c r="M39" s="91">
        <v>49.7</v>
      </c>
      <c r="N39" s="93" t="s">
        <v>1</v>
      </c>
      <c r="O39" s="91">
        <v>8.5</v>
      </c>
      <c r="P39" s="92" t="s">
        <v>1</v>
      </c>
      <c r="Q39" s="91">
        <v>9.1999999999999993</v>
      </c>
      <c r="R39" s="649" t="s">
        <v>110</v>
      </c>
    </row>
    <row r="40" spans="1:18" ht="6" customHeight="1" x14ac:dyDescent="0.2">
      <c r="A40" s="120"/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121"/>
      <c r="M40" s="36"/>
      <c r="N40" s="36"/>
      <c r="O40" s="36"/>
      <c r="P40" s="36"/>
      <c r="Q40" s="36"/>
      <c r="R40" s="36"/>
    </row>
    <row r="41" spans="1:18" ht="11.25" customHeight="1" x14ac:dyDescent="0.2">
      <c r="A41" s="104" t="s">
        <v>144</v>
      </c>
      <c r="B41" s="122"/>
      <c r="C41" s="104"/>
      <c r="D41" s="122"/>
      <c r="E41" s="105"/>
      <c r="F41" s="123"/>
      <c r="G41" s="105"/>
      <c r="H41" s="123"/>
      <c r="I41" s="36"/>
      <c r="K41" s="36"/>
      <c r="M41" s="36"/>
      <c r="O41" s="401" t="s">
        <v>145</v>
      </c>
      <c r="R41" s="36"/>
    </row>
    <row r="42" spans="1:18" ht="11.25" customHeight="1" x14ac:dyDescent="0.2">
      <c r="A42" s="104" t="s">
        <v>146</v>
      </c>
      <c r="C42" s="36"/>
      <c r="E42" s="36"/>
      <c r="G42" s="36"/>
      <c r="I42" s="36"/>
      <c r="K42" s="36"/>
      <c r="M42" s="36"/>
      <c r="O42" s="401" t="s">
        <v>147</v>
      </c>
      <c r="R42" s="36"/>
    </row>
    <row r="43" spans="1:18" ht="11.25" customHeight="1" x14ac:dyDescent="0.2">
      <c r="A43" s="36" t="s">
        <v>148</v>
      </c>
      <c r="B43" s="124"/>
      <c r="C43" s="125"/>
      <c r="D43" s="124"/>
      <c r="E43" s="125"/>
      <c r="F43" s="124"/>
      <c r="G43" s="125"/>
      <c r="H43" s="124"/>
      <c r="I43" s="125"/>
      <c r="J43" s="124"/>
      <c r="K43" s="125"/>
      <c r="L43" s="124"/>
      <c r="M43" s="125"/>
      <c r="N43" s="124"/>
      <c r="O43" s="401" t="s">
        <v>149</v>
      </c>
      <c r="R43" s="125"/>
    </row>
    <row r="44" spans="1:18" x14ac:dyDescent="0.2">
      <c r="A44" s="125"/>
      <c r="B44" s="124"/>
      <c r="C44" s="125"/>
      <c r="D44" s="124"/>
      <c r="E44" s="125"/>
      <c r="F44" s="124"/>
      <c r="G44" s="125"/>
      <c r="H44" s="124"/>
      <c r="I44" s="125"/>
      <c r="J44" s="124"/>
      <c r="K44" s="125"/>
      <c r="L44" s="124"/>
      <c r="M44" s="125"/>
      <c r="N44" s="124"/>
      <c r="O44" s="125"/>
      <c r="P44" s="124"/>
      <c r="Q44" s="125"/>
      <c r="R44" s="126"/>
    </row>
  </sheetData>
  <mergeCells count="33">
    <mergeCell ref="L11:M11"/>
    <mergeCell ref="N11:O11"/>
    <mergeCell ref="P11:Q11"/>
    <mergeCell ref="B10:C10"/>
    <mergeCell ref="D10:E10"/>
    <mergeCell ref="F10:G10"/>
    <mergeCell ref="H10:I10"/>
    <mergeCell ref="B11:C11"/>
    <mergeCell ref="D11:E11"/>
    <mergeCell ref="F11:G11"/>
    <mergeCell ref="H11:I11"/>
    <mergeCell ref="J11:K11"/>
    <mergeCell ref="N9:Q9"/>
    <mergeCell ref="N10:O10"/>
    <mergeCell ref="P10:Q10"/>
    <mergeCell ref="J9:M9"/>
    <mergeCell ref="J10:K10"/>
    <mergeCell ref="A3:R3"/>
    <mergeCell ref="A4:R4"/>
    <mergeCell ref="O5:R5"/>
    <mergeCell ref="A7:A11"/>
    <mergeCell ref="B7:E7"/>
    <mergeCell ref="F7:I7"/>
    <mergeCell ref="J7:M7"/>
    <mergeCell ref="N7:Q7"/>
    <mergeCell ref="R7:R11"/>
    <mergeCell ref="B8:E8"/>
    <mergeCell ref="F8:I8"/>
    <mergeCell ref="J8:M8"/>
    <mergeCell ref="N8:Q8"/>
    <mergeCell ref="B9:E9"/>
    <mergeCell ref="F9:I9"/>
    <mergeCell ref="L10:M10"/>
  </mergeCells>
  <hyperlinks>
    <hyperlink ref="T1" location="obsah!A1" display="Obsah"/>
  </hyperlink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2"/>
  <sheetViews>
    <sheetView zoomScaleNormal="100" workbookViewId="0"/>
  </sheetViews>
  <sheetFormatPr defaultColWidth="10.28515625" defaultRowHeight="14.25" x14ac:dyDescent="0.2"/>
  <cols>
    <col min="1" max="1" width="15" style="684" customWidth="1"/>
    <col min="2" max="2" width="1.7109375" style="684" customWidth="1"/>
    <col min="3" max="3" width="7.7109375" style="684" customWidth="1"/>
    <col min="4" max="4" width="2" style="684" customWidth="1"/>
    <col min="5" max="5" width="7.7109375" style="684" customWidth="1"/>
    <col min="6" max="6" width="1.42578125" style="684" customWidth="1"/>
    <col min="7" max="7" width="7.7109375" style="684" customWidth="1"/>
    <col min="8" max="8" width="1.42578125" style="684" customWidth="1"/>
    <col min="9" max="9" width="7.7109375" style="684" customWidth="1"/>
    <col min="10" max="10" width="1.42578125" style="684" customWidth="1"/>
    <col min="11" max="11" width="7.7109375" style="684" customWidth="1"/>
    <col min="12" max="12" width="1.42578125" style="736" customWidth="1"/>
    <col min="13" max="13" width="7.7109375" style="684" customWidth="1"/>
    <col min="14" max="14" width="1.42578125" style="684" customWidth="1"/>
    <col min="15" max="15" width="7.7109375" style="684" customWidth="1"/>
    <col min="16" max="16" width="1.85546875" style="684" customWidth="1"/>
    <col min="17" max="17" width="7.7109375" style="684" customWidth="1"/>
    <col min="18" max="18" width="1.42578125" style="684" customWidth="1"/>
    <col min="19" max="19" width="8.42578125" style="684" customWidth="1"/>
    <col min="20" max="20" width="1.42578125" style="684" customWidth="1"/>
    <col min="21" max="21" width="8.42578125" style="684" customWidth="1"/>
    <col min="22" max="22" width="1.42578125" style="684" customWidth="1"/>
    <col min="23" max="23" width="7.7109375" style="684" customWidth="1"/>
    <col min="24" max="24" width="1.42578125" style="684" customWidth="1"/>
    <col min="25" max="25" width="7.7109375" style="684" customWidth="1"/>
    <col min="26" max="26" width="1.85546875" style="684" customWidth="1"/>
    <col min="27" max="27" width="7.7109375" style="684" customWidth="1"/>
    <col min="28" max="28" width="1.7109375" style="684" bestFit="1" customWidth="1"/>
    <col min="29" max="29" width="7.7109375" style="684" customWidth="1"/>
    <col min="30" max="30" width="1.42578125" style="684" customWidth="1"/>
    <col min="31" max="31" width="7.7109375" style="684" customWidth="1"/>
    <col min="32" max="32" width="1.42578125" style="684" customWidth="1"/>
    <col min="33" max="33" width="7.7109375" style="684" customWidth="1"/>
    <col min="34" max="34" width="14" style="684" customWidth="1"/>
    <col min="35" max="16384" width="10.28515625" style="684"/>
  </cols>
  <sheetData>
    <row r="1" spans="1:36" ht="15" customHeight="1" x14ac:dyDescent="0.2">
      <c r="A1" s="677" t="s">
        <v>22</v>
      </c>
      <c r="B1" s="678"/>
      <c r="C1" s="677"/>
      <c r="D1" s="679"/>
      <c r="E1" s="677"/>
      <c r="F1" s="680"/>
      <c r="G1" s="677"/>
      <c r="H1" s="680"/>
      <c r="I1" s="677"/>
      <c r="J1" s="680"/>
      <c r="K1" s="677"/>
      <c r="L1" s="681"/>
      <c r="M1" s="677"/>
      <c r="N1" s="680"/>
      <c r="O1" s="677"/>
      <c r="P1" s="679"/>
      <c r="Q1" s="677"/>
      <c r="R1" s="680"/>
      <c r="S1" s="677"/>
      <c r="T1" s="680"/>
      <c r="U1" s="677"/>
      <c r="V1" s="677"/>
      <c r="W1" s="677"/>
      <c r="X1" s="677"/>
      <c r="Y1" s="677"/>
      <c r="Z1" s="682"/>
      <c r="AA1" s="677"/>
      <c r="AB1" s="682"/>
      <c r="AC1" s="677"/>
      <c r="AD1" s="677"/>
      <c r="AE1" s="677"/>
      <c r="AF1" s="677"/>
      <c r="AG1" s="677"/>
      <c r="AH1" s="683" t="s">
        <v>23</v>
      </c>
      <c r="AJ1" s="866" t="s">
        <v>906</v>
      </c>
    </row>
    <row r="2" spans="1:36" ht="9" customHeight="1" x14ac:dyDescent="0.2">
      <c r="A2" s="677"/>
      <c r="B2" s="678"/>
      <c r="C2" s="677"/>
      <c r="D2" s="679"/>
      <c r="E2" s="677"/>
      <c r="F2" s="680"/>
      <c r="G2" s="677"/>
      <c r="H2" s="680"/>
      <c r="I2" s="677"/>
      <c r="J2" s="680"/>
      <c r="K2" s="677"/>
      <c r="L2" s="681"/>
      <c r="M2" s="677"/>
      <c r="N2" s="680"/>
      <c r="O2" s="677"/>
      <c r="P2" s="679"/>
      <c r="Q2" s="677"/>
      <c r="R2" s="680"/>
      <c r="S2" s="677"/>
      <c r="T2" s="680"/>
      <c r="U2" s="677"/>
      <c r="V2" s="677"/>
      <c r="W2" s="677"/>
      <c r="X2" s="677"/>
      <c r="Y2" s="677"/>
      <c r="Z2" s="682"/>
      <c r="AA2" s="677"/>
      <c r="AB2" s="682"/>
      <c r="AC2" s="677"/>
      <c r="AD2" s="677"/>
      <c r="AE2" s="677"/>
      <c r="AF2" s="677"/>
      <c r="AG2" s="677"/>
      <c r="AH2" s="683"/>
    </row>
    <row r="3" spans="1:36" ht="15" customHeight="1" x14ac:dyDescent="0.2">
      <c r="A3" s="677" t="s">
        <v>948</v>
      </c>
      <c r="B3" s="678"/>
      <c r="C3" s="677"/>
      <c r="D3" s="679"/>
      <c r="E3" s="677"/>
      <c r="F3" s="680"/>
      <c r="G3" s="677"/>
      <c r="H3" s="680"/>
      <c r="I3" s="677"/>
      <c r="J3" s="680"/>
      <c r="K3" s="677"/>
      <c r="L3" s="681"/>
      <c r="M3" s="677"/>
      <c r="N3" s="680"/>
      <c r="O3" s="677"/>
      <c r="P3" s="679"/>
      <c r="Q3" s="677"/>
      <c r="R3" s="680"/>
      <c r="S3" s="677"/>
      <c r="T3" s="680"/>
      <c r="U3" s="677"/>
      <c r="V3" s="677"/>
      <c r="W3" s="677"/>
      <c r="X3" s="677"/>
      <c r="Y3" s="677"/>
      <c r="Z3" s="682"/>
      <c r="AA3" s="677"/>
      <c r="AB3" s="682"/>
      <c r="AC3" s="677"/>
      <c r="AD3" s="677"/>
      <c r="AE3" s="677"/>
      <c r="AF3" s="677"/>
      <c r="AG3" s="677"/>
      <c r="AH3" s="685" t="s">
        <v>949</v>
      </c>
    </row>
    <row r="4" spans="1:36" ht="15" customHeight="1" x14ac:dyDescent="0.2">
      <c r="A4" s="686" t="s">
        <v>156</v>
      </c>
      <c r="B4" s="687"/>
      <c r="C4" s="688"/>
      <c r="D4" s="689"/>
      <c r="E4" s="690"/>
      <c r="F4" s="687"/>
      <c r="G4" s="688"/>
      <c r="H4" s="691"/>
      <c r="I4" s="688"/>
      <c r="J4" s="691"/>
      <c r="K4" s="688"/>
      <c r="L4" s="692"/>
      <c r="M4" s="688"/>
      <c r="N4" s="691"/>
      <c r="O4" s="688"/>
      <c r="P4" s="689"/>
      <c r="Q4" s="688"/>
      <c r="R4" s="691"/>
      <c r="S4" s="688"/>
      <c r="T4" s="691"/>
      <c r="U4" s="688"/>
      <c r="V4" s="688"/>
      <c r="W4" s="688"/>
      <c r="X4" s="688"/>
      <c r="Y4" s="688"/>
      <c r="Z4" s="693"/>
      <c r="AA4" s="688"/>
      <c r="AB4" s="693"/>
      <c r="AC4" s="688"/>
      <c r="AD4" s="688"/>
      <c r="AE4" s="688"/>
      <c r="AF4" s="688"/>
      <c r="AG4" s="694"/>
      <c r="AH4" s="695" t="s">
        <v>157</v>
      </c>
    </row>
    <row r="5" spans="1:36" ht="15" customHeight="1" thickBot="1" x14ac:dyDescent="0.25">
      <c r="A5" s="690" t="s">
        <v>12</v>
      </c>
      <c r="B5" s="687"/>
      <c r="C5" s="688"/>
      <c r="D5" s="689"/>
      <c r="E5" s="690"/>
      <c r="F5" s="687"/>
      <c r="G5" s="688"/>
      <c r="H5" s="691"/>
      <c r="I5" s="688"/>
      <c r="J5" s="691"/>
      <c r="K5" s="688"/>
      <c r="L5" s="692"/>
      <c r="M5" s="688"/>
      <c r="N5" s="691"/>
      <c r="O5" s="688"/>
      <c r="P5" s="689"/>
      <c r="Q5" s="688"/>
      <c r="R5" s="691"/>
      <c r="S5" s="688"/>
      <c r="T5" s="691"/>
      <c r="U5" s="688"/>
      <c r="V5" s="688"/>
      <c r="W5" s="688"/>
      <c r="X5" s="688"/>
      <c r="Y5" s="688"/>
      <c r="Z5" s="693"/>
      <c r="AA5" s="688"/>
      <c r="AB5" s="693"/>
      <c r="AC5" s="688"/>
      <c r="AD5" s="688"/>
      <c r="AE5" s="688"/>
      <c r="AF5" s="688"/>
      <c r="AG5" s="688"/>
      <c r="AH5" s="696" t="s">
        <v>13</v>
      </c>
    </row>
    <row r="6" spans="1:36" ht="24.6" customHeight="1" x14ac:dyDescent="0.2">
      <c r="A6" s="926" t="s">
        <v>158</v>
      </c>
      <c r="B6" s="924" t="s">
        <v>895</v>
      </c>
      <c r="C6" s="925"/>
      <c r="D6" s="925"/>
      <c r="E6" s="926"/>
      <c r="F6" s="924" t="s">
        <v>131</v>
      </c>
      <c r="G6" s="925"/>
      <c r="H6" s="925"/>
      <c r="I6" s="926"/>
      <c r="J6" s="924" t="s">
        <v>159</v>
      </c>
      <c r="K6" s="925"/>
      <c r="L6" s="925"/>
      <c r="M6" s="926"/>
      <c r="N6" s="924" t="s">
        <v>160</v>
      </c>
      <c r="O6" s="925"/>
      <c r="P6" s="925"/>
      <c r="Q6" s="925"/>
      <c r="R6" s="925" t="s">
        <v>161</v>
      </c>
      <c r="S6" s="925"/>
      <c r="T6" s="925"/>
      <c r="U6" s="926"/>
      <c r="V6" s="921" t="s">
        <v>162</v>
      </c>
      <c r="W6" s="922"/>
      <c r="X6" s="922"/>
      <c r="Y6" s="923"/>
      <c r="Z6" s="924" t="s">
        <v>163</v>
      </c>
      <c r="AA6" s="925"/>
      <c r="AB6" s="925"/>
      <c r="AC6" s="926"/>
      <c r="AD6" s="924" t="s">
        <v>164</v>
      </c>
      <c r="AE6" s="925"/>
      <c r="AF6" s="925"/>
      <c r="AG6" s="926"/>
      <c r="AH6" s="927" t="s">
        <v>165</v>
      </c>
    </row>
    <row r="7" spans="1:36" ht="36" customHeight="1" x14ac:dyDescent="0.2">
      <c r="A7" s="932"/>
      <c r="B7" s="913" t="s">
        <v>896</v>
      </c>
      <c r="C7" s="914"/>
      <c r="D7" s="914"/>
      <c r="E7" s="915"/>
      <c r="F7" s="913" t="s">
        <v>135</v>
      </c>
      <c r="G7" s="914"/>
      <c r="H7" s="914"/>
      <c r="I7" s="915"/>
      <c r="J7" s="913" t="s">
        <v>166</v>
      </c>
      <c r="K7" s="914"/>
      <c r="L7" s="914"/>
      <c r="M7" s="915"/>
      <c r="N7" s="913" t="s">
        <v>134</v>
      </c>
      <c r="O7" s="914"/>
      <c r="P7" s="914"/>
      <c r="Q7" s="914"/>
      <c r="R7" s="930" t="s">
        <v>133</v>
      </c>
      <c r="S7" s="930"/>
      <c r="T7" s="930"/>
      <c r="U7" s="931"/>
      <c r="V7" s="913" t="s">
        <v>167</v>
      </c>
      <c r="W7" s="914"/>
      <c r="X7" s="914"/>
      <c r="Y7" s="915"/>
      <c r="Z7" s="913" t="s">
        <v>168</v>
      </c>
      <c r="AA7" s="914"/>
      <c r="AB7" s="914"/>
      <c r="AC7" s="915"/>
      <c r="AD7" s="913" t="s">
        <v>136</v>
      </c>
      <c r="AE7" s="914"/>
      <c r="AF7" s="914"/>
      <c r="AG7" s="915"/>
      <c r="AH7" s="928"/>
    </row>
    <row r="8" spans="1:36" ht="15.75" customHeight="1" x14ac:dyDescent="0.2">
      <c r="A8" s="932"/>
      <c r="B8" s="916" t="s">
        <v>7</v>
      </c>
      <c r="C8" s="917"/>
      <c r="D8" s="918" t="s">
        <v>52</v>
      </c>
      <c r="E8" s="919"/>
      <c r="F8" s="916" t="s">
        <v>7</v>
      </c>
      <c r="G8" s="917"/>
      <c r="H8" s="918" t="s">
        <v>52</v>
      </c>
      <c r="I8" s="919"/>
      <c r="J8" s="916" t="s">
        <v>7</v>
      </c>
      <c r="K8" s="917"/>
      <c r="L8" s="918" t="s">
        <v>52</v>
      </c>
      <c r="M8" s="919"/>
      <c r="N8" s="916" t="s">
        <v>7</v>
      </c>
      <c r="O8" s="917"/>
      <c r="P8" s="920" t="s">
        <v>52</v>
      </c>
      <c r="Q8" s="920"/>
      <c r="R8" s="920" t="s">
        <v>7</v>
      </c>
      <c r="S8" s="917"/>
      <c r="T8" s="920" t="s">
        <v>52</v>
      </c>
      <c r="U8" s="917"/>
      <c r="V8" s="916" t="s">
        <v>7</v>
      </c>
      <c r="W8" s="917"/>
      <c r="X8" s="920" t="s">
        <v>52</v>
      </c>
      <c r="Y8" s="917"/>
      <c r="Z8" s="916" t="s">
        <v>7</v>
      </c>
      <c r="AA8" s="917"/>
      <c r="AB8" s="920" t="s">
        <v>52</v>
      </c>
      <c r="AC8" s="917"/>
      <c r="AD8" s="916" t="s">
        <v>7</v>
      </c>
      <c r="AE8" s="917"/>
      <c r="AF8" s="920" t="s">
        <v>52</v>
      </c>
      <c r="AG8" s="917"/>
      <c r="AH8" s="928"/>
    </row>
    <row r="9" spans="1:36" ht="15.75" customHeight="1" thickBot="1" x14ac:dyDescent="0.25">
      <c r="A9" s="933"/>
      <c r="B9" s="910" t="s">
        <v>8</v>
      </c>
      <c r="C9" s="911"/>
      <c r="D9" s="912" t="s">
        <v>9</v>
      </c>
      <c r="E9" s="911"/>
      <c r="F9" s="910" t="s">
        <v>8</v>
      </c>
      <c r="G9" s="911"/>
      <c r="H9" s="912" t="s">
        <v>9</v>
      </c>
      <c r="I9" s="911"/>
      <c r="J9" s="910" t="s">
        <v>8</v>
      </c>
      <c r="K9" s="911"/>
      <c r="L9" s="912" t="s">
        <v>9</v>
      </c>
      <c r="M9" s="911"/>
      <c r="N9" s="910" t="s">
        <v>8</v>
      </c>
      <c r="O9" s="911"/>
      <c r="P9" s="910" t="s">
        <v>9</v>
      </c>
      <c r="Q9" s="912"/>
      <c r="R9" s="912" t="s">
        <v>8</v>
      </c>
      <c r="S9" s="911"/>
      <c r="T9" s="912" t="s">
        <v>9</v>
      </c>
      <c r="U9" s="911"/>
      <c r="V9" s="910" t="s">
        <v>8</v>
      </c>
      <c r="W9" s="911"/>
      <c r="X9" s="912" t="s">
        <v>9</v>
      </c>
      <c r="Y9" s="911"/>
      <c r="Z9" s="910" t="s">
        <v>8</v>
      </c>
      <c r="AA9" s="911"/>
      <c r="AB9" s="912" t="s">
        <v>9</v>
      </c>
      <c r="AC9" s="911"/>
      <c r="AD9" s="910" t="s">
        <v>8</v>
      </c>
      <c r="AE9" s="911"/>
      <c r="AF9" s="912" t="s">
        <v>9</v>
      </c>
      <c r="AG9" s="911"/>
      <c r="AH9" s="929"/>
    </row>
    <row r="10" spans="1:36" s="703" customFormat="1" ht="12.75" customHeight="1" x14ac:dyDescent="0.25">
      <c r="A10" s="697" t="s">
        <v>19</v>
      </c>
      <c r="B10" s="698" t="s">
        <v>1</v>
      </c>
      <c r="C10" s="699">
        <v>0.5</v>
      </c>
      <c r="D10" s="700" t="s">
        <v>1</v>
      </c>
      <c r="E10" s="699">
        <v>0.6</v>
      </c>
      <c r="F10" s="700" t="s">
        <v>1</v>
      </c>
      <c r="G10" s="699">
        <v>8</v>
      </c>
      <c r="H10" s="700" t="s">
        <v>1</v>
      </c>
      <c r="I10" s="699">
        <v>10.4</v>
      </c>
      <c r="J10" s="700" t="s">
        <v>1</v>
      </c>
      <c r="K10" s="699">
        <v>8.3000000000000007</v>
      </c>
      <c r="L10" s="701" t="s">
        <v>1</v>
      </c>
      <c r="M10" s="699">
        <v>1.3</v>
      </c>
      <c r="N10" s="700" t="s">
        <v>1</v>
      </c>
      <c r="O10" s="699">
        <v>7.4</v>
      </c>
      <c r="P10" s="700" t="s">
        <v>1</v>
      </c>
      <c r="Q10" s="700">
        <v>0.5</v>
      </c>
      <c r="R10" s="700" t="s">
        <v>1</v>
      </c>
      <c r="S10" s="699">
        <v>17.100000000000001</v>
      </c>
      <c r="T10" s="700" t="s">
        <v>1</v>
      </c>
      <c r="U10" s="699">
        <v>22.6</v>
      </c>
      <c r="V10" s="700" t="s">
        <v>1</v>
      </c>
      <c r="W10" s="699">
        <v>28.4</v>
      </c>
      <c r="X10" s="700" t="s">
        <v>1</v>
      </c>
      <c r="Y10" s="699">
        <v>36.5</v>
      </c>
      <c r="Z10" s="700" t="s">
        <v>1</v>
      </c>
      <c r="AA10" s="699">
        <v>2.9</v>
      </c>
      <c r="AB10" s="700" t="s">
        <v>1</v>
      </c>
      <c r="AC10" s="699">
        <v>2.9</v>
      </c>
      <c r="AD10" s="700" t="s">
        <v>1</v>
      </c>
      <c r="AE10" s="699">
        <v>11</v>
      </c>
      <c r="AF10" s="700" t="s">
        <v>1</v>
      </c>
      <c r="AG10" s="700">
        <v>7.5</v>
      </c>
      <c r="AH10" s="702" t="s">
        <v>0</v>
      </c>
    </row>
    <row r="11" spans="1:36" ht="14.25" customHeight="1" x14ac:dyDescent="0.2">
      <c r="A11" s="713" t="s">
        <v>56</v>
      </c>
      <c r="B11" s="714" t="s">
        <v>1</v>
      </c>
      <c r="C11" s="715" t="s">
        <v>10</v>
      </c>
      <c r="D11" s="716" t="s">
        <v>1</v>
      </c>
      <c r="E11" s="717" t="s">
        <v>10</v>
      </c>
      <c r="F11" s="714" t="s">
        <v>1</v>
      </c>
      <c r="G11" s="718">
        <v>12</v>
      </c>
      <c r="H11" s="714" t="s">
        <v>1</v>
      </c>
      <c r="I11" s="719">
        <v>12.9</v>
      </c>
      <c r="J11" s="714" t="s">
        <v>1</v>
      </c>
      <c r="K11" s="718">
        <v>8.4</v>
      </c>
      <c r="L11" s="714" t="s">
        <v>1</v>
      </c>
      <c r="M11" s="719">
        <v>1.6</v>
      </c>
      <c r="N11" s="714" t="s">
        <v>1</v>
      </c>
      <c r="O11" s="718">
        <v>6.6</v>
      </c>
      <c r="P11" s="714" t="s">
        <v>59</v>
      </c>
      <c r="Q11" s="720">
        <v>0.3</v>
      </c>
      <c r="R11" s="714" t="s">
        <v>1</v>
      </c>
      <c r="S11" s="718">
        <v>25.4</v>
      </c>
      <c r="T11" s="714" t="s">
        <v>1</v>
      </c>
      <c r="U11" s="719">
        <v>30.3</v>
      </c>
      <c r="V11" s="714" t="s">
        <v>1</v>
      </c>
      <c r="W11" s="718">
        <v>1.3</v>
      </c>
      <c r="X11" s="714" t="s">
        <v>1</v>
      </c>
      <c r="Y11" s="719">
        <v>2.8</v>
      </c>
      <c r="Z11" s="721" t="s">
        <v>1</v>
      </c>
      <c r="AA11" s="718">
        <v>2.2000000000000002</v>
      </c>
      <c r="AB11" s="722" t="s">
        <v>1</v>
      </c>
      <c r="AC11" s="718">
        <v>1.8</v>
      </c>
      <c r="AD11" s="714" t="s">
        <v>1</v>
      </c>
      <c r="AE11" s="718">
        <v>42.7</v>
      </c>
      <c r="AF11" s="722" t="s">
        <v>1</v>
      </c>
      <c r="AG11" s="720">
        <v>48.5</v>
      </c>
      <c r="AH11" s="723" t="s">
        <v>57</v>
      </c>
    </row>
    <row r="12" spans="1:36" ht="14.25" customHeight="1" x14ac:dyDescent="0.2">
      <c r="A12" s="713" t="s">
        <v>58</v>
      </c>
      <c r="B12" s="714" t="s">
        <v>59</v>
      </c>
      <c r="C12" s="715" t="s">
        <v>10</v>
      </c>
      <c r="D12" s="714" t="s">
        <v>59</v>
      </c>
      <c r="E12" s="719">
        <v>1</v>
      </c>
      <c r="F12" s="722" t="s">
        <v>1</v>
      </c>
      <c r="G12" s="718">
        <v>8.8000000000000007</v>
      </c>
      <c r="H12" s="722" t="s">
        <v>1</v>
      </c>
      <c r="I12" s="719">
        <v>13.1</v>
      </c>
      <c r="J12" s="721" t="s">
        <v>1</v>
      </c>
      <c r="K12" s="718">
        <v>11.4</v>
      </c>
      <c r="L12" s="724" t="s">
        <v>1</v>
      </c>
      <c r="M12" s="719">
        <v>7.1</v>
      </c>
      <c r="N12" s="721" t="s">
        <v>1</v>
      </c>
      <c r="O12" s="718">
        <v>9.8000000000000007</v>
      </c>
      <c r="P12" s="714" t="s">
        <v>59</v>
      </c>
      <c r="Q12" s="720">
        <v>1.3</v>
      </c>
      <c r="R12" s="722" t="s">
        <v>1</v>
      </c>
      <c r="S12" s="718">
        <v>18.3</v>
      </c>
      <c r="T12" s="722" t="s">
        <v>1</v>
      </c>
      <c r="U12" s="719">
        <v>24.6</v>
      </c>
      <c r="V12" s="725" t="s">
        <v>1</v>
      </c>
      <c r="W12" s="718">
        <v>44.3</v>
      </c>
      <c r="X12" s="720" t="s">
        <v>1</v>
      </c>
      <c r="Y12" s="719">
        <v>41.2</v>
      </c>
      <c r="Z12" s="721" t="s">
        <v>1</v>
      </c>
      <c r="AA12" s="718">
        <v>2.5</v>
      </c>
      <c r="AB12" s="722" t="s">
        <v>1</v>
      </c>
      <c r="AC12" s="718">
        <v>3.8</v>
      </c>
      <c r="AD12" s="722" t="s">
        <v>1</v>
      </c>
      <c r="AE12" s="718">
        <v>3.6</v>
      </c>
      <c r="AF12" s="722" t="s">
        <v>1</v>
      </c>
      <c r="AG12" s="720">
        <v>6.5</v>
      </c>
      <c r="AH12" s="723" t="s">
        <v>60</v>
      </c>
    </row>
    <row r="13" spans="1:36" ht="14.25" customHeight="1" x14ac:dyDescent="0.2">
      <c r="A13" s="704" t="s">
        <v>61</v>
      </c>
      <c r="B13" s="705" t="s">
        <v>59</v>
      </c>
      <c r="C13" s="706">
        <v>0.3</v>
      </c>
      <c r="D13" s="705" t="s">
        <v>59</v>
      </c>
      <c r="E13" s="708">
        <v>0.3</v>
      </c>
      <c r="F13" s="707" t="s">
        <v>1</v>
      </c>
      <c r="G13" s="706">
        <v>2.7</v>
      </c>
      <c r="H13" s="707" t="s">
        <v>1</v>
      </c>
      <c r="I13" s="708">
        <v>3.9</v>
      </c>
      <c r="J13" s="709" t="s">
        <v>1</v>
      </c>
      <c r="K13" s="706">
        <v>0.5</v>
      </c>
      <c r="L13" s="705" t="s">
        <v>59</v>
      </c>
      <c r="M13" s="708">
        <v>0.2</v>
      </c>
      <c r="N13" s="709" t="s">
        <v>1</v>
      </c>
      <c r="O13" s="706">
        <v>19.7</v>
      </c>
      <c r="P13" s="705" t="s">
        <v>59</v>
      </c>
      <c r="Q13" s="710">
        <v>0.5</v>
      </c>
      <c r="R13" s="707" t="s">
        <v>1</v>
      </c>
      <c r="S13" s="706">
        <v>20.5</v>
      </c>
      <c r="T13" s="707" t="s">
        <v>1</v>
      </c>
      <c r="U13" s="708">
        <v>30.9</v>
      </c>
      <c r="V13" s="711" t="s">
        <v>1</v>
      </c>
      <c r="W13" s="706">
        <v>54.4</v>
      </c>
      <c r="X13" s="710" t="s">
        <v>1</v>
      </c>
      <c r="Y13" s="708">
        <v>62.3</v>
      </c>
      <c r="Z13" s="705" t="s">
        <v>59</v>
      </c>
      <c r="AA13" s="706">
        <v>0.2</v>
      </c>
      <c r="AB13" s="705" t="s">
        <v>59</v>
      </c>
      <c r="AC13" s="706">
        <v>0.2</v>
      </c>
      <c r="AD13" s="707" t="s">
        <v>1</v>
      </c>
      <c r="AE13" s="706">
        <v>1.2</v>
      </c>
      <c r="AF13" s="707" t="s">
        <v>1</v>
      </c>
      <c r="AG13" s="710">
        <v>1.3</v>
      </c>
      <c r="AH13" s="712" t="s">
        <v>62</v>
      </c>
    </row>
    <row r="14" spans="1:36" ht="14.25" customHeight="1" x14ac:dyDescent="0.2">
      <c r="A14" s="713" t="s">
        <v>63</v>
      </c>
      <c r="B14" s="714" t="s">
        <v>59</v>
      </c>
      <c r="C14" s="715" t="s">
        <v>10</v>
      </c>
      <c r="D14" s="714" t="s">
        <v>59</v>
      </c>
      <c r="E14" s="717" t="s">
        <v>10</v>
      </c>
      <c r="F14" s="714" t="s">
        <v>1</v>
      </c>
      <c r="G14" s="718">
        <v>21.7</v>
      </c>
      <c r="H14" s="714" t="s">
        <v>1</v>
      </c>
      <c r="I14" s="719">
        <v>20.2</v>
      </c>
      <c r="J14" s="714" t="s">
        <v>1</v>
      </c>
      <c r="K14" s="718">
        <v>1.9</v>
      </c>
      <c r="L14" s="714" t="s">
        <v>1</v>
      </c>
      <c r="M14" s="719">
        <v>1.2</v>
      </c>
      <c r="N14" s="714" t="s">
        <v>1</v>
      </c>
      <c r="O14" s="718">
        <v>1.6</v>
      </c>
      <c r="P14" s="714" t="s">
        <v>59</v>
      </c>
      <c r="Q14" s="726" t="s">
        <v>10</v>
      </c>
      <c r="R14" s="714" t="s">
        <v>1</v>
      </c>
      <c r="S14" s="718">
        <v>18.7</v>
      </c>
      <c r="T14" s="714" t="s">
        <v>1</v>
      </c>
      <c r="U14" s="719">
        <v>22.1</v>
      </c>
      <c r="V14" s="714" t="s">
        <v>1</v>
      </c>
      <c r="W14" s="718">
        <v>39.1</v>
      </c>
      <c r="X14" s="714" t="s">
        <v>1</v>
      </c>
      <c r="Y14" s="719">
        <v>38.700000000000003</v>
      </c>
      <c r="Z14" s="714" t="s">
        <v>59</v>
      </c>
      <c r="AA14" s="718">
        <v>0.4</v>
      </c>
      <c r="AB14" s="714" t="s">
        <v>1</v>
      </c>
      <c r="AC14" s="718">
        <v>0.7</v>
      </c>
      <c r="AD14" s="714" t="s">
        <v>1</v>
      </c>
      <c r="AE14" s="718">
        <v>12.6</v>
      </c>
      <c r="AF14" s="714" t="s">
        <v>1</v>
      </c>
      <c r="AG14" s="720">
        <v>12.7</v>
      </c>
      <c r="AH14" s="723" t="s">
        <v>64</v>
      </c>
    </row>
    <row r="15" spans="1:36" ht="14.25" customHeight="1" x14ac:dyDescent="0.2">
      <c r="A15" s="713" t="s">
        <v>65</v>
      </c>
      <c r="B15" s="714" t="s">
        <v>59</v>
      </c>
      <c r="C15" s="715" t="s">
        <v>10</v>
      </c>
      <c r="D15" s="714" t="s">
        <v>59</v>
      </c>
      <c r="E15" s="717" t="s">
        <v>10</v>
      </c>
      <c r="F15" s="722" t="s">
        <v>1</v>
      </c>
      <c r="G15" s="718">
        <v>16.7</v>
      </c>
      <c r="H15" s="722" t="s">
        <v>1</v>
      </c>
      <c r="I15" s="719">
        <v>25</v>
      </c>
      <c r="J15" s="721" t="s">
        <v>1</v>
      </c>
      <c r="K15" s="718">
        <v>2.7</v>
      </c>
      <c r="L15" s="714" t="s">
        <v>59</v>
      </c>
      <c r="M15" s="719">
        <v>1.4</v>
      </c>
      <c r="N15" s="721" t="s">
        <v>1</v>
      </c>
      <c r="O15" s="718">
        <v>18.7</v>
      </c>
      <c r="P15" s="714" t="s">
        <v>59</v>
      </c>
      <c r="Q15" s="720">
        <v>1.3</v>
      </c>
      <c r="R15" s="722" t="s">
        <v>1</v>
      </c>
      <c r="S15" s="718">
        <v>21.7</v>
      </c>
      <c r="T15" s="722" t="s">
        <v>1</v>
      </c>
      <c r="U15" s="719">
        <v>29.6</v>
      </c>
      <c r="V15" s="725" t="s">
        <v>1</v>
      </c>
      <c r="W15" s="718">
        <v>32.4</v>
      </c>
      <c r="X15" s="720" t="s">
        <v>1</v>
      </c>
      <c r="Y15" s="719">
        <v>32</v>
      </c>
      <c r="Z15" s="721" t="s">
        <v>1</v>
      </c>
      <c r="AA15" s="718">
        <v>2.2999999999999998</v>
      </c>
      <c r="AB15" s="722" t="s">
        <v>1</v>
      </c>
      <c r="AC15" s="718">
        <v>3.3</v>
      </c>
      <c r="AD15" s="722" t="s">
        <v>1</v>
      </c>
      <c r="AE15" s="718">
        <v>3.2</v>
      </c>
      <c r="AF15" s="722" t="s">
        <v>1</v>
      </c>
      <c r="AG15" s="720">
        <v>5</v>
      </c>
      <c r="AH15" s="723" t="s">
        <v>66</v>
      </c>
    </row>
    <row r="16" spans="1:36" ht="14.25" customHeight="1" x14ac:dyDescent="0.2">
      <c r="A16" s="713" t="s">
        <v>67</v>
      </c>
      <c r="B16" s="714" t="s">
        <v>1</v>
      </c>
      <c r="C16" s="718">
        <v>0.6</v>
      </c>
      <c r="D16" s="722" t="s">
        <v>1</v>
      </c>
      <c r="E16" s="719">
        <v>1</v>
      </c>
      <c r="F16" s="722" t="s">
        <v>1</v>
      </c>
      <c r="G16" s="718">
        <v>10.7</v>
      </c>
      <c r="H16" s="722" t="s">
        <v>1</v>
      </c>
      <c r="I16" s="719">
        <v>12.5</v>
      </c>
      <c r="J16" s="721" t="s">
        <v>1</v>
      </c>
      <c r="K16" s="718">
        <v>1.1000000000000001</v>
      </c>
      <c r="L16" s="724" t="s">
        <v>1</v>
      </c>
      <c r="M16" s="719">
        <v>1.2</v>
      </c>
      <c r="N16" s="721" t="s">
        <v>1</v>
      </c>
      <c r="O16" s="718">
        <v>7.3</v>
      </c>
      <c r="P16" s="714" t="s">
        <v>59</v>
      </c>
      <c r="Q16" s="726" t="s">
        <v>10</v>
      </c>
      <c r="R16" s="722" t="s">
        <v>1</v>
      </c>
      <c r="S16" s="718">
        <v>18.100000000000001</v>
      </c>
      <c r="T16" s="722" t="s">
        <v>1</v>
      </c>
      <c r="U16" s="719">
        <v>20.5</v>
      </c>
      <c r="V16" s="725" t="s">
        <v>1</v>
      </c>
      <c r="W16" s="718">
        <v>48</v>
      </c>
      <c r="X16" s="720" t="s">
        <v>1</v>
      </c>
      <c r="Y16" s="719">
        <v>48.3</v>
      </c>
      <c r="Z16" s="721" t="s">
        <v>1</v>
      </c>
      <c r="AA16" s="718">
        <v>3.8</v>
      </c>
      <c r="AB16" s="722" t="s">
        <v>1</v>
      </c>
      <c r="AC16" s="719">
        <v>5</v>
      </c>
      <c r="AD16" s="722" t="s">
        <v>1</v>
      </c>
      <c r="AE16" s="718">
        <v>6.5</v>
      </c>
      <c r="AF16" s="722" t="s">
        <v>1</v>
      </c>
      <c r="AG16" s="720">
        <v>7</v>
      </c>
      <c r="AH16" s="723" t="s">
        <v>68</v>
      </c>
    </row>
    <row r="17" spans="1:34" ht="14.25" customHeight="1" x14ac:dyDescent="0.2">
      <c r="A17" s="713" t="s">
        <v>69</v>
      </c>
      <c r="B17" s="714" t="s">
        <v>1</v>
      </c>
      <c r="C17" s="715" t="s">
        <v>10</v>
      </c>
      <c r="D17" s="716" t="s">
        <v>1</v>
      </c>
      <c r="E17" s="717" t="s">
        <v>10</v>
      </c>
      <c r="F17" s="722" t="s">
        <v>1</v>
      </c>
      <c r="G17" s="718">
        <v>9.1</v>
      </c>
      <c r="H17" s="722" t="s">
        <v>1</v>
      </c>
      <c r="I17" s="719">
        <v>8.5</v>
      </c>
      <c r="J17" s="714" t="s">
        <v>1</v>
      </c>
      <c r="K17" s="715" t="s">
        <v>10</v>
      </c>
      <c r="L17" s="724" t="s">
        <v>1</v>
      </c>
      <c r="M17" s="717" t="s">
        <v>10</v>
      </c>
      <c r="N17" s="721" t="s">
        <v>1</v>
      </c>
      <c r="O17" s="718">
        <v>8</v>
      </c>
      <c r="P17" s="714" t="s">
        <v>1</v>
      </c>
      <c r="Q17" s="720">
        <v>0.6</v>
      </c>
      <c r="R17" s="722" t="s">
        <v>1</v>
      </c>
      <c r="S17" s="718">
        <v>23.1</v>
      </c>
      <c r="T17" s="722" t="s">
        <v>1</v>
      </c>
      <c r="U17" s="719">
        <v>26.8</v>
      </c>
      <c r="V17" s="721" t="s">
        <v>1</v>
      </c>
      <c r="W17" s="718">
        <v>44.3</v>
      </c>
      <c r="X17" s="722" t="s">
        <v>1</v>
      </c>
      <c r="Y17" s="719">
        <v>51.8</v>
      </c>
      <c r="Z17" s="721" t="s">
        <v>1</v>
      </c>
      <c r="AA17" s="718">
        <v>1.6</v>
      </c>
      <c r="AB17" s="722" t="s">
        <v>1</v>
      </c>
      <c r="AC17" s="719">
        <v>2.2000000000000002</v>
      </c>
      <c r="AD17" s="722" t="s">
        <v>1</v>
      </c>
      <c r="AE17" s="718">
        <v>9.8000000000000007</v>
      </c>
      <c r="AF17" s="722" t="s">
        <v>1</v>
      </c>
      <c r="AG17" s="720">
        <v>6.8</v>
      </c>
      <c r="AH17" s="723" t="s">
        <v>70</v>
      </c>
    </row>
    <row r="18" spans="1:34" ht="14.25" customHeight="1" x14ac:dyDescent="0.2">
      <c r="A18" s="713" t="s">
        <v>71</v>
      </c>
      <c r="B18" s="714" t="s">
        <v>59</v>
      </c>
      <c r="C18" s="718">
        <v>0.7</v>
      </c>
      <c r="D18" s="714" t="s">
        <v>59</v>
      </c>
      <c r="E18" s="719">
        <v>1.1000000000000001</v>
      </c>
      <c r="F18" s="722" t="s">
        <v>1</v>
      </c>
      <c r="G18" s="718">
        <v>6.1</v>
      </c>
      <c r="H18" s="722" t="s">
        <v>1</v>
      </c>
      <c r="I18" s="719">
        <v>8.3000000000000007</v>
      </c>
      <c r="J18" s="721" t="s">
        <v>1</v>
      </c>
      <c r="K18" s="718">
        <v>17.3</v>
      </c>
      <c r="L18" s="724" t="s">
        <v>1</v>
      </c>
      <c r="M18" s="719">
        <v>4.2</v>
      </c>
      <c r="N18" s="721" t="s">
        <v>1</v>
      </c>
      <c r="O18" s="718">
        <v>3.8</v>
      </c>
      <c r="P18" s="714" t="s">
        <v>59</v>
      </c>
      <c r="Q18" s="726" t="s">
        <v>10</v>
      </c>
      <c r="R18" s="722" t="s">
        <v>1</v>
      </c>
      <c r="S18" s="718">
        <v>21</v>
      </c>
      <c r="T18" s="722" t="s">
        <v>1</v>
      </c>
      <c r="U18" s="719">
        <v>23.5</v>
      </c>
      <c r="V18" s="721" t="s">
        <v>1</v>
      </c>
      <c r="W18" s="718">
        <v>45.8</v>
      </c>
      <c r="X18" s="722" t="s">
        <v>1</v>
      </c>
      <c r="Y18" s="719">
        <v>57.6</v>
      </c>
      <c r="Z18" s="721" t="s">
        <v>1</v>
      </c>
      <c r="AA18" s="718">
        <v>2.2999999999999998</v>
      </c>
      <c r="AB18" s="714" t="s">
        <v>59</v>
      </c>
      <c r="AC18" s="719">
        <v>1.7</v>
      </c>
      <c r="AD18" s="722" t="s">
        <v>1</v>
      </c>
      <c r="AE18" s="718">
        <v>3</v>
      </c>
      <c r="AF18" s="722" t="s">
        <v>1</v>
      </c>
      <c r="AG18" s="720">
        <v>3.1</v>
      </c>
      <c r="AH18" s="723" t="s">
        <v>72</v>
      </c>
    </row>
    <row r="19" spans="1:34" ht="14.25" customHeight="1" x14ac:dyDescent="0.2">
      <c r="A19" s="713" t="s">
        <v>73</v>
      </c>
      <c r="B19" s="714" t="s">
        <v>1</v>
      </c>
      <c r="C19" s="718">
        <v>2.7</v>
      </c>
      <c r="D19" s="714" t="s">
        <v>1</v>
      </c>
      <c r="E19" s="719">
        <v>3.4</v>
      </c>
      <c r="F19" s="714" t="s">
        <v>1</v>
      </c>
      <c r="G19" s="718">
        <v>14.8</v>
      </c>
      <c r="H19" s="714" t="s">
        <v>1</v>
      </c>
      <c r="I19" s="719">
        <v>20.8</v>
      </c>
      <c r="J19" s="714" t="s">
        <v>1</v>
      </c>
      <c r="K19" s="718">
        <v>11.8</v>
      </c>
      <c r="L19" s="714" t="s">
        <v>1</v>
      </c>
      <c r="M19" s="719">
        <v>2.1</v>
      </c>
      <c r="N19" s="714" t="s">
        <v>1</v>
      </c>
      <c r="O19" s="718">
        <v>16.600000000000001</v>
      </c>
      <c r="P19" s="714" t="s">
        <v>1</v>
      </c>
      <c r="Q19" s="720">
        <v>3</v>
      </c>
      <c r="R19" s="714" t="s">
        <v>1</v>
      </c>
      <c r="S19" s="718">
        <v>21.2</v>
      </c>
      <c r="T19" s="714" t="s">
        <v>1</v>
      </c>
      <c r="U19" s="719">
        <v>30.1</v>
      </c>
      <c r="V19" s="714" t="s">
        <v>1</v>
      </c>
      <c r="W19" s="718">
        <v>24</v>
      </c>
      <c r="X19" s="714" t="s">
        <v>1</v>
      </c>
      <c r="Y19" s="719">
        <v>28.9</v>
      </c>
      <c r="Z19" s="721" t="s">
        <v>1</v>
      </c>
      <c r="AA19" s="718">
        <v>2.6</v>
      </c>
      <c r="AB19" s="722" t="s">
        <v>1</v>
      </c>
      <c r="AC19" s="719">
        <v>3.8</v>
      </c>
      <c r="AD19" s="714" t="s">
        <v>1</v>
      </c>
      <c r="AE19" s="718">
        <v>4.8</v>
      </c>
      <c r="AF19" s="722" t="s">
        <v>1</v>
      </c>
      <c r="AG19" s="720">
        <v>6.1</v>
      </c>
      <c r="AH19" s="723" t="s">
        <v>74</v>
      </c>
    </row>
    <row r="20" spans="1:34" ht="14.25" customHeight="1" x14ac:dyDescent="0.2">
      <c r="A20" s="713" t="s">
        <v>75</v>
      </c>
      <c r="B20" s="714" t="s">
        <v>1</v>
      </c>
      <c r="C20" s="718">
        <v>1.2</v>
      </c>
      <c r="D20" s="722" t="s">
        <v>1</v>
      </c>
      <c r="E20" s="719">
        <v>1.8</v>
      </c>
      <c r="F20" s="722" t="s">
        <v>1</v>
      </c>
      <c r="G20" s="718">
        <v>4.9000000000000004</v>
      </c>
      <c r="H20" s="722" t="s">
        <v>1</v>
      </c>
      <c r="I20" s="719">
        <v>7.7</v>
      </c>
      <c r="J20" s="722" t="s">
        <v>1</v>
      </c>
      <c r="K20" s="718">
        <v>18.399999999999999</v>
      </c>
      <c r="L20" s="724" t="s">
        <v>1</v>
      </c>
      <c r="M20" s="719">
        <v>1.4</v>
      </c>
      <c r="N20" s="722" t="s">
        <v>1</v>
      </c>
      <c r="O20" s="718">
        <v>9.1999999999999993</v>
      </c>
      <c r="P20" s="722" t="s">
        <v>1</v>
      </c>
      <c r="Q20" s="720">
        <v>0.5</v>
      </c>
      <c r="R20" s="722" t="s">
        <v>1</v>
      </c>
      <c r="S20" s="718">
        <v>19.100000000000001</v>
      </c>
      <c r="T20" s="722" t="s">
        <v>1</v>
      </c>
      <c r="U20" s="719">
        <v>27.4</v>
      </c>
      <c r="V20" s="721" t="s">
        <v>1</v>
      </c>
      <c r="W20" s="718">
        <v>19.399999999999999</v>
      </c>
      <c r="X20" s="722" t="s">
        <v>1</v>
      </c>
      <c r="Y20" s="719">
        <v>41.7</v>
      </c>
      <c r="Z20" s="722" t="s">
        <v>1</v>
      </c>
      <c r="AA20" s="718">
        <v>7.3</v>
      </c>
      <c r="AB20" s="722" t="s">
        <v>1</v>
      </c>
      <c r="AC20" s="719">
        <v>7.6</v>
      </c>
      <c r="AD20" s="722" t="s">
        <v>1</v>
      </c>
      <c r="AE20" s="718">
        <v>19.899999999999999</v>
      </c>
      <c r="AF20" s="722" t="s">
        <v>1</v>
      </c>
      <c r="AG20" s="720">
        <v>11</v>
      </c>
      <c r="AH20" s="723" t="s">
        <v>76</v>
      </c>
    </row>
    <row r="21" spans="1:34" ht="14.25" customHeight="1" x14ac:dyDescent="0.2">
      <c r="A21" s="713" t="s">
        <v>77</v>
      </c>
      <c r="B21" s="714" t="s">
        <v>1</v>
      </c>
      <c r="C21" s="715" t="s">
        <v>10</v>
      </c>
      <c r="D21" s="716" t="s">
        <v>1</v>
      </c>
      <c r="E21" s="717" t="s">
        <v>10</v>
      </c>
      <c r="F21" s="722" t="s">
        <v>1</v>
      </c>
      <c r="G21" s="718">
        <v>8.5</v>
      </c>
      <c r="H21" s="722" t="s">
        <v>1</v>
      </c>
      <c r="I21" s="719">
        <v>14.3</v>
      </c>
      <c r="J21" s="721" t="s">
        <v>1</v>
      </c>
      <c r="K21" s="718">
        <v>23.4</v>
      </c>
      <c r="L21" s="724" t="s">
        <v>1</v>
      </c>
      <c r="M21" s="719">
        <v>6.6</v>
      </c>
      <c r="N21" s="721" t="s">
        <v>1</v>
      </c>
      <c r="O21" s="718">
        <v>10.3</v>
      </c>
      <c r="P21" s="714" t="s">
        <v>59</v>
      </c>
      <c r="Q21" s="726" t="s">
        <v>10</v>
      </c>
      <c r="R21" s="722" t="s">
        <v>1</v>
      </c>
      <c r="S21" s="718">
        <v>21.4</v>
      </c>
      <c r="T21" s="722" t="s">
        <v>1</v>
      </c>
      <c r="U21" s="719">
        <v>31.4</v>
      </c>
      <c r="V21" s="721" t="s">
        <v>1</v>
      </c>
      <c r="W21" s="718">
        <v>29.9</v>
      </c>
      <c r="X21" s="722" t="s">
        <v>1</v>
      </c>
      <c r="Y21" s="719">
        <v>42.3</v>
      </c>
      <c r="Z21" s="721" t="s">
        <v>1</v>
      </c>
      <c r="AA21" s="718">
        <v>1.8</v>
      </c>
      <c r="AB21" s="714" t="s">
        <v>59</v>
      </c>
      <c r="AC21" s="719">
        <v>0.8</v>
      </c>
      <c r="AD21" s="722" t="s">
        <v>1</v>
      </c>
      <c r="AE21" s="718">
        <v>1.4</v>
      </c>
      <c r="AF21" s="714" t="s">
        <v>59</v>
      </c>
      <c r="AG21" s="720">
        <v>1.7</v>
      </c>
      <c r="AH21" s="723" t="s">
        <v>78</v>
      </c>
    </row>
    <row r="22" spans="1:34" ht="14.25" customHeight="1" x14ac:dyDescent="0.2">
      <c r="A22" s="713" t="s">
        <v>79</v>
      </c>
      <c r="B22" s="714" t="s">
        <v>1</v>
      </c>
      <c r="C22" s="715" t="s">
        <v>10</v>
      </c>
      <c r="D22" s="714" t="s">
        <v>142</v>
      </c>
      <c r="E22" s="717" t="s">
        <v>10</v>
      </c>
      <c r="F22" s="722" t="s">
        <v>1</v>
      </c>
      <c r="G22" s="718">
        <v>12.5</v>
      </c>
      <c r="H22" s="722" t="s">
        <v>1</v>
      </c>
      <c r="I22" s="719">
        <v>21.1</v>
      </c>
      <c r="J22" s="721" t="s">
        <v>1</v>
      </c>
      <c r="K22" s="718">
        <v>7.7</v>
      </c>
      <c r="L22" s="724" t="s">
        <v>1</v>
      </c>
      <c r="M22" s="719">
        <v>5.0999999999999996</v>
      </c>
      <c r="N22" s="721" t="s">
        <v>1</v>
      </c>
      <c r="O22" s="718">
        <v>4</v>
      </c>
      <c r="P22" s="714" t="s">
        <v>59</v>
      </c>
      <c r="Q22" s="720">
        <v>0.6</v>
      </c>
      <c r="R22" s="722" t="s">
        <v>1</v>
      </c>
      <c r="S22" s="718">
        <v>23.6</v>
      </c>
      <c r="T22" s="722" t="s">
        <v>1</v>
      </c>
      <c r="U22" s="719">
        <v>30.7</v>
      </c>
      <c r="V22" s="721" t="s">
        <v>1</v>
      </c>
      <c r="W22" s="718">
        <v>46.5</v>
      </c>
      <c r="X22" s="722" t="s">
        <v>1</v>
      </c>
      <c r="Y22" s="719">
        <v>34.700000000000003</v>
      </c>
      <c r="Z22" s="721" t="s">
        <v>1</v>
      </c>
      <c r="AA22" s="718">
        <v>1.2</v>
      </c>
      <c r="AB22" s="722" t="s">
        <v>1</v>
      </c>
      <c r="AC22" s="719">
        <v>1.9</v>
      </c>
      <c r="AD22" s="722" t="s">
        <v>1</v>
      </c>
      <c r="AE22" s="718">
        <v>1.8</v>
      </c>
      <c r="AF22" s="722" t="s">
        <v>1</v>
      </c>
      <c r="AG22" s="720">
        <v>2.6</v>
      </c>
      <c r="AH22" s="723" t="s">
        <v>80</v>
      </c>
    </row>
    <row r="23" spans="1:34" ht="14.25" customHeight="1" x14ac:dyDescent="0.2">
      <c r="A23" s="713" t="s">
        <v>81</v>
      </c>
      <c r="B23" s="714" t="s">
        <v>1</v>
      </c>
      <c r="C23" s="718">
        <v>1</v>
      </c>
      <c r="D23" s="722" t="s">
        <v>1</v>
      </c>
      <c r="E23" s="719">
        <v>1.8</v>
      </c>
      <c r="F23" s="722" t="s">
        <v>1</v>
      </c>
      <c r="G23" s="718">
        <v>9.6999999999999993</v>
      </c>
      <c r="H23" s="722" t="s">
        <v>1</v>
      </c>
      <c r="I23" s="719">
        <v>16.5</v>
      </c>
      <c r="J23" s="721" t="s">
        <v>1</v>
      </c>
      <c r="K23" s="718">
        <v>5.3</v>
      </c>
      <c r="L23" s="724" t="s">
        <v>1</v>
      </c>
      <c r="M23" s="719">
        <v>4.4000000000000004</v>
      </c>
      <c r="N23" s="721" t="s">
        <v>1</v>
      </c>
      <c r="O23" s="718">
        <v>6.8</v>
      </c>
      <c r="P23" s="714" t="s">
        <v>1</v>
      </c>
      <c r="Q23" s="720">
        <v>1.4</v>
      </c>
      <c r="R23" s="722" t="s">
        <v>1</v>
      </c>
      <c r="S23" s="718">
        <v>22.1</v>
      </c>
      <c r="T23" s="722" t="s">
        <v>1</v>
      </c>
      <c r="U23" s="719">
        <v>29.3</v>
      </c>
      <c r="V23" s="721" t="s">
        <v>1</v>
      </c>
      <c r="W23" s="718">
        <v>45.8</v>
      </c>
      <c r="X23" s="722" t="s">
        <v>1</v>
      </c>
      <c r="Y23" s="719">
        <v>38.200000000000003</v>
      </c>
      <c r="Z23" s="721" t="s">
        <v>1</v>
      </c>
      <c r="AA23" s="718">
        <v>2.8</v>
      </c>
      <c r="AB23" s="722" t="s">
        <v>1</v>
      </c>
      <c r="AC23" s="720">
        <v>2.6</v>
      </c>
      <c r="AD23" s="727" t="s">
        <v>1</v>
      </c>
      <c r="AE23" s="718">
        <v>4.4000000000000004</v>
      </c>
      <c r="AF23" s="722" t="s">
        <v>1</v>
      </c>
      <c r="AG23" s="720">
        <v>2.9</v>
      </c>
      <c r="AH23" s="728" t="s">
        <v>82</v>
      </c>
    </row>
    <row r="24" spans="1:34" ht="14.25" customHeight="1" x14ac:dyDescent="0.2">
      <c r="A24" s="713" t="s">
        <v>83</v>
      </c>
      <c r="B24" s="714" t="s">
        <v>59</v>
      </c>
      <c r="C24" s="715" t="s">
        <v>10</v>
      </c>
      <c r="D24" s="714" t="s">
        <v>59</v>
      </c>
      <c r="E24" s="719">
        <v>0.7</v>
      </c>
      <c r="F24" s="722" t="s">
        <v>1</v>
      </c>
      <c r="G24" s="718">
        <v>6</v>
      </c>
      <c r="H24" s="722" t="s">
        <v>1</v>
      </c>
      <c r="I24" s="719">
        <v>6</v>
      </c>
      <c r="J24" s="721" t="s">
        <v>1</v>
      </c>
      <c r="K24" s="718">
        <v>7.3</v>
      </c>
      <c r="L24" s="714" t="s">
        <v>59</v>
      </c>
      <c r="M24" s="719">
        <v>0.9</v>
      </c>
      <c r="N24" s="721" t="s">
        <v>1</v>
      </c>
      <c r="O24" s="718">
        <v>4.9000000000000004</v>
      </c>
      <c r="P24" s="714" t="s">
        <v>59</v>
      </c>
      <c r="Q24" s="726" t="s">
        <v>10</v>
      </c>
      <c r="R24" s="722" t="s">
        <v>1</v>
      </c>
      <c r="S24" s="718">
        <v>23.8</v>
      </c>
      <c r="T24" s="722" t="s">
        <v>1</v>
      </c>
      <c r="U24" s="719">
        <v>28.3</v>
      </c>
      <c r="V24" s="721" t="s">
        <v>1</v>
      </c>
      <c r="W24" s="718">
        <v>34.9</v>
      </c>
      <c r="X24" s="722" t="s">
        <v>1</v>
      </c>
      <c r="Y24" s="719">
        <v>49.4</v>
      </c>
      <c r="Z24" s="714" t="s">
        <v>59</v>
      </c>
      <c r="AA24" s="718">
        <v>0.8</v>
      </c>
      <c r="AB24" s="714" t="s">
        <v>59</v>
      </c>
      <c r="AC24" s="726" t="s">
        <v>10</v>
      </c>
      <c r="AD24" s="727" t="s">
        <v>1</v>
      </c>
      <c r="AE24" s="718">
        <v>15.2</v>
      </c>
      <c r="AF24" s="722" t="s">
        <v>1</v>
      </c>
      <c r="AG24" s="720">
        <v>7.5</v>
      </c>
      <c r="AH24" s="728" t="s">
        <v>84</v>
      </c>
    </row>
    <row r="25" spans="1:34" ht="14.25" customHeight="1" x14ac:dyDescent="0.2">
      <c r="A25" s="713" t="s">
        <v>85</v>
      </c>
      <c r="B25" s="714" t="s">
        <v>1</v>
      </c>
      <c r="C25" s="718">
        <v>0.9</v>
      </c>
      <c r="D25" s="722" t="s">
        <v>1</v>
      </c>
      <c r="E25" s="719">
        <v>1.2</v>
      </c>
      <c r="F25" s="722" t="s">
        <v>1</v>
      </c>
      <c r="G25" s="718">
        <v>8.6999999999999993</v>
      </c>
      <c r="H25" s="722" t="s">
        <v>1</v>
      </c>
      <c r="I25" s="719">
        <v>13.6</v>
      </c>
      <c r="J25" s="721" t="s">
        <v>1</v>
      </c>
      <c r="K25" s="718">
        <v>1.7</v>
      </c>
      <c r="L25" s="724" t="s">
        <v>1</v>
      </c>
      <c r="M25" s="719">
        <v>0.9</v>
      </c>
      <c r="N25" s="721" t="s">
        <v>1</v>
      </c>
      <c r="O25" s="718">
        <v>16.8</v>
      </c>
      <c r="P25" s="722" t="s">
        <v>1</v>
      </c>
      <c r="Q25" s="720">
        <v>1</v>
      </c>
      <c r="R25" s="722" t="s">
        <v>1</v>
      </c>
      <c r="S25" s="718">
        <v>18.399999999999999</v>
      </c>
      <c r="T25" s="722" t="s">
        <v>1</v>
      </c>
      <c r="U25" s="719">
        <v>29.8</v>
      </c>
      <c r="V25" s="721" t="s">
        <v>1</v>
      </c>
      <c r="W25" s="718">
        <v>43.1</v>
      </c>
      <c r="X25" s="722" t="s">
        <v>1</v>
      </c>
      <c r="Y25" s="719">
        <v>42.3</v>
      </c>
      <c r="Z25" s="721" t="s">
        <v>1</v>
      </c>
      <c r="AA25" s="720">
        <v>2.2999999999999998</v>
      </c>
      <c r="AB25" s="727" t="s">
        <v>1</v>
      </c>
      <c r="AC25" s="720">
        <v>3.7</v>
      </c>
      <c r="AD25" s="727" t="s">
        <v>1</v>
      </c>
      <c r="AE25" s="718">
        <v>7.8</v>
      </c>
      <c r="AF25" s="722" t="s">
        <v>1</v>
      </c>
      <c r="AG25" s="720">
        <v>7.4</v>
      </c>
      <c r="AH25" s="728" t="s">
        <v>86</v>
      </c>
    </row>
    <row r="26" spans="1:34" ht="14.25" customHeight="1" x14ac:dyDescent="0.2">
      <c r="A26" s="713" t="s">
        <v>87</v>
      </c>
      <c r="B26" s="714" t="s">
        <v>59</v>
      </c>
      <c r="C26" s="715" t="s">
        <v>10</v>
      </c>
      <c r="D26" s="714" t="s">
        <v>59</v>
      </c>
      <c r="E26" s="717" t="s">
        <v>10</v>
      </c>
      <c r="F26" s="722" t="s">
        <v>1</v>
      </c>
      <c r="G26" s="718">
        <v>5.4</v>
      </c>
      <c r="H26" s="722" t="s">
        <v>1</v>
      </c>
      <c r="I26" s="719">
        <v>9.3000000000000007</v>
      </c>
      <c r="J26" s="721" t="s">
        <v>1</v>
      </c>
      <c r="K26" s="718">
        <v>26.9</v>
      </c>
      <c r="L26" s="714" t="s">
        <v>1</v>
      </c>
      <c r="M26" s="719">
        <v>2.7</v>
      </c>
      <c r="N26" s="721" t="s">
        <v>1</v>
      </c>
      <c r="O26" s="718">
        <v>7.4</v>
      </c>
      <c r="P26" s="714" t="s">
        <v>59</v>
      </c>
      <c r="Q26" s="726" t="s">
        <v>10</v>
      </c>
      <c r="R26" s="722" t="s">
        <v>1</v>
      </c>
      <c r="S26" s="718">
        <v>14</v>
      </c>
      <c r="T26" s="722" t="s">
        <v>1</v>
      </c>
      <c r="U26" s="719">
        <v>22.6</v>
      </c>
      <c r="V26" s="721" t="s">
        <v>1</v>
      </c>
      <c r="W26" s="718">
        <v>21.9</v>
      </c>
      <c r="X26" s="722" t="s">
        <v>1</v>
      </c>
      <c r="Y26" s="719">
        <v>59.8</v>
      </c>
      <c r="Z26" s="714" t="s">
        <v>59</v>
      </c>
      <c r="AA26" s="715" t="s">
        <v>10</v>
      </c>
      <c r="AB26" s="714" t="s">
        <v>59</v>
      </c>
      <c r="AC26" s="726" t="s">
        <v>10</v>
      </c>
      <c r="AD26" s="727" t="s">
        <v>1</v>
      </c>
      <c r="AE26" s="718">
        <v>22.6</v>
      </c>
      <c r="AF26" s="722" t="s">
        <v>1</v>
      </c>
      <c r="AG26" s="720">
        <v>3.3</v>
      </c>
      <c r="AH26" s="728" t="s">
        <v>87</v>
      </c>
    </row>
    <row r="27" spans="1:34" ht="14.25" customHeight="1" x14ac:dyDescent="0.2">
      <c r="A27" s="713" t="s">
        <v>88</v>
      </c>
      <c r="B27" s="714" t="s">
        <v>1</v>
      </c>
      <c r="C27" s="715" t="s">
        <v>10</v>
      </c>
      <c r="D27" s="716" t="s">
        <v>1</v>
      </c>
      <c r="E27" s="717" t="s">
        <v>10</v>
      </c>
      <c r="F27" s="722" t="s">
        <v>1</v>
      </c>
      <c r="G27" s="715" t="s">
        <v>10</v>
      </c>
      <c r="H27" s="722" t="s">
        <v>1</v>
      </c>
      <c r="I27" s="717" t="s">
        <v>10</v>
      </c>
      <c r="J27" s="721" t="s">
        <v>1</v>
      </c>
      <c r="K27" s="715" t="s">
        <v>10</v>
      </c>
      <c r="L27" s="724" t="s">
        <v>1</v>
      </c>
      <c r="M27" s="717" t="s">
        <v>10</v>
      </c>
      <c r="N27" s="721" t="s">
        <v>1</v>
      </c>
      <c r="O27" s="715" t="s">
        <v>10</v>
      </c>
      <c r="P27" s="722" t="s">
        <v>1</v>
      </c>
      <c r="Q27" s="726" t="s">
        <v>10</v>
      </c>
      <c r="R27" s="722" t="s">
        <v>1</v>
      </c>
      <c r="S27" s="715" t="s">
        <v>10</v>
      </c>
      <c r="T27" s="722" t="s">
        <v>1</v>
      </c>
      <c r="U27" s="717" t="s">
        <v>10</v>
      </c>
      <c r="V27" s="721" t="s">
        <v>1</v>
      </c>
      <c r="W27" s="715" t="s">
        <v>10</v>
      </c>
      <c r="X27" s="722" t="s">
        <v>1</v>
      </c>
      <c r="Y27" s="717" t="s">
        <v>10</v>
      </c>
      <c r="Z27" s="721" t="s">
        <v>1</v>
      </c>
      <c r="AA27" s="726" t="s">
        <v>10</v>
      </c>
      <c r="AB27" s="727" t="s">
        <v>1</v>
      </c>
      <c r="AC27" s="726" t="s">
        <v>10</v>
      </c>
      <c r="AD27" s="727" t="s">
        <v>1</v>
      </c>
      <c r="AE27" s="715" t="s">
        <v>10</v>
      </c>
      <c r="AF27" s="722" t="s">
        <v>1</v>
      </c>
      <c r="AG27" s="726" t="s">
        <v>10</v>
      </c>
      <c r="AH27" s="728" t="s">
        <v>90</v>
      </c>
    </row>
    <row r="28" spans="1:34" ht="14.25" customHeight="1" x14ac:dyDescent="0.2">
      <c r="A28" s="713" t="s">
        <v>91</v>
      </c>
      <c r="B28" s="714" t="s">
        <v>1</v>
      </c>
      <c r="C28" s="715" t="s">
        <v>10</v>
      </c>
      <c r="D28" s="716" t="s">
        <v>1</v>
      </c>
      <c r="E28" s="717" t="s">
        <v>10</v>
      </c>
      <c r="F28" s="722" t="s">
        <v>1</v>
      </c>
      <c r="G28" s="718">
        <v>24.2</v>
      </c>
      <c r="H28" s="722" t="s">
        <v>1</v>
      </c>
      <c r="I28" s="719">
        <v>20</v>
      </c>
      <c r="J28" s="721" t="s">
        <v>1</v>
      </c>
      <c r="K28" s="718">
        <v>1.9</v>
      </c>
      <c r="L28" s="714" t="s">
        <v>59</v>
      </c>
      <c r="M28" s="719">
        <v>0.3</v>
      </c>
      <c r="N28" s="721" t="s">
        <v>1</v>
      </c>
      <c r="O28" s="718">
        <v>6.5</v>
      </c>
      <c r="P28" s="722" t="s">
        <v>1</v>
      </c>
      <c r="Q28" s="720">
        <v>0.5</v>
      </c>
      <c r="R28" s="722" t="s">
        <v>1</v>
      </c>
      <c r="S28" s="718">
        <v>12.3</v>
      </c>
      <c r="T28" s="722" t="s">
        <v>1</v>
      </c>
      <c r="U28" s="719">
        <v>17.899999999999999</v>
      </c>
      <c r="V28" s="721" t="s">
        <v>1</v>
      </c>
      <c r="W28" s="718">
        <v>39.4</v>
      </c>
      <c r="X28" s="722" t="s">
        <v>1</v>
      </c>
      <c r="Y28" s="719">
        <v>46</v>
      </c>
      <c r="Z28" s="721" t="s">
        <v>1</v>
      </c>
      <c r="AA28" s="718">
        <v>1.8</v>
      </c>
      <c r="AB28" s="722" t="s">
        <v>1</v>
      </c>
      <c r="AC28" s="720">
        <v>2.6</v>
      </c>
      <c r="AD28" s="727" t="s">
        <v>1</v>
      </c>
      <c r="AE28" s="718">
        <v>7.6</v>
      </c>
      <c r="AF28" s="722" t="s">
        <v>1</v>
      </c>
      <c r="AG28" s="720">
        <v>5.0999999999999996</v>
      </c>
      <c r="AH28" s="728" t="s">
        <v>92</v>
      </c>
    </row>
    <row r="29" spans="1:34" ht="14.25" customHeight="1" x14ac:dyDescent="0.2">
      <c r="A29" s="713" t="s">
        <v>93</v>
      </c>
      <c r="B29" s="714" t="s">
        <v>59</v>
      </c>
      <c r="C29" s="715" t="s">
        <v>10</v>
      </c>
      <c r="D29" s="714" t="s">
        <v>59</v>
      </c>
      <c r="E29" s="715" t="s">
        <v>10</v>
      </c>
      <c r="F29" s="722" t="s">
        <v>1</v>
      </c>
      <c r="G29" s="718">
        <v>8.6999999999999993</v>
      </c>
      <c r="H29" s="722" t="s">
        <v>1</v>
      </c>
      <c r="I29" s="719">
        <v>19</v>
      </c>
      <c r="J29" s="721" t="s">
        <v>1</v>
      </c>
      <c r="K29" s="718">
        <v>9.6</v>
      </c>
      <c r="L29" s="724" t="s">
        <v>1</v>
      </c>
      <c r="M29" s="719">
        <v>4.3</v>
      </c>
      <c r="N29" s="721" t="s">
        <v>1</v>
      </c>
      <c r="O29" s="718">
        <v>12.4</v>
      </c>
      <c r="P29" s="722" t="s">
        <v>1</v>
      </c>
      <c r="Q29" s="720">
        <v>1.2</v>
      </c>
      <c r="R29" s="722" t="s">
        <v>1</v>
      </c>
      <c r="S29" s="718">
        <v>16.8</v>
      </c>
      <c r="T29" s="722" t="s">
        <v>1</v>
      </c>
      <c r="U29" s="719">
        <v>25.7</v>
      </c>
      <c r="V29" s="721" t="s">
        <v>1</v>
      </c>
      <c r="W29" s="718">
        <v>49.2</v>
      </c>
      <c r="X29" s="722" t="s">
        <v>1</v>
      </c>
      <c r="Y29" s="719">
        <v>46.3</v>
      </c>
      <c r="Z29" s="721" t="s">
        <v>1</v>
      </c>
      <c r="AA29" s="718">
        <v>1.5</v>
      </c>
      <c r="AB29" s="722" t="s">
        <v>1</v>
      </c>
      <c r="AC29" s="719">
        <v>1.8</v>
      </c>
      <c r="AD29" s="722" t="s">
        <v>1</v>
      </c>
      <c r="AE29" s="718">
        <v>1.2</v>
      </c>
      <c r="AF29" s="722" t="s">
        <v>1</v>
      </c>
      <c r="AG29" s="720">
        <v>0.9</v>
      </c>
      <c r="AH29" s="723" t="s">
        <v>94</v>
      </c>
    </row>
    <row r="30" spans="1:34" ht="14.25" customHeight="1" x14ac:dyDescent="0.2">
      <c r="A30" s="713" t="s">
        <v>95</v>
      </c>
      <c r="B30" s="714" t="s">
        <v>1</v>
      </c>
      <c r="C30" s="718">
        <v>1</v>
      </c>
      <c r="D30" s="722" t="s">
        <v>1</v>
      </c>
      <c r="E30" s="719">
        <v>1.4</v>
      </c>
      <c r="F30" s="722" t="s">
        <v>1</v>
      </c>
      <c r="G30" s="718">
        <v>20.9</v>
      </c>
      <c r="H30" s="722" t="s">
        <v>1</v>
      </c>
      <c r="I30" s="719">
        <v>19.899999999999999</v>
      </c>
      <c r="J30" s="721" t="s">
        <v>1</v>
      </c>
      <c r="K30" s="718">
        <v>6.6</v>
      </c>
      <c r="L30" s="724" t="s">
        <v>1</v>
      </c>
      <c r="M30" s="719">
        <v>1</v>
      </c>
      <c r="N30" s="721" t="s">
        <v>1</v>
      </c>
      <c r="O30" s="718">
        <v>6</v>
      </c>
      <c r="P30" s="722" t="s">
        <v>1</v>
      </c>
      <c r="Q30" s="720">
        <v>1.2</v>
      </c>
      <c r="R30" s="722" t="s">
        <v>1</v>
      </c>
      <c r="S30" s="718">
        <v>24.5</v>
      </c>
      <c r="T30" s="722" t="s">
        <v>1</v>
      </c>
      <c r="U30" s="719">
        <v>31.3</v>
      </c>
      <c r="V30" s="721" t="s">
        <v>1</v>
      </c>
      <c r="W30" s="718">
        <v>22.1</v>
      </c>
      <c r="X30" s="722" t="s">
        <v>1</v>
      </c>
      <c r="Y30" s="719">
        <v>30</v>
      </c>
      <c r="Z30" s="721" t="s">
        <v>1</v>
      </c>
      <c r="AA30" s="718">
        <v>13.6</v>
      </c>
      <c r="AB30" s="722" t="s">
        <v>1</v>
      </c>
      <c r="AC30" s="719">
        <v>10</v>
      </c>
      <c r="AD30" s="722" t="s">
        <v>1</v>
      </c>
      <c r="AE30" s="718">
        <v>4.5999999999999996</v>
      </c>
      <c r="AF30" s="722" t="s">
        <v>1</v>
      </c>
      <c r="AG30" s="720">
        <v>4.5</v>
      </c>
      <c r="AH30" s="723" t="s">
        <v>96</v>
      </c>
    </row>
    <row r="31" spans="1:34" ht="14.25" customHeight="1" x14ac:dyDescent="0.2">
      <c r="A31" s="713" t="s">
        <v>97</v>
      </c>
      <c r="B31" s="714" t="s">
        <v>1</v>
      </c>
      <c r="C31" s="718">
        <v>1.8</v>
      </c>
      <c r="D31" s="722" t="s">
        <v>1</v>
      </c>
      <c r="E31" s="719">
        <v>3.1</v>
      </c>
      <c r="F31" s="722" t="s">
        <v>1</v>
      </c>
      <c r="G31" s="718">
        <v>6.4</v>
      </c>
      <c r="H31" s="722" t="s">
        <v>1</v>
      </c>
      <c r="I31" s="719">
        <v>9.8000000000000007</v>
      </c>
      <c r="J31" s="721" t="s">
        <v>1</v>
      </c>
      <c r="K31" s="718">
        <v>9.6999999999999993</v>
      </c>
      <c r="L31" s="724" t="s">
        <v>1</v>
      </c>
      <c r="M31" s="719">
        <v>1.9</v>
      </c>
      <c r="N31" s="721" t="s">
        <v>1</v>
      </c>
      <c r="O31" s="718">
        <v>5.7</v>
      </c>
      <c r="P31" s="714" t="s">
        <v>59</v>
      </c>
      <c r="Q31" s="726" t="s">
        <v>10</v>
      </c>
      <c r="R31" s="722" t="s">
        <v>1</v>
      </c>
      <c r="S31" s="718">
        <v>17.7</v>
      </c>
      <c r="T31" s="722" t="s">
        <v>1</v>
      </c>
      <c r="U31" s="719">
        <v>20.6</v>
      </c>
      <c r="V31" s="721" t="s">
        <v>1</v>
      </c>
      <c r="W31" s="718">
        <v>53.8</v>
      </c>
      <c r="X31" s="722" t="s">
        <v>1</v>
      </c>
      <c r="Y31" s="719">
        <v>57.3</v>
      </c>
      <c r="Z31" s="714" t="s">
        <v>59</v>
      </c>
      <c r="AA31" s="718">
        <v>0.4</v>
      </c>
      <c r="AB31" s="714" t="s">
        <v>59</v>
      </c>
      <c r="AC31" s="719">
        <v>0.5</v>
      </c>
      <c r="AD31" s="722" t="s">
        <v>1</v>
      </c>
      <c r="AE31" s="718">
        <v>2.4</v>
      </c>
      <c r="AF31" s="722" t="s">
        <v>1</v>
      </c>
      <c r="AG31" s="720">
        <v>3.8</v>
      </c>
      <c r="AH31" s="723" t="s">
        <v>98</v>
      </c>
    </row>
    <row r="32" spans="1:34" ht="14.25" customHeight="1" x14ac:dyDescent="0.2">
      <c r="A32" s="713" t="s">
        <v>99</v>
      </c>
      <c r="B32" s="714" t="s">
        <v>59</v>
      </c>
      <c r="C32" s="715" t="s">
        <v>10</v>
      </c>
      <c r="D32" s="714" t="s">
        <v>59</v>
      </c>
      <c r="E32" s="717" t="s">
        <v>10</v>
      </c>
      <c r="F32" s="722" t="s">
        <v>1</v>
      </c>
      <c r="G32" s="718">
        <v>7.3</v>
      </c>
      <c r="H32" s="722" t="s">
        <v>1</v>
      </c>
      <c r="I32" s="719">
        <v>11.9</v>
      </c>
      <c r="J32" s="721" t="s">
        <v>1</v>
      </c>
      <c r="K32" s="718">
        <v>20.100000000000001</v>
      </c>
      <c r="L32" s="724" t="s">
        <v>1</v>
      </c>
      <c r="M32" s="719">
        <v>1.3</v>
      </c>
      <c r="N32" s="721" t="s">
        <v>1</v>
      </c>
      <c r="O32" s="718">
        <v>3.7</v>
      </c>
      <c r="P32" s="714" t="s">
        <v>59</v>
      </c>
      <c r="Q32" s="726" t="s">
        <v>10</v>
      </c>
      <c r="R32" s="722" t="s">
        <v>1</v>
      </c>
      <c r="S32" s="718">
        <v>17.100000000000001</v>
      </c>
      <c r="T32" s="722" t="s">
        <v>1</v>
      </c>
      <c r="U32" s="719">
        <v>28.6</v>
      </c>
      <c r="V32" s="721" t="s">
        <v>1</v>
      </c>
      <c r="W32" s="718">
        <v>29.4</v>
      </c>
      <c r="X32" s="722" t="s">
        <v>1</v>
      </c>
      <c r="Y32" s="719">
        <v>36.799999999999997</v>
      </c>
      <c r="Z32" s="721" t="s">
        <v>1</v>
      </c>
      <c r="AA32" s="718">
        <v>2.6</v>
      </c>
      <c r="AB32" s="722" t="s">
        <v>1</v>
      </c>
      <c r="AC32" s="719">
        <v>2.4</v>
      </c>
      <c r="AD32" s="722" t="s">
        <v>1</v>
      </c>
      <c r="AE32" s="718">
        <v>19.7</v>
      </c>
      <c r="AF32" s="722" t="s">
        <v>1</v>
      </c>
      <c r="AG32" s="720">
        <v>18.8</v>
      </c>
      <c r="AH32" s="723" t="s">
        <v>100</v>
      </c>
    </row>
    <row r="33" spans="1:34" ht="14.25" customHeight="1" x14ac:dyDescent="0.2">
      <c r="A33" s="713" t="s">
        <v>101</v>
      </c>
      <c r="B33" s="714" t="s">
        <v>59</v>
      </c>
      <c r="C33" s="718">
        <v>0.2</v>
      </c>
      <c r="D33" s="714" t="s">
        <v>59</v>
      </c>
      <c r="E33" s="719">
        <v>0.2</v>
      </c>
      <c r="F33" s="722" t="s">
        <v>1</v>
      </c>
      <c r="G33" s="718">
        <v>3.7</v>
      </c>
      <c r="H33" s="722" t="s">
        <v>1</v>
      </c>
      <c r="I33" s="719">
        <v>7.1</v>
      </c>
      <c r="J33" s="721" t="s">
        <v>1</v>
      </c>
      <c r="K33" s="718">
        <v>12.8</v>
      </c>
      <c r="L33" s="724" t="s">
        <v>1</v>
      </c>
      <c r="M33" s="719">
        <v>1</v>
      </c>
      <c r="N33" s="721" t="s">
        <v>1</v>
      </c>
      <c r="O33" s="718">
        <v>4.8</v>
      </c>
      <c r="P33" s="714" t="s">
        <v>59</v>
      </c>
      <c r="Q33" s="720">
        <v>0.2</v>
      </c>
      <c r="R33" s="722" t="s">
        <v>1</v>
      </c>
      <c r="S33" s="718">
        <v>20.399999999999999</v>
      </c>
      <c r="T33" s="722" t="s">
        <v>1</v>
      </c>
      <c r="U33" s="719">
        <v>30.7</v>
      </c>
      <c r="V33" s="721" t="s">
        <v>1</v>
      </c>
      <c r="W33" s="718">
        <v>26.1</v>
      </c>
      <c r="X33" s="722" t="s">
        <v>1</v>
      </c>
      <c r="Y33" s="719">
        <v>50.7</v>
      </c>
      <c r="Z33" s="721" t="s">
        <v>1</v>
      </c>
      <c r="AA33" s="718">
        <v>2.1</v>
      </c>
      <c r="AB33" s="722" t="s">
        <v>1</v>
      </c>
      <c r="AC33" s="719">
        <v>1.9</v>
      </c>
      <c r="AD33" s="722" t="s">
        <v>1</v>
      </c>
      <c r="AE33" s="718">
        <v>26</v>
      </c>
      <c r="AF33" s="722" t="s">
        <v>1</v>
      </c>
      <c r="AG33" s="720">
        <v>5.7</v>
      </c>
      <c r="AH33" s="723" t="s">
        <v>102</v>
      </c>
    </row>
    <row r="34" spans="1:34" ht="14.25" customHeight="1" x14ac:dyDescent="0.2">
      <c r="A34" s="713" t="s">
        <v>103</v>
      </c>
      <c r="B34" s="714" t="s">
        <v>59</v>
      </c>
      <c r="C34" s="729" t="s">
        <v>10</v>
      </c>
      <c r="D34" s="714" t="s">
        <v>59</v>
      </c>
      <c r="E34" s="717" t="s">
        <v>10</v>
      </c>
      <c r="F34" s="722" t="s">
        <v>1</v>
      </c>
      <c r="G34" s="718">
        <v>11.1</v>
      </c>
      <c r="H34" s="722" t="s">
        <v>1</v>
      </c>
      <c r="I34" s="719">
        <v>16.899999999999999</v>
      </c>
      <c r="J34" s="721" t="s">
        <v>1</v>
      </c>
      <c r="K34" s="718">
        <v>1.3</v>
      </c>
      <c r="L34" s="724" t="s">
        <v>1</v>
      </c>
      <c r="M34" s="719">
        <v>1.6</v>
      </c>
      <c r="N34" s="721" t="s">
        <v>1</v>
      </c>
      <c r="O34" s="718">
        <v>19.5</v>
      </c>
      <c r="P34" s="722" t="s">
        <v>1</v>
      </c>
      <c r="Q34" s="720">
        <v>1.3</v>
      </c>
      <c r="R34" s="722" t="s">
        <v>1</v>
      </c>
      <c r="S34" s="718">
        <v>22.3</v>
      </c>
      <c r="T34" s="722" t="s">
        <v>1</v>
      </c>
      <c r="U34" s="719">
        <v>28.9</v>
      </c>
      <c r="V34" s="721" t="s">
        <v>1</v>
      </c>
      <c r="W34" s="718">
        <v>43.3</v>
      </c>
      <c r="X34" s="722" t="s">
        <v>1</v>
      </c>
      <c r="Y34" s="719">
        <v>47.9</v>
      </c>
      <c r="Z34" s="721" t="s">
        <v>1</v>
      </c>
      <c r="AA34" s="718">
        <v>1.5</v>
      </c>
      <c r="AB34" s="722" t="s">
        <v>1</v>
      </c>
      <c r="AC34" s="719">
        <v>2.2999999999999998</v>
      </c>
      <c r="AD34" s="714" t="s">
        <v>59</v>
      </c>
      <c r="AE34" s="715" t="s">
        <v>10</v>
      </c>
      <c r="AF34" s="714" t="s">
        <v>59</v>
      </c>
      <c r="AG34" s="730" t="s">
        <v>10</v>
      </c>
      <c r="AH34" s="723" t="s">
        <v>104</v>
      </c>
    </row>
    <row r="35" spans="1:34" ht="14.25" customHeight="1" x14ac:dyDescent="0.2">
      <c r="A35" s="713" t="s">
        <v>105</v>
      </c>
      <c r="B35" s="714" t="s">
        <v>59</v>
      </c>
      <c r="C35" s="718">
        <v>0.5</v>
      </c>
      <c r="D35" s="714" t="s">
        <v>59</v>
      </c>
      <c r="E35" s="719">
        <v>0.6</v>
      </c>
      <c r="F35" s="722" t="s">
        <v>1</v>
      </c>
      <c r="G35" s="718">
        <v>8.5</v>
      </c>
      <c r="H35" s="722" t="s">
        <v>1</v>
      </c>
      <c r="I35" s="719">
        <v>10.6</v>
      </c>
      <c r="J35" s="721" t="s">
        <v>1</v>
      </c>
      <c r="K35" s="718">
        <v>7</v>
      </c>
      <c r="L35" s="724" t="s">
        <v>1</v>
      </c>
      <c r="M35" s="719">
        <v>2.5</v>
      </c>
      <c r="N35" s="721" t="s">
        <v>1</v>
      </c>
      <c r="O35" s="718">
        <v>2.9</v>
      </c>
      <c r="P35" s="714" t="s">
        <v>59</v>
      </c>
      <c r="Q35" s="720">
        <v>0.2</v>
      </c>
      <c r="R35" s="722" t="s">
        <v>1</v>
      </c>
      <c r="S35" s="718">
        <v>21.3</v>
      </c>
      <c r="T35" s="722" t="s">
        <v>1</v>
      </c>
      <c r="U35" s="719">
        <v>26.2</v>
      </c>
      <c r="V35" s="721" t="s">
        <v>1</v>
      </c>
      <c r="W35" s="718">
        <v>55.1</v>
      </c>
      <c r="X35" s="722" t="s">
        <v>1</v>
      </c>
      <c r="Y35" s="719">
        <v>56.2</v>
      </c>
      <c r="Z35" s="714" t="s">
        <v>59</v>
      </c>
      <c r="AA35" s="718">
        <v>1</v>
      </c>
      <c r="AB35" s="714" t="s">
        <v>59</v>
      </c>
      <c r="AC35" s="719">
        <v>0.7</v>
      </c>
      <c r="AD35" s="722" t="s">
        <v>1</v>
      </c>
      <c r="AE35" s="718">
        <v>3.4</v>
      </c>
      <c r="AF35" s="722" t="s">
        <v>1</v>
      </c>
      <c r="AG35" s="719">
        <v>2.7</v>
      </c>
      <c r="AH35" s="723" t="s">
        <v>106</v>
      </c>
    </row>
    <row r="36" spans="1:34" ht="14.25" customHeight="1" x14ac:dyDescent="0.2">
      <c r="A36" s="713" t="s">
        <v>107</v>
      </c>
      <c r="B36" s="714" t="s">
        <v>1</v>
      </c>
      <c r="C36" s="718">
        <v>0.8</v>
      </c>
      <c r="D36" s="722" t="s">
        <v>1</v>
      </c>
      <c r="E36" s="719">
        <v>1</v>
      </c>
      <c r="F36" s="722" t="s">
        <v>1</v>
      </c>
      <c r="G36" s="718">
        <v>11.8</v>
      </c>
      <c r="H36" s="722" t="s">
        <v>1</v>
      </c>
      <c r="I36" s="719">
        <v>16.100000000000001</v>
      </c>
      <c r="J36" s="721" t="s">
        <v>1</v>
      </c>
      <c r="K36" s="718">
        <v>14.4</v>
      </c>
      <c r="L36" s="724" t="s">
        <v>1</v>
      </c>
      <c r="M36" s="719">
        <v>1.8</v>
      </c>
      <c r="N36" s="721" t="s">
        <v>1</v>
      </c>
      <c r="O36" s="718">
        <v>6.6</v>
      </c>
      <c r="P36" s="722" t="s">
        <v>1</v>
      </c>
      <c r="Q36" s="720">
        <v>0.7</v>
      </c>
      <c r="R36" s="722" t="s">
        <v>1</v>
      </c>
      <c r="S36" s="718">
        <v>21.6</v>
      </c>
      <c r="T36" s="722" t="s">
        <v>1</v>
      </c>
      <c r="U36" s="719">
        <v>27.4</v>
      </c>
      <c r="V36" s="721" t="s">
        <v>1</v>
      </c>
      <c r="W36" s="718">
        <v>21</v>
      </c>
      <c r="X36" s="722" t="s">
        <v>1</v>
      </c>
      <c r="Y36" s="719">
        <v>39.799999999999997</v>
      </c>
      <c r="Z36" s="721" t="s">
        <v>1</v>
      </c>
      <c r="AA36" s="718">
        <v>3</v>
      </c>
      <c r="AB36" s="722" t="s">
        <v>1</v>
      </c>
      <c r="AC36" s="719">
        <v>2.4</v>
      </c>
      <c r="AD36" s="722" t="s">
        <v>1</v>
      </c>
      <c r="AE36" s="718">
        <v>18.7</v>
      </c>
      <c r="AF36" s="722" t="s">
        <v>1</v>
      </c>
      <c r="AG36" s="720">
        <v>8.6</v>
      </c>
      <c r="AH36" s="723" t="s">
        <v>108</v>
      </c>
    </row>
    <row r="37" spans="1:34" ht="14.25" customHeight="1" x14ac:dyDescent="0.2">
      <c r="A37" s="713" t="s">
        <v>109</v>
      </c>
      <c r="B37" s="714" t="s">
        <v>59</v>
      </c>
      <c r="C37" s="718">
        <v>0.3</v>
      </c>
      <c r="D37" s="714" t="s">
        <v>59</v>
      </c>
      <c r="E37" s="717" t="s">
        <v>10</v>
      </c>
      <c r="F37" s="722" t="s">
        <v>1</v>
      </c>
      <c r="G37" s="718">
        <v>16.100000000000001</v>
      </c>
      <c r="H37" s="722" t="s">
        <v>1</v>
      </c>
      <c r="I37" s="719">
        <v>13.3</v>
      </c>
      <c r="J37" s="714" t="s">
        <v>59</v>
      </c>
      <c r="K37" s="715" t="s">
        <v>10</v>
      </c>
      <c r="L37" s="714" t="s">
        <v>59</v>
      </c>
      <c r="M37" s="730" t="s">
        <v>10</v>
      </c>
      <c r="N37" s="721" t="s">
        <v>1</v>
      </c>
      <c r="O37" s="718">
        <v>3.7</v>
      </c>
      <c r="P37" s="714" t="s">
        <v>59</v>
      </c>
      <c r="Q37" s="726" t="s">
        <v>10</v>
      </c>
      <c r="R37" s="722" t="s">
        <v>1</v>
      </c>
      <c r="S37" s="718">
        <v>22.8</v>
      </c>
      <c r="T37" s="722" t="s">
        <v>1</v>
      </c>
      <c r="U37" s="719">
        <v>27</v>
      </c>
      <c r="V37" s="721" t="s">
        <v>1</v>
      </c>
      <c r="W37" s="718">
        <v>40.799999999999997</v>
      </c>
      <c r="X37" s="722" t="s">
        <v>1</v>
      </c>
      <c r="Y37" s="719">
        <v>42.4</v>
      </c>
      <c r="Z37" s="721" t="s">
        <v>1</v>
      </c>
      <c r="AA37" s="718">
        <v>2</v>
      </c>
      <c r="AB37" s="722" t="s">
        <v>1</v>
      </c>
      <c r="AC37" s="719">
        <v>2.1</v>
      </c>
      <c r="AD37" s="722" t="s">
        <v>1</v>
      </c>
      <c r="AE37" s="718">
        <v>8.5</v>
      </c>
      <c r="AF37" s="722" t="s">
        <v>1</v>
      </c>
      <c r="AG37" s="720">
        <v>9.1999999999999993</v>
      </c>
      <c r="AH37" s="723" t="s">
        <v>110</v>
      </c>
    </row>
    <row r="38" spans="1:34" ht="6.75" customHeight="1" x14ac:dyDescent="0.2">
      <c r="A38" s="731"/>
      <c r="B38" s="714"/>
      <c r="C38" s="726"/>
      <c r="D38" s="716"/>
      <c r="E38" s="726"/>
      <c r="F38" s="722"/>
      <c r="G38" s="720"/>
      <c r="H38" s="722"/>
      <c r="I38" s="720"/>
      <c r="J38" s="722"/>
      <c r="K38" s="720"/>
      <c r="L38" s="724"/>
      <c r="M38" s="720"/>
      <c r="N38" s="722"/>
      <c r="O38" s="720"/>
      <c r="P38" s="722"/>
      <c r="Q38" s="720"/>
      <c r="R38" s="722"/>
      <c r="S38" s="720"/>
      <c r="T38" s="722"/>
      <c r="U38" s="720"/>
      <c r="V38" s="722"/>
      <c r="W38" s="720"/>
      <c r="X38" s="722"/>
      <c r="Y38" s="720"/>
      <c r="Z38" s="722"/>
      <c r="AA38" s="720"/>
      <c r="AB38" s="722"/>
      <c r="AC38" s="720"/>
      <c r="AD38" s="722"/>
      <c r="AE38" s="720"/>
      <c r="AF38" s="722"/>
      <c r="AG38" s="720"/>
      <c r="AH38" s="732"/>
    </row>
    <row r="39" spans="1:34" ht="12" customHeight="1" x14ac:dyDescent="0.2">
      <c r="A39" s="688" t="s">
        <v>897</v>
      </c>
      <c r="B39" s="714"/>
      <c r="C39" s="726"/>
      <c r="D39" s="722"/>
      <c r="E39" s="726"/>
      <c r="F39" s="722"/>
      <c r="G39" s="720"/>
      <c r="H39" s="722"/>
      <c r="I39" s="720"/>
      <c r="J39" s="722"/>
      <c r="K39" s="720"/>
      <c r="L39" s="724"/>
      <c r="M39" s="720"/>
      <c r="N39" s="722"/>
      <c r="O39" s="720"/>
      <c r="P39" s="722"/>
      <c r="Q39" s="720"/>
      <c r="R39" s="722"/>
      <c r="S39" s="720"/>
      <c r="T39" s="722"/>
      <c r="U39" s="720"/>
      <c r="V39" s="722"/>
      <c r="W39" s="720"/>
      <c r="X39" s="722"/>
      <c r="Y39" s="720"/>
      <c r="Z39" s="722"/>
      <c r="AA39" s="720"/>
      <c r="AB39" s="722"/>
      <c r="AC39" s="733" t="s">
        <v>898</v>
      </c>
      <c r="AD39" s="722"/>
      <c r="AE39" s="734"/>
      <c r="AF39" s="722"/>
    </row>
    <row r="40" spans="1:34" ht="12.75" customHeight="1" x14ac:dyDescent="0.2">
      <c r="A40" s="688" t="s">
        <v>899</v>
      </c>
      <c r="B40" s="735"/>
      <c r="C40" s="688"/>
      <c r="D40" s="689"/>
      <c r="E40" s="688"/>
      <c r="F40" s="691"/>
      <c r="G40" s="688"/>
      <c r="H40" s="691"/>
      <c r="I40" s="688"/>
      <c r="J40" s="691"/>
      <c r="K40" s="688"/>
      <c r="L40" s="692"/>
      <c r="M40" s="688"/>
      <c r="N40" s="691"/>
      <c r="O40" s="688"/>
      <c r="P40" s="689"/>
      <c r="Q40" s="688"/>
      <c r="R40" s="691"/>
      <c r="S40" s="688"/>
      <c r="T40" s="691"/>
      <c r="U40" s="688"/>
      <c r="V40" s="688"/>
      <c r="W40" s="688"/>
      <c r="X40" s="688"/>
      <c r="Y40" s="688"/>
      <c r="Z40" s="693"/>
      <c r="AA40" s="688"/>
      <c r="AB40" s="693"/>
      <c r="AC40" s="733" t="s">
        <v>900</v>
      </c>
      <c r="AD40" s="688"/>
      <c r="AE40" s="736"/>
      <c r="AF40" s="688"/>
    </row>
    <row r="41" spans="1:34" ht="12.75" customHeight="1" x14ac:dyDescent="0.2">
      <c r="A41" s="688" t="s">
        <v>901</v>
      </c>
      <c r="B41" s="735"/>
      <c r="C41" s="688"/>
      <c r="D41" s="689"/>
      <c r="E41" s="688"/>
      <c r="F41" s="691"/>
      <c r="G41" s="688"/>
      <c r="H41" s="691"/>
      <c r="I41" s="688"/>
      <c r="J41" s="691"/>
      <c r="K41" s="688"/>
      <c r="L41" s="692"/>
      <c r="M41" s="688"/>
      <c r="N41" s="691"/>
      <c r="O41" s="688"/>
      <c r="P41" s="689"/>
      <c r="Q41" s="688"/>
      <c r="R41" s="691"/>
      <c r="S41" s="688"/>
      <c r="T41" s="691"/>
      <c r="U41" s="688"/>
      <c r="V41" s="688"/>
      <c r="W41" s="688"/>
      <c r="X41" s="688"/>
      <c r="Y41" s="688"/>
      <c r="Z41" s="693"/>
      <c r="AA41" s="688"/>
      <c r="AB41" s="693"/>
      <c r="AC41" s="733" t="s">
        <v>902</v>
      </c>
      <c r="AD41" s="688"/>
      <c r="AE41" s="734"/>
      <c r="AF41" s="688"/>
    </row>
    <row r="42" spans="1:34" x14ac:dyDescent="0.2">
      <c r="A42" s="688" t="s">
        <v>903</v>
      </c>
      <c r="AC42" s="733" t="s">
        <v>904</v>
      </c>
      <c r="AE42" s="736"/>
    </row>
  </sheetData>
  <mergeCells count="50">
    <mergeCell ref="A6:A9"/>
    <mergeCell ref="B6:E6"/>
    <mergeCell ref="F6:I6"/>
    <mergeCell ref="J6:M6"/>
    <mergeCell ref="N6:Q6"/>
    <mergeCell ref="B9:C9"/>
    <mergeCell ref="D9:E9"/>
    <mergeCell ref="P9:Q9"/>
    <mergeCell ref="F9:G9"/>
    <mergeCell ref="H9:I9"/>
    <mergeCell ref="J9:K9"/>
    <mergeCell ref="L9:M9"/>
    <mergeCell ref="N9:O9"/>
    <mergeCell ref="V6:Y6"/>
    <mergeCell ref="Z6:AC6"/>
    <mergeCell ref="AD6:AG6"/>
    <mergeCell ref="AH6:AH9"/>
    <mergeCell ref="B7:E7"/>
    <mergeCell ref="F7:I7"/>
    <mergeCell ref="J7:M7"/>
    <mergeCell ref="N7:Q7"/>
    <mergeCell ref="R7:U7"/>
    <mergeCell ref="V7:Y7"/>
    <mergeCell ref="R6:U6"/>
    <mergeCell ref="R8:S8"/>
    <mergeCell ref="T8:U8"/>
    <mergeCell ref="AD8:AE8"/>
    <mergeCell ref="AF8:AG8"/>
    <mergeCell ref="Z7:AC7"/>
    <mergeCell ref="AD7:AG7"/>
    <mergeCell ref="B8:C8"/>
    <mergeCell ref="D8:E8"/>
    <mergeCell ref="F8:G8"/>
    <mergeCell ref="H8:I8"/>
    <mergeCell ref="J8:K8"/>
    <mergeCell ref="L8:M8"/>
    <mergeCell ref="N8:O8"/>
    <mergeCell ref="P8:Q8"/>
    <mergeCell ref="V8:W8"/>
    <mergeCell ref="X8:Y8"/>
    <mergeCell ref="Z8:AA8"/>
    <mergeCell ref="AB8:AC8"/>
    <mergeCell ref="AD9:AE9"/>
    <mergeCell ref="AF9:AG9"/>
    <mergeCell ref="R9:S9"/>
    <mergeCell ref="T9:U9"/>
    <mergeCell ref="V9:W9"/>
    <mergeCell ref="X9:Y9"/>
    <mergeCell ref="Z9:AA9"/>
    <mergeCell ref="AB9:AC9"/>
  </mergeCells>
  <hyperlinks>
    <hyperlink ref="AJ1" location="obsah!A1" display="Obsah"/>
  </hyperlinks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workbookViewId="0"/>
  </sheetViews>
  <sheetFormatPr defaultColWidth="9.140625" defaultRowHeight="12.75" x14ac:dyDescent="0.2"/>
  <cols>
    <col min="1" max="1" width="16.140625" style="27" customWidth="1"/>
    <col min="2" max="10" width="7" style="27" customWidth="1"/>
    <col min="11" max="11" width="14.85546875" style="27" customWidth="1"/>
    <col min="12" max="16384" width="9.140625" style="27"/>
  </cols>
  <sheetData>
    <row r="1" spans="1:13" ht="15.75" x14ac:dyDescent="0.25">
      <c r="A1" s="41" t="s">
        <v>22</v>
      </c>
      <c r="B1" s="142"/>
      <c r="C1" s="143"/>
      <c r="D1" s="144"/>
      <c r="E1" s="144"/>
      <c r="F1" s="144"/>
      <c r="G1" s="144"/>
      <c r="H1" s="144"/>
      <c r="I1" s="144"/>
      <c r="J1" s="144"/>
      <c r="K1" s="1" t="s">
        <v>23</v>
      </c>
      <c r="M1" s="866" t="s">
        <v>906</v>
      </c>
    </row>
    <row r="2" spans="1:13" ht="15.75" x14ac:dyDescent="0.25">
      <c r="A2" s="41"/>
      <c r="B2" s="142"/>
      <c r="C2" s="143"/>
      <c r="D2" s="48"/>
      <c r="E2" s="48"/>
      <c r="F2" s="48"/>
      <c r="G2" s="48"/>
      <c r="H2" s="48"/>
      <c r="I2" s="48"/>
      <c r="J2" s="48"/>
      <c r="K2" s="48"/>
    </row>
    <row r="3" spans="1:13" ht="15" customHeight="1" x14ac:dyDescent="0.2">
      <c r="A3" s="41" t="s">
        <v>203</v>
      </c>
      <c r="B3" s="41"/>
    </row>
    <row r="4" spans="1:13" ht="15" customHeight="1" x14ac:dyDescent="0.2">
      <c r="A4" s="5" t="s">
        <v>204</v>
      </c>
      <c r="B4" s="646"/>
      <c r="C4" s="646"/>
      <c r="D4" s="646"/>
      <c r="E4" s="646"/>
      <c r="F4" s="867"/>
      <c r="G4" s="646"/>
      <c r="H4" s="646"/>
      <c r="I4" s="646"/>
      <c r="J4" s="646"/>
      <c r="K4" s="646"/>
    </row>
    <row r="5" spans="1:13" ht="13.5" thickBot="1" x14ac:dyDescent="0.25">
      <c r="A5" s="36" t="s">
        <v>16</v>
      </c>
      <c r="B5" s="527"/>
      <c r="C5" s="527"/>
      <c r="D5" s="527"/>
      <c r="E5" s="527"/>
      <c r="F5" s="527"/>
      <c r="G5" s="527"/>
      <c r="H5" s="527"/>
      <c r="I5" s="527"/>
      <c r="J5" s="527"/>
      <c r="K5" s="252" t="s">
        <v>205</v>
      </c>
    </row>
    <row r="6" spans="1:13" ht="13.5" thickBot="1" x14ac:dyDescent="0.25">
      <c r="A6" s="145" t="s">
        <v>5</v>
      </c>
      <c r="B6" s="51">
        <v>1993</v>
      </c>
      <c r="C6" s="51">
        <v>2000</v>
      </c>
      <c r="D6" s="51">
        <v>2010</v>
      </c>
      <c r="E6" s="51">
        <v>2015</v>
      </c>
      <c r="F6" s="51">
        <v>2016</v>
      </c>
      <c r="G6" s="51">
        <v>2017</v>
      </c>
      <c r="H6" s="51">
        <v>2018</v>
      </c>
      <c r="I6" s="51">
        <v>2019</v>
      </c>
      <c r="J6" s="51">
        <v>2020</v>
      </c>
      <c r="K6" s="146" t="s">
        <v>6</v>
      </c>
    </row>
    <row r="7" spans="1:13" ht="33.75" x14ac:dyDescent="0.2">
      <c r="A7" s="147" t="s">
        <v>206</v>
      </c>
      <c r="B7" s="934" t="s">
        <v>207</v>
      </c>
      <c r="C7" s="935"/>
      <c r="D7" s="935"/>
      <c r="E7" s="935"/>
      <c r="F7" s="935"/>
      <c r="G7" s="935"/>
      <c r="H7" s="935"/>
      <c r="I7" s="935"/>
      <c r="J7" s="936"/>
      <c r="K7" s="148" t="s">
        <v>208</v>
      </c>
    </row>
    <row r="8" spans="1:13" x14ac:dyDescent="0.2">
      <c r="A8" s="149" t="s">
        <v>209</v>
      </c>
      <c r="B8" s="45">
        <v>2138.0305583999916</v>
      </c>
      <c r="C8" s="45">
        <v>2055.8757826247866</v>
      </c>
      <c r="D8" s="45">
        <v>2086.936649436996</v>
      </c>
      <c r="E8" s="150">
        <v>2204.5900071174715</v>
      </c>
      <c r="F8" s="150">
        <v>2261.9188347000045</v>
      </c>
      <c r="G8" s="150">
        <v>2305.8423126000034</v>
      </c>
      <c r="H8" s="150">
        <v>2347.3220341000001</v>
      </c>
      <c r="I8" s="150">
        <v>2352.3523350250016</v>
      </c>
      <c r="J8" s="150">
        <v>2306.6963878250235</v>
      </c>
      <c r="K8" s="151" t="s">
        <v>8</v>
      </c>
    </row>
    <row r="9" spans="1:13" ht="10.5" customHeight="1" x14ac:dyDescent="0.2">
      <c r="A9" s="152" t="s">
        <v>55</v>
      </c>
      <c r="B9" s="46"/>
      <c r="C9" s="46"/>
      <c r="D9" s="46"/>
      <c r="E9" s="153"/>
      <c r="F9" s="153"/>
      <c r="G9" s="153"/>
      <c r="H9" s="153"/>
      <c r="I9" s="153"/>
      <c r="J9" s="153"/>
      <c r="K9" s="154"/>
    </row>
    <row r="10" spans="1:13" ht="45" x14ac:dyDescent="0.2">
      <c r="A10" s="29" t="s">
        <v>210</v>
      </c>
      <c r="B10" s="46">
        <v>2005.3669325749918</v>
      </c>
      <c r="C10" s="46">
        <v>1846.6477566065616</v>
      </c>
      <c r="D10" s="46">
        <v>1833.0873323217465</v>
      </c>
      <c r="E10" s="153">
        <v>1922.8891975699719</v>
      </c>
      <c r="F10" s="153">
        <v>1962.6083842500052</v>
      </c>
      <c r="G10" s="153">
        <v>2008.5341876500036</v>
      </c>
      <c r="H10" s="153">
        <v>2055.9428823500002</v>
      </c>
      <c r="I10" s="153">
        <v>2062.6254265250059</v>
      </c>
      <c r="J10" s="153">
        <v>2016.5661870000238</v>
      </c>
      <c r="K10" s="30" t="s">
        <v>211</v>
      </c>
    </row>
    <row r="11" spans="1:13" x14ac:dyDescent="0.2">
      <c r="A11" s="33" t="s">
        <v>212</v>
      </c>
      <c r="B11" s="46">
        <v>28.909684475000013</v>
      </c>
      <c r="C11" s="46">
        <v>45.419263394200065</v>
      </c>
      <c r="D11" s="40">
        <v>37.441930121950023</v>
      </c>
      <c r="E11" s="155">
        <v>41.012412832500047</v>
      </c>
      <c r="F11" s="155">
        <v>36.736170525000034</v>
      </c>
      <c r="G11" s="155">
        <v>36.310873649999998</v>
      </c>
      <c r="H11" s="155">
        <v>38.413476950000003</v>
      </c>
      <c r="I11" s="155">
        <v>42.13284775000001</v>
      </c>
      <c r="J11" s="155">
        <v>33.207015599999977</v>
      </c>
      <c r="K11" s="34" t="s">
        <v>213</v>
      </c>
    </row>
    <row r="12" spans="1:13" ht="22.5" x14ac:dyDescent="0.2">
      <c r="A12" s="29" t="s">
        <v>214</v>
      </c>
      <c r="B12" s="46">
        <v>94.705190049999828</v>
      </c>
      <c r="C12" s="46">
        <v>142.89128152812475</v>
      </c>
      <c r="D12" s="40">
        <v>194.51819711544945</v>
      </c>
      <c r="E12" s="155">
        <v>217.56398479250001</v>
      </c>
      <c r="F12" s="155">
        <v>241.40844784999956</v>
      </c>
      <c r="G12" s="155">
        <v>241.51309657500022</v>
      </c>
      <c r="H12" s="155">
        <v>231.88017672500001</v>
      </c>
      <c r="I12" s="155">
        <v>227.4398262250003</v>
      </c>
      <c r="J12" s="155">
        <v>234.91789920000005</v>
      </c>
      <c r="K12" s="30" t="s">
        <v>215</v>
      </c>
    </row>
    <row r="13" spans="1:13" ht="33.75" x14ac:dyDescent="0.2">
      <c r="A13" s="29" t="s">
        <v>216</v>
      </c>
      <c r="B13" s="46">
        <v>9.0487513000000188</v>
      </c>
      <c r="C13" s="46">
        <v>20.917481100000046</v>
      </c>
      <c r="D13" s="40">
        <v>21.889189877850043</v>
      </c>
      <c r="E13" s="155">
        <v>23.12441192250003</v>
      </c>
      <c r="F13" s="155">
        <v>21.090707774999984</v>
      </c>
      <c r="G13" s="155">
        <v>19.412029799999974</v>
      </c>
      <c r="H13" s="155">
        <v>20.980091074999997</v>
      </c>
      <c r="I13" s="155">
        <v>20.154234524999985</v>
      </c>
      <c r="J13" s="155">
        <v>22.005286024999986</v>
      </c>
      <c r="K13" s="30" t="s">
        <v>217</v>
      </c>
    </row>
    <row r="14" spans="1:13" x14ac:dyDescent="0.2">
      <c r="A14" s="29" t="s">
        <v>218</v>
      </c>
      <c r="B14" s="156" t="s">
        <v>11</v>
      </c>
      <c r="C14" s="156" t="s">
        <v>11</v>
      </c>
      <c r="D14" s="157" t="s">
        <v>11</v>
      </c>
      <c r="E14" s="158" t="s">
        <v>11</v>
      </c>
      <c r="F14" s="158" t="s">
        <v>10</v>
      </c>
      <c r="G14" s="828" t="s">
        <v>10</v>
      </c>
      <c r="H14" s="828" t="s">
        <v>10</v>
      </c>
      <c r="I14" s="828" t="s">
        <v>11</v>
      </c>
      <c r="J14" s="828" t="s">
        <v>11</v>
      </c>
      <c r="K14" s="30" t="s">
        <v>219</v>
      </c>
    </row>
    <row r="15" spans="1:13" ht="12.75" customHeight="1" x14ac:dyDescent="0.2">
      <c r="A15" s="152"/>
      <c r="B15" s="937" t="s">
        <v>220</v>
      </c>
      <c r="C15" s="938"/>
      <c r="D15" s="938"/>
      <c r="E15" s="938"/>
      <c r="F15" s="938"/>
      <c r="G15" s="938"/>
      <c r="H15" s="938"/>
      <c r="I15" s="938"/>
      <c r="J15" s="939"/>
      <c r="K15" s="159"/>
    </row>
    <row r="16" spans="1:13" ht="10.5" customHeight="1" x14ac:dyDescent="0.2">
      <c r="A16" s="152" t="s">
        <v>55</v>
      </c>
      <c r="B16" s="46"/>
      <c r="C16" s="46"/>
      <c r="D16" s="46"/>
      <c r="E16" s="46"/>
      <c r="F16" s="46"/>
      <c r="G16" s="46"/>
      <c r="H16" s="46"/>
      <c r="I16" s="46"/>
      <c r="J16" s="160"/>
      <c r="K16" s="161"/>
    </row>
    <row r="17" spans="1:11" ht="45" x14ac:dyDescent="0.2">
      <c r="A17" s="29" t="s">
        <v>210</v>
      </c>
      <c r="B17" s="162">
        <f t="shared" ref="B17:D19" si="0">B10/B$8*100</f>
        <v>93.795054738400012</v>
      </c>
      <c r="C17" s="162">
        <f t="shared" si="0"/>
        <v>89.822924722081282</v>
      </c>
      <c r="D17" s="162">
        <f t="shared" si="0"/>
        <v>87.836271063439725</v>
      </c>
      <c r="E17" s="162">
        <v>87.222077182694534</v>
      </c>
      <c r="F17" s="162">
        <f>F10/F8*100</f>
        <v>86.767409782424991</v>
      </c>
      <c r="G17" s="162">
        <v>87.106311505977899</v>
      </c>
      <c r="H17" s="153">
        <v>87.5867415072547</v>
      </c>
      <c r="I17" s="153">
        <v>87.683524096873001</v>
      </c>
      <c r="J17" s="153">
        <f>J10/J8*100</f>
        <v>87.422263183124741</v>
      </c>
      <c r="K17" s="30" t="s">
        <v>211</v>
      </c>
    </row>
    <row r="18" spans="1:11" ht="10.5" customHeight="1" x14ac:dyDescent="0.2">
      <c r="A18" s="33" t="s">
        <v>212</v>
      </c>
      <c r="B18" s="162">
        <f t="shared" si="0"/>
        <v>1.352164231770137</v>
      </c>
      <c r="C18" s="162">
        <f t="shared" si="0"/>
        <v>2.2092416175169975</v>
      </c>
      <c r="D18" s="162">
        <f t="shared" si="0"/>
        <v>1.7941095687811572</v>
      </c>
      <c r="E18" s="162">
        <v>1.8603192747899771</v>
      </c>
      <c r="F18" s="162">
        <f>F11/F8*100</f>
        <v>1.624115329048591</v>
      </c>
      <c r="G18" s="162">
        <v>1.5747335995867326</v>
      </c>
      <c r="H18" s="155">
        <v>1.6364809085400303</v>
      </c>
      <c r="I18" s="155">
        <v>1.7910942643527132</v>
      </c>
      <c r="J18" s="155">
        <f>J11/J8*100</f>
        <v>1.4395919538986561</v>
      </c>
      <c r="K18" s="34" t="s">
        <v>213</v>
      </c>
    </row>
    <row r="19" spans="1:11" ht="22.5" x14ac:dyDescent="0.2">
      <c r="A19" s="29" t="s">
        <v>214</v>
      </c>
      <c r="B19" s="162">
        <f t="shared" si="0"/>
        <v>4.4295526870707143</v>
      </c>
      <c r="C19" s="162">
        <f t="shared" si="0"/>
        <v>6.950384976357471</v>
      </c>
      <c r="D19" s="162">
        <f t="shared" si="0"/>
        <v>9.3207523653353661</v>
      </c>
      <c r="E19" s="162">
        <v>9.8686823441138429</v>
      </c>
      <c r="F19" s="162">
        <f>F12/F8*100</f>
        <v>10.672728134474253</v>
      </c>
      <c r="G19" s="162">
        <v>10.473964123881343</v>
      </c>
      <c r="H19" s="155">
        <v>9.8784987043291022</v>
      </c>
      <c r="I19" s="155">
        <v>9.6686122584005911</v>
      </c>
      <c r="J19" s="155">
        <f>J12/J8*100</f>
        <v>10.184170766465863</v>
      </c>
      <c r="K19" s="30" t="s">
        <v>215</v>
      </c>
    </row>
    <row r="20" spans="1:11" ht="33.75" x14ac:dyDescent="0.2">
      <c r="A20" s="29" t="s">
        <v>216</v>
      </c>
      <c r="B20" s="163" t="s">
        <v>10</v>
      </c>
      <c r="C20" s="46">
        <v>1.0178915849122807</v>
      </c>
      <c r="D20" s="46">
        <v>1.0493094835665739</v>
      </c>
      <c r="E20" s="162">
        <v>1.0489211984016695</v>
      </c>
      <c r="F20" s="162">
        <f>F13/F8*100</f>
        <v>0.93242548987383189</v>
      </c>
      <c r="G20" s="162">
        <v>0.84186284959406055</v>
      </c>
      <c r="H20" s="155">
        <v>0.89378835840239079</v>
      </c>
      <c r="I20" s="155">
        <v>0.85676938037369899</v>
      </c>
      <c r="J20" s="155">
        <f>J13/J8*100</f>
        <v>0.95397409651075493</v>
      </c>
      <c r="K20" s="34" t="s">
        <v>221</v>
      </c>
    </row>
    <row r="21" spans="1:11" x14ac:dyDescent="0.2">
      <c r="A21" s="29" t="s">
        <v>218</v>
      </c>
      <c r="B21" s="156" t="s">
        <v>11</v>
      </c>
      <c r="C21" s="156" t="s">
        <v>11</v>
      </c>
      <c r="D21" s="156" t="s">
        <v>11</v>
      </c>
      <c r="E21" s="164" t="s">
        <v>11</v>
      </c>
      <c r="F21" s="164" t="s">
        <v>10</v>
      </c>
      <c r="G21" s="165" t="s">
        <v>10</v>
      </c>
      <c r="H21" s="165" t="s">
        <v>10</v>
      </c>
      <c r="I21" s="165" t="s">
        <v>11</v>
      </c>
      <c r="J21" s="165" t="s">
        <v>11</v>
      </c>
      <c r="K21" s="30" t="s">
        <v>219</v>
      </c>
    </row>
    <row r="22" spans="1:11" ht="12.75" customHeight="1" x14ac:dyDescent="0.2">
      <c r="A22" s="152"/>
      <c r="B22" s="887" t="s">
        <v>207</v>
      </c>
      <c r="C22" s="888"/>
      <c r="D22" s="888"/>
      <c r="E22" s="888"/>
      <c r="F22" s="888"/>
      <c r="G22" s="888"/>
      <c r="H22" s="888"/>
      <c r="I22" s="888"/>
      <c r="J22" s="889"/>
      <c r="K22" s="166"/>
    </row>
    <row r="23" spans="1:11" x14ac:dyDescent="0.2">
      <c r="A23" s="149" t="s">
        <v>222</v>
      </c>
      <c r="B23" s="45">
        <v>2735.3130923998415</v>
      </c>
      <c r="C23" s="45">
        <v>2675.4369715844264</v>
      </c>
      <c r="D23" s="45">
        <v>2798.1874576442578</v>
      </c>
      <c r="E23" s="167">
        <v>2837.3125821050744</v>
      </c>
      <c r="F23" s="167">
        <v>2876.6591108249909</v>
      </c>
      <c r="G23" s="167">
        <v>2915.7624828249964</v>
      </c>
      <c r="H23" s="829">
        <v>2946.4667164999992</v>
      </c>
      <c r="I23" s="830">
        <v>2950.7439744000044</v>
      </c>
      <c r="J23" s="830">
        <v>2928.2409892749988</v>
      </c>
      <c r="K23" s="151" t="s">
        <v>9</v>
      </c>
    </row>
    <row r="24" spans="1:11" ht="10.5" customHeight="1" x14ac:dyDescent="0.2">
      <c r="A24" s="152" t="s">
        <v>55</v>
      </c>
      <c r="B24" s="168"/>
      <c r="C24" s="169"/>
      <c r="D24" s="169"/>
      <c r="E24" s="170"/>
      <c r="F24" s="170"/>
      <c r="G24" s="170"/>
      <c r="H24" s="170"/>
      <c r="I24" s="170"/>
      <c r="J24" s="170"/>
      <c r="K24" s="154"/>
    </row>
    <row r="25" spans="1:11" ht="45" x14ac:dyDescent="0.2">
      <c r="A25" s="29" t="s">
        <v>210</v>
      </c>
      <c r="B25" s="171">
        <v>2414.8452244498426</v>
      </c>
      <c r="C25" s="171">
        <v>2175.7948895417744</v>
      </c>
      <c r="D25" s="171">
        <v>2186.1462449890364</v>
      </c>
      <c r="E25" s="172">
        <v>2244.8199199875762</v>
      </c>
      <c r="F25" s="172">
        <v>2294.146291424991</v>
      </c>
      <c r="G25" s="172">
        <v>2319.0246942749964</v>
      </c>
      <c r="H25" s="153">
        <v>2340.4460118499996</v>
      </c>
      <c r="I25" s="153">
        <v>2349.4504063000018</v>
      </c>
      <c r="J25" s="153">
        <v>2334.3662818000007</v>
      </c>
      <c r="K25" s="30" t="s">
        <v>211</v>
      </c>
    </row>
    <row r="26" spans="1:11" x14ac:dyDescent="0.2">
      <c r="A26" s="33" t="s">
        <v>212</v>
      </c>
      <c r="B26" s="171">
        <v>101.61923142499985</v>
      </c>
      <c r="C26" s="171">
        <v>150.77990180164983</v>
      </c>
      <c r="D26" s="173">
        <v>140.63669056369997</v>
      </c>
      <c r="E26" s="174">
        <v>136.65454433999963</v>
      </c>
      <c r="F26" s="174">
        <v>124.592419175</v>
      </c>
      <c r="G26" s="174">
        <v>127.4926037</v>
      </c>
      <c r="H26" s="155">
        <v>127.11941062500003</v>
      </c>
      <c r="I26" s="155">
        <v>118.46038550000003</v>
      </c>
      <c r="J26" s="155">
        <v>116.46009144999994</v>
      </c>
      <c r="K26" s="34" t="s">
        <v>213</v>
      </c>
    </row>
    <row r="27" spans="1:11" ht="22.5" x14ac:dyDescent="0.2">
      <c r="A27" s="29" t="s">
        <v>214</v>
      </c>
      <c r="B27" s="171">
        <v>213.53276632499924</v>
      </c>
      <c r="C27" s="171">
        <v>343.22810321675212</v>
      </c>
      <c r="D27" s="173">
        <v>463.80841738657097</v>
      </c>
      <c r="E27" s="174">
        <v>448.6035680974984</v>
      </c>
      <c r="F27" s="174">
        <v>451.96035987499999</v>
      </c>
      <c r="G27" s="174">
        <v>463.94626940000012</v>
      </c>
      <c r="H27" s="155">
        <v>473.7524209249998</v>
      </c>
      <c r="I27" s="155">
        <v>476.74766167500218</v>
      </c>
      <c r="J27" s="155">
        <v>470.98737777499855</v>
      </c>
      <c r="K27" s="30" t="s">
        <v>215</v>
      </c>
    </row>
    <row r="28" spans="1:11" ht="33.75" x14ac:dyDescent="0.2">
      <c r="A28" s="29" t="s">
        <v>216</v>
      </c>
      <c r="B28" s="171">
        <v>5.315870200000024</v>
      </c>
      <c r="C28" s="171">
        <v>5.6340770250000265</v>
      </c>
      <c r="D28" s="173">
        <v>7.5961047049500197</v>
      </c>
      <c r="E28" s="174">
        <v>7.2345496800000282</v>
      </c>
      <c r="F28" s="174">
        <v>5.960040349999999</v>
      </c>
      <c r="G28" s="174">
        <v>5.2687866500000036</v>
      </c>
      <c r="H28" s="155">
        <v>4.7567637999999999</v>
      </c>
      <c r="I28" s="155">
        <v>6.0261404999999995</v>
      </c>
      <c r="J28" s="155">
        <v>6.4272382500000003</v>
      </c>
      <c r="K28" s="34" t="s">
        <v>221</v>
      </c>
    </row>
    <row r="29" spans="1:11" x14ac:dyDescent="0.2">
      <c r="A29" s="29" t="s">
        <v>218</v>
      </c>
      <c r="B29" s="156" t="s">
        <v>11</v>
      </c>
      <c r="C29" s="156" t="s">
        <v>11</v>
      </c>
      <c r="D29" s="39" t="s">
        <v>11</v>
      </c>
      <c r="E29" s="175" t="s">
        <v>11</v>
      </c>
      <c r="F29" s="175" t="s">
        <v>11</v>
      </c>
      <c r="G29" s="831" t="s">
        <v>10</v>
      </c>
      <c r="H29" s="165" t="s">
        <v>10</v>
      </c>
      <c r="I29" s="165" t="s">
        <v>10</v>
      </c>
      <c r="J29" s="165" t="s">
        <v>11</v>
      </c>
      <c r="K29" s="30" t="s">
        <v>219</v>
      </c>
    </row>
    <row r="30" spans="1:11" x14ac:dyDescent="0.2">
      <c r="A30" s="152"/>
      <c r="B30" s="937" t="s">
        <v>220</v>
      </c>
      <c r="C30" s="938"/>
      <c r="D30" s="938"/>
      <c r="E30" s="938"/>
      <c r="F30" s="938"/>
      <c r="G30" s="938"/>
      <c r="H30" s="938"/>
      <c r="I30" s="938"/>
      <c r="J30" s="939"/>
      <c r="K30" s="159"/>
    </row>
    <row r="31" spans="1:11" x14ac:dyDescent="0.2">
      <c r="A31" s="152" t="s">
        <v>55</v>
      </c>
      <c r="B31" s="171"/>
      <c r="C31" s="171"/>
      <c r="D31" s="171"/>
      <c r="E31" s="171"/>
      <c r="F31" s="171"/>
      <c r="G31" s="171"/>
      <c r="H31" s="171"/>
      <c r="I31" s="171"/>
      <c r="J31" s="171"/>
      <c r="K31" s="154"/>
    </row>
    <row r="32" spans="1:11" ht="45" x14ac:dyDescent="0.2">
      <c r="A32" s="29" t="s">
        <v>210</v>
      </c>
      <c r="B32" s="171">
        <f t="shared" ref="B32:D34" si="1">B25/B$23*100</f>
        <v>88.284051692640617</v>
      </c>
      <c r="C32" s="171">
        <f t="shared" si="1"/>
        <v>81.32484198471856</v>
      </c>
      <c r="D32" s="171">
        <f t="shared" si="1"/>
        <v>78.127226216270458</v>
      </c>
      <c r="E32" s="171">
        <v>79.117822059707194</v>
      </c>
      <c r="F32" s="171">
        <f>F25/F23*100</f>
        <v>79.750370239978068</v>
      </c>
      <c r="G32" s="171">
        <v>79.534074120748059</v>
      </c>
      <c r="H32" s="153">
        <v>79.432290843255487</v>
      </c>
      <c r="I32" s="153">
        <v>79.622306329634455</v>
      </c>
      <c r="J32" s="153">
        <f>J25/J23*100</f>
        <v>79.719063094529147</v>
      </c>
      <c r="K32" s="30" t="s">
        <v>211</v>
      </c>
    </row>
    <row r="33" spans="1:11" x14ac:dyDescent="0.2">
      <c r="A33" s="33" t="s">
        <v>212</v>
      </c>
      <c r="B33" s="171">
        <f t="shared" si="1"/>
        <v>3.7150859149306261</v>
      </c>
      <c r="C33" s="171">
        <f t="shared" si="1"/>
        <v>5.6357112278506092</v>
      </c>
      <c r="D33" s="171">
        <f t="shared" si="1"/>
        <v>5.0259924573494947</v>
      </c>
      <c r="E33" s="171">
        <v>4.8163373045987115</v>
      </c>
      <c r="F33" s="171">
        <f>F26/F23*100</f>
        <v>4.3311499338296091</v>
      </c>
      <c r="G33" s="171">
        <v>4.3725304942011665</v>
      </c>
      <c r="H33" s="155">
        <v>4.3142999007299343</v>
      </c>
      <c r="I33" s="155">
        <v>4.0145938288016811</v>
      </c>
      <c r="J33" s="155">
        <f>J26/J23*100</f>
        <v>3.9771348012867689</v>
      </c>
      <c r="K33" s="34" t="s">
        <v>213</v>
      </c>
    </row>
    <row r="34" spans="1:11" ht="22.5" x14ac:dyDescent="0.2">
      <c r="A34" s="29" t="s">
        <v>214</v>
      </c>
      <c r="B34" s="171">
        <f t="shared" si="1"/>
        <v>7.8065200988620704</v>
      </c>
      <c r="C34" s="171">
        <f t="shared" si="1"/>
        <v>12.828861485512336</v>
      </c>
      <c r="D34" s="171">
        <f t="shared" si="1"/>
        <v>16.575316143295225</v>
      </c>
      <c r="E34" s="171">
        <v>15.810861690983232</v>
      </c>
      <c r="F34" s="171">
        <f>F27/F23*100</f>
        <v>15.711293638313064</v>
      </c>
      <c r="G34" s="171">
        <v>15.911661945471506</v>
      </c>
      <c r="H34" s="155">
        <v>16.078661885845197</v>
      </c>
      <c r="I34" s="155">
        <v>16.156863008487296</v>
      </c>
      <c r="J34" s="155">
        <f>J27/J23*100</f>
        <v>16.084310666370737</v>
      </c>
      <c r="K34" s="30" t="s">
        <v>215</v>
      </c>
    </row>
    <row r="35" spans="1:11" ht="33.75" x14ac:dyDescent="0.2">
      <c r="A35" s="29" t="s">
        <v>216</v>
      </c>
      <c r="B35" s="163" t="s">
        <v>10</v>
      </c>
      <c r="C35" s="163" t="s">
        <v>10</v>
      </c>
      <c r="D35" s="163" t="s">
        <v>10</v>
      </c>
      <c r="E35" s="163" t="s">
        <v>10</v>
      </c>
      <c r="F35" s="163" t="s">
        <v>10</v>
      </c>
      <c r="G35" s="163" t="s">
        <v>10</v>
      </c>
      <c r="H35" s="163" t="s">
        <v>10</v>
      </c>
      <c r="I35" s="163" t="s">
        <v>10</v>
      </c>
      <c r="J35" s="163" t="s">
        <v>10</v>
      </c>
      <c r="K35" s="34" t="s">
        <v>221</v>
      </c>
    </row>
    <row r="36" spans="1:11" x14ac:dyDescent="0.2">
      <c r="A36" s="29" t="s">
        <v>218</v>
      </c>
      <c r="B36" s="156" t="s">
        <v>11</v>
      </c>
      <c r="C36" s="156" t="s">
        <v>11</v>
      </c>
      <c r="D36" s="176" t="s">
        <v>11</v>
      </c>
      <c r="E36" s="175" t="s">
        <v>11</v>
      </c>
      <c r="F36" s="175" t="s">
        <v>11</v>
      </c>
      <c r="G36" s="831" t="s">
        <v>10</v>
      </c>
      <c r="H36" s="165" t="s">
        <v>10</v>
      </c>
      <c r="I36" s="165" t="s">
        <v>10</v>
      </c>
      <c r="J36" s="165" t="s">
        <v>11</v>
      </c>
      <c r="K36" s="30" t="s">
        <v>219</v>
      </c>
    </row>
  </sheetData>
  <mergeCells count="4">
    <mergeCell ref="B7:J7"/>
    <mergeCell ref="B15:J15"/>
    <mergeCell ref="B22:J22"/>
    <mergeCell ref="B30:J30"/>
  </mergeCells>
  <hyperlinks>
    <hyperlink ref="M1" location="obsah!A1" display="Obsah"/>
  </hyperlink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3"/>
  <sheetViews>
    <sheetView zoomScaleNormal="100" zoomScaleSheetLayoutView="85" workbookViewId="0"/>
  </sheetViews>
  <sheetFormatPr defaultColWidth="10.28515625" defaultRowHeight="14.25" x14ac:dyDescent="0.2"/>
  <cols>
    <col min="1" max="1" width="12.85546875" style="684" customWidth="1"/>
    <col min="2" max="2" width="1.5703125" style="735" customWidth="1"/>
    <col min="3" max="3" width="7.5703125" style="684" customWidth="1"/>
    <col min="4" max="4" width="1.5703125" style="735" customWidth="1"/>
    <col min="5" max="5" width="7.5703125" style="684" customWidth="1"/>
    <col min="6" max="6" width="1.28515625" style="735" customWidth="1"/>
    <col min="7" max="7" width="7.5703125" style="684" customWidth="1"/>
    <col min="8" max="8" width="1.28515625" style="735" customWidth="1"/>
    <col min="9" max="9" width="7.42578125" style="684" customWidth="1"/>
    <col min="10" max="10" width="1.28515625" style="735" customWidth="1"/>
    <col min="11" max="11" width="7.5703125" style="684" customWidth="1"/>
    <col min="12" max="12" width="1.28515625" style="735" customWidth="1"/>
    <col min="13" max="13" width="7.5703125" style="684" customWidth="1"/>
    <col min="14" max="14" width="1.5703125" style="735" customWidth="1"/>
    <col min="15" max="15" width="7.85546875" style="684" customWidth="1"/>
    <col min="16" max="16" width="1.5703125" style="735" customWidth="1"/>
    <col min="17" max="17" width="9.5703125" style="684" customWidth="1"/>
    <col min="18" max="18" width="1.5703125" style="735" customWidth="1"/>
    <col min="19" max="19" width="6" style="684" customWidth="1"/>
    <col min="20" max="20" width="1.5703125" style="735" customWidth="1"/>
    <col min="21" max="21" width="5.42578125" style="684" customWidth="1"/>
    <col min="22" max="22" width="1.5703125" style="735" customWidth="1"/>
    <col min="23" max="23" width="5.7109375" style="684" customWidth="1"/>
    <col min="24" max="24" width="1.5703125" style="735" customWidth="1"/>
    <col min="25" max="25" width="6" style="684" customWidth="1"/>
    <col min="26" max="26" width="1.42578125" style="689" customWidth="1"/>
    <col min="27" max="27" width="7.28515625" style="684" customWidth="1"/>
    <col min="28" max="28" width="1.42578125" style="689" customWidth="1"/>
    <col min="29" max="29" width="8.140625" style="684" customWidth="1"/>
    <col min="30" max="30" width="1.28515625" style="689" customWidth="1"/>
    <col min="31" max="31" width="5.85546875" style="684" customWidth="1"/>
    <col min="32" max="32" width="1.28515625" style="689" customWidth="1"/>
    <col min="33" max="33" width="5.28515625" style="684" customWidth="1"/>
    <col min="34" max="34" width="1" style="689" customWidth="1"/>
    <col min="35" max="35" width="6.5703125" style="684" customWidth="1"/>
    <col min="36" max="36" width="0.85546875" style="689" customWidth="1"/>
    <col min="37" max="37" width="5.42578125" style="684" customWidth="1"/>
    <col min="38" max="38" width="11.7109375" style="684" customWidth="1"/>
    <col min="39" max="16384" width="10.28515625" style="684"/>
  </cols>
  <sheetData>
    <row r="1" spans="1:40" ht="15" customHeight="1" x14ac:dyDescent="0.25">
      <c r="A1" s="677" t="s">
        <v>22</v>
      </c>
      <c r="B1" s="678"/>
      <c r="C1" s="737"/>
      <c r="D1" s="738"/>
      <c r="E1" s="739"/>
      <c r="F1" s="678"/>
      <c r="G1" s="739"/>
      <c r="H1" s="678"/>
      <c r="I1" s="740"/>
      <c r="K1" s="740"/>
      <c r="M1" s="691"/>
      <c r="N1" s="691"/>
      <c r="R1" s="741"/>
      <c r="AL1" s="742" t="s">
        <v>23</v>
      </c>
      <c r="AN1" s="866" t="s">
        <v>906</v>
      </c>
    </row>
    <row r="2" spans="1:40" ht="9" customHeight="1" x14ac:dyDescent="0.25">
      <c r="A2" s="677"/>
      <c r="B2" s="678"/>
      <c r="C2" s="737"/>
      <c r="D2" s="738"/>
      <c r="E2" s="739"/>
      <c r="F2" s="678"/>
      <c r="G2" s="739"/>
      <c r="H2" s="678"/>
      <c r="I2" s="740"/>
      <c r="K2" s="740"/>
      <c r="M2" s="691"/>
      <c r="N2" s="691"/>
      <c r="R2" s="741"/>
      <c r="AL2" s="683"/>
    </row>
    <row r="3" spans="1:40" ht="15" customHeight="1" x14ac:dyDescent="0.2">
      <c r="A3" s="677" t="s">
        <v>950</v>
      </c>
      <c r="B3" s="678"/>
      <c r="C3" s="743"/>
      <c r="D3" s="738"/>
      <c r="E3" s="677"/>
      <c r="F3" s="678"/>
      <c r="G3" s="677"/>
      <c r="H3" s="678"/>
      <c r="I3" s="744"/>
      <c r="K3" s="744"/>
      <c r="M3" s="691"/>
      <c r="N3" s="691"/>
      <c r="O3" s="744"/>
      <c r="Q3" s="745"/>
      <c r="R3" s="746"/>
      <c r="AL3" s="685" t="s">
        <v>951</v>
      </c>
    </row>
    <row r="4" spans="1:40" ht="15" customHeight="1" thickBot="1" x14ac:dyDescent="0.25">
      <c r="A4" s="688" t="s">
        <v>46</v>
      </c>
      <c r="C4" s="747"/>
      <c r="D4" s="748"/>
      <c r="E4" s="688"/>
      <c r="G4" s="688"/>
      <c r="I4" s="688"/>
      <c r="K4" s="688"/>
      <c r="M4" s="691"/>
      <c r="N4" s="691"/>
      <c r="O4" s="688"/>
      <c r="Q4" s="694"/>
      <c r="R4" s="746"/>
      <c r="S4" s="688"/>
      <c r="U4" s="688"/>
      <c r="W4" s="688"/>
      <c r="Y4" s="688"/>
      <c r="AA4" s="688"/>
      <c r="AC4" s="688"/>
      <c r="AE4" s="688"/>
      <c r="AG4" s="688"/>
      <c r="AI4" s="688"/>
      <c r="AK4" s="688"/>
      <c r="AL4" s="749" t="s">
        <v>47</v>
      </c>
    </row>
    <row r="5" spans="1:40" s="688" customFormat="1" ht="18.600000000000001" customHeight="1" x14ac:dyDescent="0.2">
      <c r="A5" s="926" t="s">
        <v>225</v>
      </c>
      <c r="B5" s="948">
        <v>2000</v>
      </c>
      <c r="C5" s="949"/>
      <c r="D5" s="949"/>
      <c r="E5" s="949"/>
      <c r="F5" s="949"/>
      <c r="G5" s="949"/>
      <c r="H5" s="949"/>
      <c r="I5" s="949"/>
      <c r="J5" s="949"/>
      <c r="K5" s="949"/>
      <c r="L5" s="949"/>
      <c r="M5" s="950"/>
      <c r="N5" s="948" t="s">
        <v>905</v>
      </c>
      <c r="O5" s="949"/>
      <c r="P5" s="949"/>
      <c r="Q5" s="949"/>
      <c r="R5" s="949" t="s">
        <v>905</v>
      </c>
      <c r="S5" s="949"/>
      <c r="T5" s="949"/>
      <c r="U5" s="949"/>
      <c r="V5" s="949"/>
      <c r="W5" s="949"/>
      <c r="X5" s="949"/>
      <c r="Y5" s="950"/>
      <c r="Z5" s="948">
        <v>2019</v>
      </c>
      <c r="AA5" s="949"/>
      <c r="AB5" s="949"/>
      <c r="AC5" s="949"/>
      <c r="AD5" s="949"/>
      <c r="AE5" s="949"/>
      <c r="AF5" s="949"/>
      <c r="AG5" s="949"/>
      <c r="AH5" s="949"/>
      <c r="AI5" s="949"/>
      <c r="AJ5" s="949"/>
      <c r="AK5" s="950"/>
      <c r="AL5" s="927" t="s">
        <v>226</v>
      </c>
    </row>
    <row r="6" spans="1:40" s="688" customFormat="1" ht="15" customHeight="1" x14ac:dyDescent="0.2">
      <c r="A6" s="932"/>
      <c r="B6" s="951" t="s">
        <v>227</v>
      </c>
      <c r="C6" s="952"/>
      <c r="D6" s="952"/>
      <c r="E6" s="953"/>
      <c r="F6" s="954" t="s">
        <v>228</v>
      </c>
      <c r="G6" s="955"/>
      <c r="H6" s="955"/>
      <c r="I6" s="955"/>
      <c r="J6" s="955"/>
      <c r="K6" s="955"/>
      <c r="L6" s="955"/>
      <c r="M6" s="956"/>
      <c r="N6" s="951" t="s">
        <v>227</v>
      </c>
      <c r="O6" s="952"/>
      <c r="P6" s="952"/>
      <c r="Q6" s="952"/>
      <c r="R6" s="955" t="s">
        <v>229</v>
      </c>
      <c r="S6" s="955"/>
      <c r="T6" s="955"/>
      <c r="U6" s="955"/>
      <c r="V6" s="955"/>
      <c r="W6" s="955"/>
      <c r="X6" s="955"/>
      <c r="Y6" s="956"/>
      <c r="Z6" s="951" t="s">
        <v>227</v>
      </c>
      <c r="AA6" s="952"/>
      <c r="AB6" s="952"/>
      <c r="AC6" s="953"/>
      <c r="AD6" s="954" t="s">
        <v>230</v>
      </c>
      <c r="AE6" s="955"/>
      <c r="AF6" s="955"/>
      <c r="AG6" s="955"/>
      <c r="AH6" s="955"/>
      <c r="AI6" s="955"/>
      <c r="AJ6" s="955"/>
      <c r="AK6" s="956"/>
      <c r="AL6" s="928"/>
    </row>
    <row r="7" spans="1:40" s="688" customFormat="1" ht="15" customHeight="1" x14ac:dyDescent="0.2">
      <c r="A7" s="932"/>
      <c r="B7" s="928" t="s">
        <v>231</v>
      </c>
      <c r="C7" s="957"/>
      <c r="D7" s="957"/>
      <c r="E7" s="958"/>
      <c r="F7" s="962" t="s">
        <v>232</v>
      </c>
      <c r="G7" s="945"/>
      <c r="H7" s="945"/>
      <c r="I7" s="946"/>
      <c r="J7" s="962" t="s">
        <v>233</v>
      </c>
      <c r="K7" s="945"/>
      <c r="L7" s="945"/>
      <c r="M7" s="946"/>
      <c r="N7" s="928" t="s">
        <v>231</v>
      </c>
      <c r="O7" s="957"/>
      <c r="P7" s="957"/>
      <c r="Q7" s="957"/>
      <c r="R7" s="945" t="s">
        <v>232</v>
      </c>
      <c r="S7" s="945"/>
      <c r="T7" s="945"/>
      <c r="U7" s="946"/>
      <c r="V7" s="962" t="s">
        <v>233</v>
      </c>
      <c r="W7" s="945"/>
      <c r="X7" s="945"/>
      <c r="Y7" s="946"/>
      <c r="Z7" s="928" t="s">
        <v>231</v>
      </c>
      <c r="AA7" s="957"/>
      <c r="AB7" s="957"/>
      <c r="AC7" s="958"/>
      <c r="AD7" s="962" t="s">
        <v>232</v>
      </c>
      <c r="AE7" s="945"/>
      <c r="AF7" s="945"/>
      <c r="AG7" s="946"/>
      <c r="AH7" s="962" t="s">
        <v>233</v>
      </c>
      <c r="AI7" s="945"/>
      <c r="AJ7" s="945"/>
      <c r="AK7" s="946"/>
      <c r="AL7" s="928"/>
    </row>
    <row r="8" spans="1:40" s="688" customFormat="1" ht="15" customHeight="1" x14ac:dyDescent="0.2">
      <c r="A8" s="932"/>
      <c r="B8" s="959"/>
      <c r="C8" s="960"/>
      <c r="D8" s="960"/>
      <c r="E8" s="961"/>
      <c r="F8" s="963" t="s">
        <v>234</v>
      </c>
      <c r="G8" s="964"/>
      <c r="H8" s="964"/>
      <c r="I8" s="965"/>
      <c r="J8" s="963" t="s">
        <v>235</v>
      </c>
      <c r="K8" s="964"/>
      <c r="L8" s="964"/>
      <c r="M8" s="965"/>
      <c r="N8" s="959"/>
      <c r="O8" s="960"/>
      <c r="P8" s="960"/>
      <c r="Q8" s="960"/>
      <c r="R8" s="964" t="s">
        <v>234</v>
      </c>
      <c r="S8" s="964"/>
      <c r="T8" s="964"/>
      <c r="U8" s="965"/>
      <c r="V8" s="963" t="s">
        <v>235</v>
      </c>
      <c r="W8" s="964"/>
      <c r="X8" s="964"/>
      <c r="Y8" s="965"/>
      <c r="Z8" s="959"/>
      <c r="AA8" s="960"/>
      <c r="AB8" s="960"/>
      <c r="AC8" s="961"/>
      <c r="AD8" s="963" t="s">
        <v>234</v>
      </c>
      <c r="AE8" s="964"/>
      <c r="AF8" s="964"/>
      <c r="AG8" s="965"/>
      <c r="AH8" s="963" t="s">
        <v>235</v>
      </c>
      <c r="AI8" s="964"/>
      <c r="AJ8" s="964"/>
      <c r="AK8" s="965"/>
      <c r="AL8" s="928"/>
    </row>
    <row r="9" spans="1:40" s="747" customFormat="1" ht="15" customHeight="1" x14ac:dyDescent="0.2">
      <c r="A9" s="932"/>
      <c r="B9" s="943" t="s">
        <v>7</v>
      </c>
      <c r="C9" s="944"/>
      <c r="D9" s="945" t="s">
        <v>52</v>
      </c>
      <c r="E9" s="946"/>
      <c r="F9" s="943" t="s">
        <v>7</v>
      </c>
      <c r="G9" s="944"/>
      <c r="H9" s="945" t="s">
        <v>52</v>
      </c>
      <c r="I9" s="946"/>
      <c r="J9" s="943" t="s">
        <v>7</v>
      </c>
      <c r="K9" s="944"/>
      <c r="L9" s="945" t="s">
        <v>52</v>
      </c>
      <c r="M9" s="946"/>
      <c r="N9" s="943" t="s">
        <v>7</v>
      </c>
      <c r="O9" s="944"/>
      <c r="P9" s="945" t="s">
        <v>52</v>
      </c>
      <c r="Q9" s="945"/>
      <c r="R9" s="947" t="s">
        <v>7</v>
      </c>
      <c r="S9" s="944"/>
      <c r="T9" s="945" t="s">
        <v>52</v>
      </c>
      <c r="U9" s="946"/>
      <c r="V9" s="943" t="s">
        <v>7</v>
      </c>
      <c r="W9" s="944"/>
      <c r="X9" s="945" t="s">
        <v>52</v>
      </c>
      <c r="Y9" s="946"/>
      <c r="Z9" s="943" t="s">
        <v>7</v>
      </c>
      <c r="AA9" s="944"/>
      <c r="AB9" s="945" t="s">
        <v>52</v>
      </c>
      <c r="AC9" s="946"/>
      <c r="AD9" s="943" t="s">
        <v>7</v>
      </c>
      <c r="AE9" s="944"/>
      <c r="AF9" s="945" t="s">
        <v>52</v>
      </c>
      <c r="AG9" s="946"/>
      <c r="AH9" s="943" t="s">
        <v>7</v>
      </c>
      <c r="AI9" s="944"/>
      <c r="AJ9" s="945" t="s">
        <v>52</v>
      </c>
      <c r="AK9" s="946"/>
      <c r="AL9" s="928"/>
    </row>
    <row r="10" spans="1:40" s="747" customFormat="1" ht="15" customHeight="1" thickBot="1" x14ac:dyDescent="0.25">
      <c r="A10" s="933"/>
      <c r="B10" s="942" t="s">
        <v>8</v>
      </c>
      <c r="C10" s="941"/>
      <c r="D10" s="940" t="s">
        <v>9</v>
      </c>
      <c r="E10" s="941"/>
      <c r="F10" s="942" t="s">
        <v>8</v>
      </c>
      <c r="G10" s="941"/>
      <c r="H10" s="940" t="s">
        <v>9</v>
      </c>
      <c r="I10" s="941"/>
      <c r="J10" s="942" t="s">
        <v>8</v>
      </c>
      <c r="K10" s="941"/>
      <c r="L10" s="940" t="s">
        <v>9</v>
      </c>
      <c r="M10" s="941"/>
      <c r="N10" s="942" t="s">
        <v>8</v>
      </c>
      <c r="O10" s="941"/>
      <c r="P10" s="942" t="s">
        <v>9</v>
      </c>
      <c r="Q10" s="940"/>
      <c r="R10" s="940" t="s">
        <v>8</v>
      </c>
      <c r="S10" s="941"/>
      <c r="T10" s="940" t="s">
        <v>9</v>
      </c>
      <c r="U10" s="941"/>
      <c r="V10" s="942" t="s">
        <v>8</v>
      </c>
      <c r="W10" s="941"/>
      <c r="X10" s="940" t="s">
        <v>9</v>
      </c>
      <c r="Y10" s="941"/>
      <c r="Z10" s="942" t="s">
        <v>8</v>
      </c>
      <c r="AA10" s="941"/>
      <c r="AB10" s="940" t="s">
        <v>9</v>
      </c>
      <c r="AC10" s="941"/>
      <c r="AD10" s="942" t="s">
        <v>8</v>
      </c>
      <c r="AE10" s="941"/>
      <c r="AF10" s="940" t="s">
        <v>9</v>
      </c>
      <c r="AG10" s="941"/>
      <c r="AH10" s="942" t="s">
        <v>8</v>
      </c>
      <c r="AI10" s="941"/>
      <c r="AJ10" s="940" t="s">
        <v>9</v>
      </c>
      <c r="AK10" s="941"/>
      <c r="AL10" s="929"/>
    </row>
    <row r="11" spans="1:40" s="688" customFormat="1" ht="19.5" customHeight="1" x14ac:dyDescent="0.2">
      <c r="A11" s="750" t="s">
        <v>19</v>
      </c>
      <c r="B11" s="751" t="s">
        <v>1</v>
      </c>
      <c r="C11" s="752" t="s">
        <v>10</v>
      </c>
      <c r="D11" s="753" t="s">
        <v>1</v>
      </c>
      <c r="E11" s="752" t="s">
        <v>10</v>
      </c>
      <c r="F11" s="751" t="s">
        <v>1</v>
      </c>
      <c r="G11" s="752" t="s">
        <v>10</v>
      </c>
      <c r="H11" s="753" t="s">
        <v>1</v>
      </c>
      <c r="I11" s="752" t="s">
        <v>10</v>
      </c>
      <c r="J11" s="751"/>
      <c r="K11" s="752" t="s">
        <v>10</v>
      </c>
      <c r="L11" s="753"/>
      <c r="M11" s="752" t="s">
        <v>10</v>
      </c>
      <c r="N11" s="754"/>
      <c r="O11" s="706">
        <v>80497.899999999994</v>
      </c>
      <c r="P11" s="707"/>
      <c r="Q11" s="755">
        <v>102547.1</v>
      </c>
      <c r="R11" s="707"/>
      <c r="S11" s="706">
        <v>85.737019226588529</v>
      </c>
      <c r="T11" s="707"/>
      <c r="U11" s="706">
        <v>78.962057435071301</v>
      </c>
      <c r="V11" s="754"/>
      <c r="W11" s="706">
        <v>14.262980773411481</v>
      </c>
      <c r="X11" s="707"/>
      <c r="Y11" s="706">
        <v>21.037942564928702</v>
      </c>
      <c r="Z11" s="754" t="s">
        <v>1</v>
      </c>
      <c r="AA11" s="706">
        <v>91754.1</v>
      </c>
      <c r="AB11" s="707" t="s">
        <v>1</v>
      </c>
      <c r="AC11" s="706">
        <v>108164</v>
      </c>
      <c r="AD11" s="754" t="s">
        <v>1</v>
      </c>
      <c r="AE11" s="706">
        <v>88.66252298262421</v>
      </c>
      <c r="AF11" s="707" t="s">
        <v>1</v>
      </c>
      <c r="AG11" s="706">
        <v>81.591379756665802</v>
      </c>
      <c r="AH11" s="754" t="s">
        <v>1</v>
      </c>
      <c r="AI11" s="706">
        <v>11.331918682652873</v>
      </c>
      <c r="AJ11" s="707" t="s">
        <v>1</v>
      </c>
      <c r="AK11" s="706">
        <v>18.408712695536408</v>
      </c>
      <c r="AL11" s="756" t="s">
        <v>0</v>
      </c>
      <c r="AM11" s="757"/>
    </row>
    <row r="12" spans="1:40" ht="13.5" customHeight="1" x14ac:dyDescent="0.2">
      <c r="A12" s="764" t="s">
        <v>56</v>
      </c>
      <c r="B12" s="761" t="s">
        <v>1</v>
      </c>
      <c r="C12" s="718">
        <v>1742.2</v>
      </c>
      <c r="D12" s="722" t="s">
        <v>1</v>
      </c>
      <c r="E12" s="718">
        <v>2377.9</v>
      </c>
      <c r="F12" s="762" t="s">
        <v>1</v>
      </c>
      <c r="G12" s="718">
        <v>86.224314085638838</v>
      </c>
      <c r="H12" s="722" t="s">
        <v>1</v>
      </c>
      <c r="I12" s="718">
        <v>82.291097186593205</v>
      </c>
      <c r="J12" s="762"/>
      <c r="K12" s="718">
        <v>13.769946045230169</v>
      </c>
      <c r="L12" s="722"/>
      <c r="M12" s="718">
        <v>17.704697422095126</v>
      </c>
      <c r="N12" s="762"/>
      <c r="O12" s="718">
        <v>1848.5</v>
      </c>
      <c r="P12" s="722"/>
      <c r="Q12" s="720">
        <v>2386.9</v>
      </c>
      <c r="R12" s="722"/>
      <c r="S12" s="718">
        <v>87.74141195563972</v>
      </c>
      <c r="T12" s="722"/>
      <c r="U12" s="718">
        <v>82.470987473291714</v>
      </c>
      <c r="V12" s="762"/>
      <c r="W12" s="718">
        <v>12.258588044360295</v>
      </c>
      <c r="X12" s="722"/>
      <c r="Y12" s="718">
        <v>17.529012526708286</v>
      </c>
      <c r="Z12" s="762" t="s">
        <v>1</v>
      </c>
      <c r="AA12" s="718">
        <v>2265.1</v>
      </c>
      <c r="AB12" s="722" t="s">
        <v>1</v>
      </c>
      <c r="AC12" s="718">
        <v>2566.9</v>
      </c>
      <c r="AD12" s="762" t="s">
        <v>1</v>
      </c>
      <c r="AE12" s="718">
        <v>89.267582005209491</v>
      </c>
      <c r="AF12" s="722" t="s">
        <v>1</v>
      </c>
      <c r="AG12" s="718">
        <v>82.675600919396928</v>
      </c>
      <c r="AH12" s="762" t="s">
        <v>1</v>
      </c>
      <c r="AI12" s="718">
        <v>10.732417994790518</v>
      </c>
      <c r="AJ12" s="722" t="s">
        <v>1</v>
      </c>
      <c r="AK12" s="718">
        <v>17.324399080603062</v>
      </c>
      <c r="AL12" s="763" t="s">
        <v>57</v>
      </c>
    </row>
    <row r="13" spans="1:40" ht="13.5" customHeight="1" x14ac:dyDescent="0.2">
      <c r="A13" s="764" t="s">
        <v>58</v>
      </c>
      <c r="B13" s="761" t="s">
        <v>1</v>
      </c>
      <c r="C13" s="718">
        <v>1340.6</v>
      </c>
      <c r="D13" s="722" t="s">
        <v>1</v>
      </c>
      <c r="E13" s="718">
        <v>1531.8</v>
      </c>
      <c r="F13" s="762" t="s">
        <v>1</v>
      </c>
      <c r="G13" s="718">
        <v>86.610472922571972</v>
      </c>
      <c r="H13" s="722" t="s">
        <v>1</v>
      </c>
      <c r="I13" s="718">
        <v>80.088784436610524</v>
      </c>
      <c r="J13" s="762"/>
      <c r="K13" s="718">
        <v>13.389527077428017</v>
      </c>
      <c r="L13" s="722"/>
      <c r="M13" s="718">
        <v>19.911215563389479</v>
      </c>
      <c r="N13" s="762"/>
      <c r="O13" s="718">
        <v>1389.8</v>
      </c>
      <c r="P13" s="722"/>
      <c r="Q13" s="720">
        <v>1592.1</v>
      </c>
      <c r="R13" s="722"/>
      <c r="S13" s="718">
        <v>88.768168081738381</v>
      </c>
      <c r="T13" s="722"/>
      <c r="U13" s="718">
        <v>83.097795364612779</v>
      </c>
      <c r="V13" s="762"/>
      <c r="W13" s="718">
        <v>11.066340480644698</v>
      </c>
      <c r="X13" s="722"/>
      <c r="Y13" s="718">
        <v>16.902204635387228</v>
      </c>
      <c r="Z13" s="762" t="s">
        <v>1</v>
      </c>
      <c r="AA13" s="718">
        <v>1501.1</v>
      </c>
      <c r="AB13" s="722" t="s">
        <v>1</v>
      </c>
      <c r="AC13" s="718">
        <v>1732.1</v>
      </c>
      <c r="AD13" s="762" t="s">
        <v>1</v>
      </c>
      <c r="AE13" s="718">
        <v>91.912597428552402</v>
      </c>
      <c r="AF13" s="722" t="s">
        <v>1</v>
      </c>
      <c r="AG13" s="718">
        <v>86.796374343282736</v>
      </c>
      <c r="AH13" s="762" t="s">
        <v>1</v>
      </c>
      <c r="AI13" s="718">
        <v>8.0874025714476048</v>
      </c>
      <c r="AJ13" s="722" t="s">
        <v>1</v>
      </c>
      <c r="AK13" s="718">
        <v>13.20362565671728</v>
      </c>
      <c r="AL13" s="763" t="s">
        <v>60</v>
      </c>
    </row>
    <row r="14" spans="1:40" s="765" customFormat="1" ht="13.5" customHeight="1" x14ac:dyDescent="0.25">
      <c r="A14" s="758" t="s">
        <v>61</v>
      </c>
      <c r="B14" s="751" t="s">
        <v>1</v>
      </c>
      <c r="C14" s="706">
        <v>2052.4</v>
      </c>
      <c r="D14" s="707" t="s">
        <v>1</v>
      </c>
      <c r="E14" s="706">
        <v>2622.7</v>
      </c>
      <c r="F14" s="754" t="s">
        <v>1</v>
      </c>
      <c r="G14" s="706">
        <v>90.05067238355096</v>
      </c>
      <c r="H14" s="707" t="s">
        <v>1</v>
      </c>
      <c r="I14" s="706">
        <v>81.030998589240099</v>
      </c>
      <c r="J14" s="754"/>
      <c r="K14" s="706">
        <v>9.9493276164490361</v>
      </c>
      <c r="L14" s="707"/>
      <c r="M14" s="706">
        <v>18.953749952339191</v>
      </c>
      <c r="N14" s="754"/>
      <c r="O14" s="706">
        <v>2058.5</v>
      </c>
      <c r="P14" s="707"/>
      <c r="Q14" s="710">
        <v>2705.5</v>
      </c>
      <c r="R14" s="707"/>
      <c r="S14" s="706">
        <v>89.594364828758799</v>
      </c>
      <c r="T14" s="707"/>
      <c r="U14" s="706">
        <v>79.708002217704674</v>
      </c>
      <c r="V14" s="754"/>
      <c r="W14" s="706">
        <v>10.405635171241194</v>
      </c>
      <c r="X14" s="707"/>
      <c r="Y14" s="706">
        <v>20.288301607835894</v>
      </c>
      <c r="Z14" s="754" t="s">
        <v>1</v>
      </c>
      <c r="AA14" s="706">
        <v>2352.4</v>
      </c>
      <c r="AB14" s="707" t="s">
        <v>1</v>
      </c>
      <c r="AC14" s="706">
        <v>2950.7</v>
      </c>
      <c r="AD14" s="754" t="s">
        <v>1</v>
      </c>
      <c r="AE14" s="706">
        <v>87.680666553307248</v>
      </c>
      <c r="AF14" s="707" t="s">
        <v>1</v>
      </c>
      <c r="AG14" s="706">
        <v>79.625173687599556</v>
      </c>
      <c r="AH14" s="754" t="s">
        <v>1</v>
      </c>
      <c r="AI14" s="706">
        <v>12.319333446692738</v>
      </c>
      <c r="AJ14" s="707" t="s">
        <v>1</v>
      </c>
      <c r="AK14" s="706">
        <v>20.374826312400451</v>
      </c>
      <c r="AL14" s="759" t="s">
        <v>62</v>
      </c>
    </row>
    <row r="15" spans="1:40" ht="13.5" customHeight="1" x14ac:dyDescent="0.2">
      <c r="A15" s="764" t="s">
        <v>63</v>
      </c>
      <c r="B15" s="761" t="s">
        <v>1</v>
      </c>
      <c r="C15" s="718">
        <v>1265.5999999999999</v>
      </c>
      <c r="D15" s="722" t="s">
        <v>1</v>
      </c>
      <c r="E15" s="718">
        <v>1450.6</v>
      </c>
      <c r="F15" s="762" t="s">
        <v>1</v>
      </c>
      <c r="G15" s="718">
        <v>94.263590391908977</v>
      </c>
      <c r="H15" s="722" t="s">
        <v>1</v>
      </c>
      <c r="I15" s="718">
        <v>87.86019578105612</v>
      </c>
      <c r="J15" s="762"/>
      <c r="K15" s="718">
        <v>5.7364096080910238</v>
      </c>
      <c r="L15" s="722"/>
      <c r="M15" s="718">
        <v>11.89852474837998</v>
      </c>
      <c r="N15" s="762"/>
      <c r="O15" s="718">
        <v>1282.5999999999999</v>
      </c>
      <c r="P15" s="722"/>
      <c r="Q15" s="720">
        <v>1469.7</v>
      </c>
      <c r="R15" s="722"/>
      <c r="S15" s="718">
        <v>94.581319195384367</v>
      </c>
      <c r="T15" s="722"/>
      <c r="U15" s="718">
        <v>88.051983397972364</v>
      </c>
      <c r="V15" s="762"/>
      <c r="W15" s="718">
        <v>5.395290815530954</v>
      </c>
      <c r="X15" s="722"/>
      <c r="Y15" s="718">
        <v>11.927604272980881</v>
      </c>
      <c r="Z15" s="762" t="s">
        <v>1</v>
      </c>
      <c r="AA15" s="718">
        <v>1348.8</v>
      </c>
      <c r="AB15" s="722" t="s">
        <v>1</v>
      </c>
      <c r="AC15" s="718">
        <v>1528.9</v>
      </c>
      <c r="AD15" s="762" t="s">
        <v>1</v>
      </c>
      <c r="AE15" s="718">
        <v>94.632265717674983</v>
      </c>
      <c r="AF15" s="722" t="s">
        <v>1</v>
      </c>
      <c r="AG15" s="718">
        <v>89.037870364314216</v>
      </c>
      <c r="AH15" s="762" t="s">
        <v>1</v>
      </c>
      <c r="AI15" s="718">
        <v>5.3677342823250305</v>
      </c>
      <c r="AJ15" s="722" t="s">
        <v>1</v>
      </c>
      <c r="AK15" s="718">
        <v>10.955588985545162</v>
      </c>
      <c r="AL15" s="763" t="s">
        <v>64</v>
      </c>
    </row>
    <row r="16" spans="1:40" ht="13.5" customHeight="1" x14ac:dyDescent="0.2">
      <c r="A16" s="764" t="s">
        <v>65</v>
      </c>
      <c r="B16" s="762" t="s">
        <v>141</v>
      </c>
      <c r="C16" s="718">
        <v>291.7</v>
      </c>
      <c r="D16" s="762" t="s">
        <v>141</v>
      </c>
      <c r="E16" s="718">
        <v>294.39999999999998</v>
      </c>
      <c r="F16" s="762" t="s">
        <v>141</v>
      </c>
      <c r="G16" s="718">
        <v>93.657867672266022</v>
      </c>
      <c r="H16" s="762" t="s">
        <v>141</v>
      </c>
      <c r="I16" s="718">
        <v>90.183423913043484</v>
      </c>
      <c r="J16" s="762"/>
      <c r="K16" s="718">
        <v>5.8621871786081599</v>
      </c>
      <c r="L16" s="722"/>
      <c r="M16" s="718">
        <v>9.3750000000000018</v>
      </c>
      <c r="N16" s="762"/>
      <c r="O16" s="718">
        <v>311.3</v>
      </c>
      <c r="P16" s="722"/>
      <c r="Q16" s="720">
        <v>304.3</v>
      </c>
      <c r="R16" s="722"/>
      <c r="S16" s="718">
        <v>95.117250240925159</v>
      </c>
      <c r="T16" s="722"/>
      <c r="U16" s="718">
        <v>88.991127177127836</v>
      </c>
      <c r="V16" s="762"/>
      <c r="W16" s="718">
        <v>4.6900096370061028</v>
      </c>
      <c r="X16" s="722"/>
      <c r="Y16" s="718">
        <v>10.778836674334537</v>
      </c>
      <c r="Z16" s="762" t="s">
        <v>1</v>
      </c>
      <c r="AA16" s="718">
        <v>325.3</v>
      </c>
      <c r="AB16" s="722" t="s">
        <v>1</v>
      </c>
      <c r="AC16" s="718">
        <v>346.1</v>
      </c>
      <c r="AD16" s="762" t="s">
        <v>1</v>
      </c>
      <c r="AE16" s="718">
        <v>93.052566861358741</v>
      </c>
      <c r="AF16" s="722" t="s">
        <v>1</v>
      </c>
      <c r="AG16" s="718">
        <v>85.437734758740234</v>
      </c>
      <c r="AH16" s="762" t="s">
        <v>1</v>
      </c>
      <c r="AI16" s="718">
        <v>6.8552105748539818</v>
      </c>
      <c r="AJ16" s="722" t="s">
        <v>1</v>
      </c>
      <c r="AK16" s="718">
        <v>14.533371857844552</v>
      </c>
      <c r="AL16" s="763" t="s">
        <v>66</v>
      </c>
    </row>
    <row r="17" spans="1:38" ht="13.5" customHeight="1" x14ac:dyDescent="0.2">
      <c r="A17" s="764" t="s">
        <v>67</v>
      </c>
      <c r="B17" s="762" t="s">
        <v>141</v>
      </c>
      <c r="C17" s="718">
        <v>1123</v>
      </c>
      <c r="D17" s="762" t="s">
        <v>141</v>
      </c>
      <c r="E17" s="718">
        <v>1244.4000000000001</v>
      </c>
      <c r="F17" s="762" t="s">
        <v>141</v>
      </c>
      <c r="G17" s="718">
        <v>91.10418521816564</v>
      </c>
      <c r="H17" s="762" t="s">
        <v>141</v>
      </c>
      <c r="I17" s="718">
        <v>82.272581163612983</v>
      </c>
      <c r="J17" s="762"/>
      <c r="K17" s="718">
        <v>8.8691006233303664</v>
      </c>
      <c r="L17" s="722"/>
      <c r="M17" s="718">
        <v>17.719382835101253</v>
      </c>
      <c r="N17" s="762"/>
      <c r="O17" s="718">
        <v>1157.9000000000001</v>
      </c>
      <c r="P17" s="722"/>
      <c r="Q17" s="720">
        <v>1242.9000000000001</v>
      </c>
      <c r="R17" s="722"/>
      <c r="S17" s="718">
        <v>91.519129458502462</v>
      </c>
      <c r="T17" s="722"/>
      <c r="U17" s="718">
        <v>83.466087376297367</v>
      </c>
      <c r="V17" s="762"/>
      <c r="W17" s="718">
        <v>8.4808705414975378</v>
      </c>
      <c r="X17" s="722"/>
      <c r="Y17" s="718">
        <v>16.525866924129051</v>
      </c>
      <c r="Z17" s="762" t="s">
        <v>1</v>
      </c>
      <c r="AA17" s="718">
        <v>1238.9000000000001</v>
      </c>
      <c r="AB17" s="722" t="s">
        <v>1</v>
      </c>
      <c r="AC17" s="718">
        <v>1326.6</v>
      </c>
      <c r="AD17" s="762" t="s">
        <v>1</v>
      </c>
      <c r="AE17" s="718">
        <v>90.33820324481394</v>
      </c>
      <c r="AF17" s="722" t="s">
        <v>1</v>
      </c>
      <c r="AG17" s="718">
        <v>83.001658374792697</v>
      </c>
      <c r="AH17" s="762" t="s">
        <v>1</v>
      </c>
      <c r="AI17" s="718">
        <v>9.6698684316732582</v>
      </c>
      <c r="AJ17" s="722" t="s">
        <v>1</v>
      </c>
      <c r="AK17" s="718">
        <v>16.998341625207296</v>
      </c>
      <c r="AL17" s="763" t="s">
        <v>68</v>
      </c>
    </row>
    <row r="18" spans="1:38" ht="13.5" customHeight="1" x14ac:dyDescent="0.2">
      <c r="A18" s="764" t="s">
        <v>69</v>
      </c>
      <c r="B18" s="761" t="s">
        <v>1</v>
      </c>
      <c r="C18" s="718">
        <v>10397.200000000001</v>
      </c>
      <c r="D18" s="722" t="s">
        <v>1</v>
      </c>
      <c r="E18" s="718">
        <v>12726</v>
      </c>
      <c r="F18" s="762" t="s">
        <v>1</v>
      </c>
      <c r="G18" s="718">
        <v>91.723733312814986</v>
      </c>
      <c r="H18" s="722" t="s">
        <v>1</v>
      </c>
      <c r="I18" s="718">
        <v>86.025459688826032</v>
      </c>
      <c r="J18" s="762"/>
      <c r="K18" s="718">
        <v>8.2762666871850108</v>
      </c>
      <c r="L18" s="722"/>
      <c r="M18" s="718">
        <v>13.974540311173975</v>
      </c>
      <c r="N18" s="762"/>
      <c r="O18" s="718">
        <v>11624.6</v>
      </c>
      <c r="P18" s="722"/>
      <c r="Q18" s="720">
        <v>13359.6</v>
      </c>
      <c r="R18" s="722"/>
      <c r="S18" s="718">
        <v>92.570927171687629</v>
      </c>
      <c r="T18" s="722"/>
      <c r="U18" s="718">
        <v>86.114105212730919</v>
      </c>
      <c r="V18" s="762"/>
      <c r="W18" s="718">
        <v>7.4282125836587927</v>
      </c>
      <c r="X18" s="722"/>
      <c r="Y18" s="718">
        <v>13.885894787269082</v>
      </c>
      <c r="Z18" s="762" t="s">
        <v>1</v>
      </c>
      <c r="AA18" s="718">
        <v>13163.2</v>
      </c>
      <c r="AB18" s="722" t="s">
        <v>1</v>
      </c>
      <c r="AC18" s="718">
        <v>13969.5</v>
      </c>
      <c r="AD18" s="762" t="s">
        <v>1</v>
      </c>
      <c r="AE18" s="718">
        <v>91.279476115230324</v>
      </c>
      <c r="AF18" s="722" t="s">
        <v>1</v>
      </c>
      <c r="AG18" s="718">
        <v>84.707398260496078</v>
      </c>
      <c r="AH18" s="762" t="s">
        <v>1</v>
      </c>
      <c r="AI18" s="718">
        <v>8.7053300109395888</v>
      </c>
      <c r="AJ18" s="722" t="s">
        <v>1</v>
      </c>
      <c r="AK18" s="718">
        <v>15.281864060990017</v>
      </c>
      <c r="AL18" s="763" t="s">
        <v>70</v>
      </c>
    </row>
    <row r="19" spans="1:38" ht="13.5" customHeight="1" x14ac:dyDescent="0.2">
      <c r="A19" s="764" t="s">
        <v>71</v>
      </c>
      <c r="B19" s="761" t="s">
        <v>1</v>
      </c>
      <c r="C19" s="715" t="s">
        <v>10</v>
      </c>
      <c r="D19" s="716" t="s">
        <v>1</v>
      </c>
      <c r="E19" s="715" t="s">
        <v>10</v>
      </c>
      <c r="F19" s="761" t="s">
        <v>1</v>
      </c>
      <c r="G19" s="715" t="s">
        <v>10</v>
      </c>
      <c r="H19" s="716" t="s">
        <v>1</v>
      </c>
      <c r="I19" s="715" t="s">
        <v>10</v>
      </c>
      <c r="J19" s="761"/>
      <c r="K19" s="715" t="s">
        <v>10</v>
      </c>
      <c r="L19" s="716"/>
      <c r="M19" s="715" t="s">
        <v>10</v>
      </c>
      <c r="N19" s="762"/>
      <c r="O19" s="718">
        <v>706</v>
      </c>
      <c r="P19" s="722"/>
      <c r="Q19" s="720">
        <v>867</v>
      </c>
      <c r="R19" s="722"/>
      <c r="S19" s="718">
        <v>75.665722379603409</v>
      </c>
      <c r="T19" s="722"/>
      <c r="U19" s="718">
        <v>74.636678200692046</v>
      </c>
      <c r="V19" s="762"/>
      <c r="W19" s="718">
        <v>24.320113314447596</v>
      </c>
      <c r="X19" s="722"/>
      <c r="Y19" s="718">
        <v>25.363321799307958</v>
      </c>
      <c r="Z19" s="762" t="s">
        <v>1</v>
      </c>
      <c r="AA19" s="718">
        <v>770.8</v>
      </c>
      <c r="AB19" s="722" t="s">
        <v>1</v>
      </c>
      <c r="AC19" s="718">
        <v>908.6</v>
      </c>
      <c r="AD19" s="762" t="s">
        <v>1</v>
      </c>
      <c r="AE19" s="718">
        <v>90.827711468604051</v>
      </c>
      <c r="AF19" s="722" t="s">
        <v>1</v>
      </c>
      <c r="AG19" s="718">
        <v>84.965881576051061</v>
      </c>
      <c r="AH19" s="762" t="s">
        <v>1</v>
      </c>
      <c r="AI19" s="718">
        <v>9.172288531395953</v>
      </c>
      <c r="AJ19" s="722" t="s">
        <v>1</v>
      </c>
      <c r="AK19" s="718">
        <v>15.045124367158264</v>
      </c>
      <c r="AL19" s="763" t="s">
        <v>72</v>
      </c>
    </row>
    <row r="20" spans="1:38" ht="13.5" customHeight="1" x14ac:dyDescent="0.2">
      <c r="A20" s="764" t="s">
        <v>73</v>
      </c>
      <c r="B20" s="761" t="s">
        <v>1</v>
      </c>
      <c r="C20" s="718">
        <v>678.8</v>
      </c>
      <c r="D20" s="722" t="s">
        <v>1</v>
      </c>
      <c r="E20" s="718">
        <v>992.6</v>
      </c>
      <c r="F20" s="762" t="s">
        <v>1</v>
      </c>
      <c r="G20" s="718">
        <v>90.92516205067767</v>
      </c>
      <c r="H20" s="722" t="s">
        <v>1</v>
      </c>
      <c r="I20" s="718">
        <v>74.027805762643567</v>
      </c>
      <c r="J20" s="762"/>
      <c r="K20" s="718">
        <v>9.0895698291101947</v>
      </c>
      <c r="L20" s="722"/>
      <c r="M20" s="718">
        <v>25.97219423735644</v>
      </c>
      <c r="N20" s="762"/>
      <c r="O20" s="718">
        <v>828.2</v>
      </c>
      <c r="P20" s="722"/>
      <c r="Q20" s="720">
        <v>1123.8</v>
      </c>
      <c r="R20" s="722"/>
      <c r="S20" s="718">
        <v>92.876116879980685</v>
      </c>
      <c r="T20" s="722"/>
      <c r="U20" s="718">
        <v>75.654030966364132</v>
      </c>
      <c r="V20" s="762"/>
      <c r="W20" s="718">
        <v>7.1238831200193182</v>
      </c>
      <c r="X20" s="722"/>
      <c r="Y20" s="718">
        <v>24.345969033635882</v>
      </c>
      <c r="Z20" s="762" t="s">
        <v>1</v>
      </c>
      <c r="AA20" s="718">
        <v>1069.3</v>
      </c>
      <c r="AB20" s="722" t="s">
        <v>1</v>
      </c>
      <c r="AC20" s="718">
        <v>1253.2</v>
      </c>
      <c r="AD20" s="762" t="s">
        <v>1</v>
      </c>
      <c r="AE20" s="718">
        <v>92.265968390535875</v>
      </c>
      <c r="AF20" s="722" t="s">
        <v>1</v>
      </c>
      <c r="AG20" s="718">
        <v>79.907436961378863</v>
      </c>
      <c r="AH20" s="762" t="s">
        <v>1</v>
      </c>
      <c r="AI20" s="718">
        <v>7.7340316094641341</v>
      </c>
      <c r="AJ20" s="722" t="s">
        <v>1</v>
      </c>
      <c r="AK20" s="718">
        <v>20.09256303862113</v>
      </c>
      <c r="AL20" s="763" t="s">
        <v>74</v>
      </c>
    </row>
    <row r="21" spans="1:38" ht="13.5" customHeight="1" x14ac:dyDescent="0.2">
      <c r="A21" s="764" t="s">
        <v>75</v>
      </c>
      <c r="B21" s="761" t="s">
        <v>1</v>
      </c>
      <c r="C21" s="718">
        <v>7707.5</v>
      </c>
      <c r="D21" s="722" t="s">
        <v>1</v>
      </c>
      <c r="E21" s="718">
        <v>13222.6</v>
      </c>
      <c r="F21" s="762" t="s">
        <v>1</v>
      </c>
      <c r="G21" s="718">
        <v>78.075900097307809</v>
      </c>
      <c r="H21" s="722" t="s">
        <v>1</v>
      </c>
      <c r="I21" s="718">
        <v>68.184774552659832</v>
      </c>
      <c r="J21" s="762"/>
      <c r="K21" s="718">
        <v>21.925397340253003</v>
      </c>
      <c r="L21" s="722"/>
      <c r="M21" s="718">
        <v>31.814469166427173</v>
      </c>
      <c r="N21" s="762"/>
      <c r="O21" s="718">
        <v>8806.4</v>
      </c>
      <c r="P21" s="722"/>
      <c r="Q21" s="720">
        <v>13600.6</v>
      </c>
      <c r="R21" s="722"/>
      <c r="S21" s="718">
        <v>79.466070130813961</v>
      </c>
      <c r="T21" s="722"/>
      <c r="U21" s="718">
        <v>69.321941679043576</v>
      </c>
      <c r="V21" s="762"/>
      <c r="W21" s="718">
        <v>20.532794331395348</v>
      </c>
      <c r="X21" s="722"/>
      <c r="Y21" s="718">
        <v>30.678058320956424</v>
      </c>
      <c r="Z21" s="762" t="s">
        <v>1</v>
      </c>
      <c r="AA21" s="718">
        <v>9872.2000000000007</v>
      </c>
      <c r="AB21" s="722" t="s">
        <v>1</v>
      </c>
      <c r="AC21" s="718">
        <v>13487.6</v>
      </c>
      <c r="AD21" s="762" t="s">
        <v>1</v>
      </c>
      <c r="AE21" s="718">
        <v>82.911610380664897</v>
      </c>
      <c r="AF21" s="722" t="s">
        <v>1</v>
      </c>
      <c r="AG21" s="718">
        <v>73.121978706367329</v>
      </c>
      <c r="AH21" s="762" t="s">
        <v>1</v>
      </c>
      <c r="AI21" s="718">
        <v>17.0883896193351</v>
      </c>
      <c r="AJ21" s="722" t="s">
        <v>1</v>
      </c>
      <c r="AK21" s="718">
        <v>26.878021293632671</v>
      </c>
      <c r="AL21" s="763" t="s">
        <v>76</v>
      </c>
    </row>
    <row r="22" spans="1:38" ht="13.5" customHeight="1" x14ac:dyDescent="0.2">
      <c r="A22" s="764" t="s">
        <v>77</v>
      </c>
      <c r="B22" s="761" t="s">
        <v>1</v>
      </c>
      <c r="C22" s="718">
        <v>122.1</v>
      </c>
      <c r="D22" s="722" t="s">
        <v>1</v>
      </c>
      <c r="E22" s="718">
        <v>171.7</v>
      </c>
      <c r="F22" s="762" t="s">
        <v>1</v>
      </c>
      <c r="G22" s="718">
        <v>83.538083538083541</v>
      </c>
      <c r="H22" s="722" t="s">
        <v>1</v>
      </c>
      <c r="I22" s="718">
        <v>70.180547466511371</v>
      </c>
      <c r="J22" s="762"/>
      <c r="K22" s="718">
        <v>16.461916461916466</v>
      </c>
      <c r="L22" s="722"/>
      <c r="M22" s="718">
        <v>29.761211415259176</v>
      </c>
      <c r="N22" s="762"/>
      <c r="O22" s="718">
        <v>150.69999999999999</v>
      </c>
      <c r="P22" s="722"/>
      <c r="Q22" s="720">
        <v>197.3</v>
      </c>
      <c r="R22" s="722"/>
      <c r="S22" s="718">
        <v>83.94160583941607</v>
      </c>
      <c r="T22" s="722"/>
      <c r="U22" s="718">
        <v>71.31272174353775</v>
      </c>
      <c r="V22" s="762"/>
      <c r="W22" s="718">
        <v>16.058394160583941</v>
      </c>
      <c r="X22" s="722"/>
      <c r="Y22" s="718">
        <v>28.687278256462239</v>
      </c>
      <c r="Z22" s="762" t="s">
        <v>1</v>
      </c>
      <c r="AA22" s="718">
        <v>195.2</v>
      </c>
      <c r="AB22" s="722" t="s">
        <v>1</v>
      </c>
      <c r="AC22" s="718">
        <v>221.3</v>
      </c>
      <c r="AD22" s="762" t="s">
        <v>1</v>
      </c>
      <c r="AE22" s="718">
        <v>89.446721311475414</v>
      </c>
      <c r="AF22" s="722" t="s">
        <v>1</v>
      </c>
      <c r="AG22" s="718">
        <v>83.596927248079524</v>
      </c>
      <c r="AH22" s="762" t="s">
        <v>1</v>
      </c>
      <c r="AI22" s="718">
        <v>10.553278688524589</v>
      </c>
      <c r="AJ22" s="722" t="s">
        <v>1</v>
      </c>
      <c r="AK22" s="718">
        <v>16.357885223678263</v>
      </c>
      <c r="AL22" s="763" t="s">
        <v>78</v>
      </c>
    </row>
    <row r="23" spans="1:38" ht="13.5" customHeight="1" x14ac:dyDescent="0.2">
      <c r="A23" s="764" t="s">
        <v>79</v>
      </c>
      <c r="B23" s="761" t="s">
        <v>1</v>
      </c>
      <c r="C23" s="718">
        <v>722.2</v>
      </c>
      <c r="D23" s="722" t="s">
        <v>1</v>
      </c>
      <c r="E23" s="718">
        <v>697.2</v>
      </c>
      <c r="F23" s="762" t="s">
        <v>1</v>
      </c>
      <c r="G23" s="718">
        <v>83.301024646912211</v>
      </c>
      <c r="H23" s="722" t="s">
        <v>1</v>
      </c>
      <c r="I23" s="718">
        <v>77.223178427997695</v>
      </c>
      <c r="J23" s="762"/>
      <c r="K23" s="718">
        <v>16.685128773193021</v>
      </c>
      <c r="L23" s="722"/>
      <c r="M23" s="718">
        <v>22.76247848537005</v>
      </c>
      <c r="N23" s="762"/>
      <c r="O23" s="718">
        <v>702.7</v>
      </c>
      <c r="P23" s="722"/>
      <c r="Q23" s="720">
        <v>731.7</v>
      </c>
      <c r="R23" s="722"/>
      <c r="S23" s="718">
        <v>85.199943076704145</v>
      </c>
      <c r="T23" s="722"/>
      <c r="U23" s="718">
        <v>80.579472461391276</v>
      </c>
      <c r="V23" s="762"/>
      <c r="W23" s="718">
        <v>14.800056923295857</v>
      </c>
      <c r="X23" s="722"/>
      <c r="Y23" s="718">
        <v>19.420527538608717</v>
      </c>
      <c r="Z23" s="762" t="s">
        <v>1</v>
      </c>
      <c r="AA23" s="718">
        <v>697.5</v>
      </c>
      <c r="AB23" s="722" t="s">
        <v>1</v>
      </c>
      <c r="AC23" s="718">
        <v>680.9</v>
      </c>
      <c r="AD23" s="762" t="s">
        <v>1</v>
      </c>
      <c r="AE23" s="718">
        <v>91.45519713261649</v>
      </c>
      <c r="AF23" s="722" t="s">
        <v>1</v>
      </c>
      <c r="AG23" s="718">
        <v>85.152004699662214</v>
      </c>
      <c r="AH23" s="762" t="s">
        <v>1</v>
      </c>
      <c r="AI23" s="718">
        <v>8.5448028673835115</v>
      </c>
      <c r="AJ23" s="722" t="s">
        <v>1</v>
      </c>
      <c r="AK23" s="718">
        <v>14.847995300337788</v>
      </c>
      <c r="AL23" s="763" t="s">
        <v>80</v>
      </c>
    </row>
    <row r="24" spans="1:38" ht="13.5" customHeight="1" x14ac:dyDescent="0.2">
      <c r="A24" s="764" t="s">
        <v>81</v>
      </c>
      <c r="B24" s="761" t="s">
        <v>1</v>
      </c>
      <c r="C24" s="718">
        <v>456.8</v>
      </c>
      <c r="D24" s="722" t="s">
        <v>1</v>
      </c>
      <c r="E24" s="718">
        <v>484.9</v>
      </c>
      <c r="F24" s="762" t="s">
        <v>1</v>
      </c>
      <c r="G24" s="718">
        <v>86.361646234676002</v>
      </c>
      <c r="H24" s="722" t="s">
        <v>1</v>
      </c>
      <c r="I24" s="718">
        <v>83.666735409362758</v>
      </c>
      <c r="J24" s="762"/>
      <c r="K24" s="718">
        <v>13.507005253940454</v>
      </c>
      <c r="L24" s="722"/>
      <c r="M24" s="718">
        <v>16.127036502371624</v>
      </c>
      <c r="N24" s="762"/>
      <c r="O24" s="718">
        <v>475.6</v>
      </c>
      <c r="P24" s="722"/>
      <c r="Q24" s="720">
        <v>496.7</v>
      </c>
      <c r="R24" s="722"/>
      <c r="S24" s="718">
        <v>90.222876366694706</v>
      </c>
      <c r="T24" s="722"/>
      <c r="U24" s="718">
        <v>86.913629957720957</v>
      </c>
      <c r="V24" s="762"/>
      <c r="W24" s="718">
        <v>9.7771236333052993</v>
      </c>
      <c r="X24" s="722"/>
      <c r="Y24" s="718">
        <v>13.086370042279041</v>
      </c>
      <c r="Z24" s="762" t="s">
        <v>1</v>
      </c>
      <c r="AA24" s="718">
        <v>459.9</v>
      </c>
      <c r="AB24" s="722" t="s">
        <v>1</v>
      </c>
      <c r="AC24" s="718">
        <v>450.1</v>
      </c>
      <c r="AD24" s="762" t="s">
        <v>1</v>
      </c>
      <c r="AE24" s="718">
        <v>90.106544901065448</v>
      </c>
      <c r="AF24" s="722" t="s">
        <v>1</v>
      </c>
      <c r="AG24" s="718">
        <v>86.691846256387464</v>
      </c>
      <c r="AH24" s="762" t="s">
        <v>1</v>
      </c>
      <c r="AI24" s="718">
        <v>9.8717112415742569</v>
      </c>
      <c r="AJ24" s="722" t="s">
        <v>1</v>
      </c>
      <c r="AK24" s="718">
        <v>13.308153743612531</v>
      </c>
      <c r="AL24" s="763" t="s">
        <v>82</v>
      </c>
    </row>
    <row r="25" spans="1:38" ht="13.5" customHeight="1" x14ac:dyDescent="0.2">
      <c r="A25" s="764" t="s">
        <v>83</v>
      </c>
      <c r="B25" s="761" t="s">
        <v>1</v>
      </c>
      <c r="C25" s="718">
        <v>71.2</v>
      </c>
      <c r="D25" s="722" t="s">
        <v>1</v>
      </c>
      <c r="E25" s="718">
        <v>109.6</v>
      </c>
      <c r="F25" s="762" t="s">
        <v>1</v>
      </c>
      <c r="G25" s="718">
        <v>92.696629213483135</v>
      </c>
      <c r="H25" s="722" t="s">
        <v>1</v>
      </c>
      <c r="I25" s="718">
        <v>89.233576642335763</v>
      </c>
      <c r="J25" s="762"/>
      <c r="K25" s="718">
        <v>7.3033707865168536</v>
      </c>
      <c r="L25" s="722"/>
      <c r="M25" s="718">
        <v>10.675182481751824</v>
      </c>
      <c r="N25" s="762"/>
      <c r="O25" s="718">
        <v>81</v>
      </c>
      <c r="P25" s="722"/>
      <c r="Q25" s="720">
        <v>112.6</v>
      </c>
      <c r="R25" s="722"/>
      <c r="S25" s="718">
        <v>92.962962962962962</v>
      </c>
      <c r="T25" s="722"/>
      <c r="U25" s="718">
        <v>91.296625222024872</v>
      </c>
      <c r="V25" s="762"/>
      <c r="W25" s="718">
        <v>6.4197530864197532</v>
      </c>
      <c r="X25" s="722"/>
      <c r="Y25" s="718">
        <v>8.7033747779751334</v>
      </c>
      <c r="Z25" s="762" t="s">
        <v>1</v>
      </c>
      <c r="AA25" s="718">
        <v>132.5</v>
      </c>
      <c r="AB25" s="722" t="s">
        <v>1</v>
      </c>
      <c r="AC25" s="718">
        <v>156.69999999999999</v>
      </c>
      <c r="AD25" s="762" t="s">
        <v>1</v>
      </c>
      <c r="AE25" s="718">
        <v>91.773584905660371</v>
      </c>
      <c r="AF25" s="722" t="s">
        <v>1</v>
      </c>
      <c r="AG25" s="718">
        <v>90.108487555839176</v>
      </c>
      <c r="AH25" s="762" t="s">
        <v>1</v>
      </c>
      <c r="AI25" s="718">
        <v>8.1509433962264151</v>
      </c>
      <c r="AJ25" s="722" t="s">
        <v>1</v>
      </c>
      <c r="AK25" s="718">
        <v>9.5724313975749844</v>
      </c>
      <c r="AL25" s="763" t="s">
        <v>84</v>
      </c>
    </row>
    <row r="26" spans="1:38" ht="13.5" customHeight="1" x14ac:dyDescent="0.2">
      <c r="A26" s="764" t="s">
        <v>85</v>
      </c>
      <c r="B26" s="761" t="s">
        <v>1</v>
      </c>
      <c r="C26" s="718">
        <v>1715</v>
      </c>
      <c r="D26" s="722" t="s">
        <v>1</v>
      </c>
      <c r="E26" s="718">
        <v>2091.6</v>
      </c>
      <c r="F26" s="762" t="s">
        <v>1</v>
      </c>
      <c r="G26" s="718">
        <v>89.486880466472314</v>
      </c>
      <c r="H26" s="722" t="s">
        <v>1</v>
      </c>
      <c r="I26" s="718">
        <v>80.909351692484222</v>
      </c>
      <c r="J26" s="762"/>
      <c r="K26" s="718">
        <v>10.507288629737609</v>
      </c>
      <c r="L26" s="722"/>
      <c r="M26" s="718">
        <v>19.090648307515778</v>
      </c>
      <c r="N26" s="762"/>
      <c r="O26" s="718">
        <v>1785.4</v>
      </c>
      <c r="P26" s="722"/>
      <c r="Q26" s="720">
        <v>2116.1</v>
      </c>
      <c r="R26" s="722"/>
      <c r="S26" s="718">
        <v>90.192673910608249</v>
      </c>
      <c r="T26" s="722"/>
      <c r="U26" s="718">
        <v>83.025376872548563</v>
      </c>
      <c r="V26" s="762"/>
      <c r="W26" s="718">
        <v>9.8073260893917329</v>
      </c>
      <c r="X26" s="722"/>
      <c r="Y26" s="718">
        <v>16.974623127451444</v>
      </c>
      <c r="Z26" s="762" t="s">
        <v>1</v>
      </c>
      <c r="AA26" s="718">
        <v>2032.4</v>
      </c>
      <c r="AB26" s="722" t="s">
        <v>1</v>
      </c>
      <c r="AC26" s="718">
        <v>2479.6999999999998</v>
      </c>
      <c r="AD26" s="762" t="s">
        <v>1</v>
      </c>
      <c r="AE26" s="718">
        <v>91.669946860854154</v>
      </c>
      <c r="AF26" s="722" t="s">
        <v>1</v>
      </c>
      <c r="AG26" s="718">
        <v>87.123442351897424</v>
      </c>
      <c r="AH26" s="762" t="s">
        <v>1</v>
      </c>
      <c r="AI26" s="718">
        <v>8.3300531391458357</v>
      </c>
      <c r="AJ26" s="722" t="s">
        <v>1</v>
      </c>
      <c r="AK26" s="718">
        <v>12.872524902205912</v>
      </c>
      <c r="AL26" s="763" t="s">
        <v>86</v>
      </c>
    </row>
    <row r="27" spans="1:38" ht="13.5" customHeight="1" x14ac:dyDescent="0.2">
      <c r="A27" s="764" t="s">
        <v>87</v>
      </c>
      <c r="B27" s="761" t="s">
        <v>1</v>
      </c>
      <c r="C27" s="718">
        <v>43.5</v>
      </c>
      <c r="D27" s="722" t="s">
        <v>1</v>
      </c>
      <c r="E27" s="718">
        <v>99.7</v>
      </c>
      <c r="F27" s="762" t="s">
        <v>1</v>
      </c>
      <c r="G27" s="718">
        <v>94.482758620689651</v>
      </c>
      <c r="H27" s="722" t="s">
        <v>1</v>
      </c>
      <c r="I27" s="718">
        <v>85.055165496489465</v>
      </c>
      <c r="J27" s="762"/>
      <c r="K27" s="718">
        <v>5.5172413793103452</v>
      </c>
      <c r="L27" s="722"/>
      <c r="M27" s="718">
        <v>14.844533600802407</v>
      </c>
      <c r="N27" s="762"/>
      <c r="O27" s="718">
        <v>45.9</v>
      </c>
      <c r="P27" s="722"/>
      <c r="Q27" s="720">
        <v>103.5</v>
      </c>
      <c r="R27" s="722"/>
      <c r="S27" s="718">
        <v>93.899782135076265</v>
      </c>
      <c r="T27" s="722"/>
      <c r="U27" s="718">
        <v>82.80193236714976</v>
      </c>
      <c r="V27" s="762"/>
      <c r="W27" s="718">
        <v>6.1002178649237475</v>
      </c>
      <c r="X27" s="722"/>
      <c r="Y27" s="718">
        <v>17.198067632850243</v>
      </c>
      <c r="Z27" s="762" t="s">
        <v>1</v>
      </c>
      <c r="AA27" s="718">
        <v>102.5</v>
      </c>
      <c r="AB27" s="722" t="s">
        <v>1</v>
      </c>
      <c r="AC27" s="718">
        <v>152.30000000000001</v>
      </c>
      <c r="AD27" s="762" t="s">
        <v>1</v>
      </c>
      <c r="AE27" s="718">
        <v>90.243902439024396</v>
      </c>
      <c r="AF27" s="722" t="s">
        <v>1</v>
      </c>
      <c r="AG27" s="718">
        <v>80.170715692711752</v>
      </c>
      <c r="AH27" s="762" t="s">
        <v>1</v>
      </c>
      <c r="AI27" s="718">
        <v>9.5609756097560972</v>
      </c>
      <c r="AJ27" s="722" t="s">
        <v>1</v>
      </c>
      <c r="AK27" s="718">
        <v>19.763624425476035</v>
      </c>
      <c r="AL27" s="763" t="s">
        <v>87</v>
      </c>
    </row>
    <row r="28" spans="1:38" ht="13.5" customHeight="1" x14ac:dyDescent="0.2">
      <c r="A28" s="764" t="s">
        <v>88</v>
      </c>
      <c r="B28" s="761" t="s">
        <v>1</v>
      </c>
      <c r="C28" s="718">
        <v>15901</v>
      </c>
      <c r="D28" s="722" t="s">
        <v>1</v>
      </c>
      <c r="E28" s="718">
        <v>20423.099999999999</v>
      </c>
      <c r="F28" s="762" t="s">
        <v>1</v>
      </c>
      <c r="G28" s="718">
        <v>92.169674863216144</v>
      </c>
      <c r="H28" s="722" t="s">
        <v>1</v>
      </c>
      <c r="I28" s="718">
        <v>86.7566627984978</v>
      </c>
      <c r="J28" s="762"/>
      <c r="K28" s="718">
        <v>7.8303251367838502</v>
      </c>
      <c r="L28" s="722"/>
      <c r="M28" s="718">
        <v>13.24333720150222</v>
      </c>
      <c r="N28" s="762"/>
      <c r="O28" s="718">
        <v>16398</v>
      </c>
      <c r="P28" s="722"/>
      <c r="Q28" s="720">
        <v>19963.599999999999</v>
      </c>
      <c r="R28" s="722"/>
      <c r="S28" s="718">
        <v>90.57750945237224</v>
      </c>
      <c r="T28" s="722"/>
      <c r="U28" s="718">
        <v>85.219098759742735</v>
      </c>
      <c r="V28" s="762"/>
      <c r="W28" s="718">
        <v>9.4231003780948885</v>
      </c>
      <c r="X28" s="722"/>
      <c r="Y28" s="718">
        <v>14.780901240257272</v>
      </c>
      <c r="Z28" s="762" t="s">
        <v>1</v>
      </c>
      <c r="AA28" s="718">
        <v>19776.599999999999</v>
      </c>
      <c r="AB28" s="722" t="s">
        <v>1</v>
      </c>
      <c r="AC28" s="718">
        <v>22623.5</v>
      </c>
      <c r="AD28" s="762" t="s">
        <v>1</v>
      </c>
      <c r="AE28" s="718">
        <v>93.002841742261054</v>
      </c>
      <c r="AF28" s="722" t="s">
        <v>1</v>
      </c>
      <c r="AG28" s="718">
        <v>88.089818109487922</v>
      </c>
      <c r="AH28" s="762" t="s">
        <v>1</v>
      </c>
      <c r="AI28" s="718">
        <v>6.9971582577389446</v>
      </c>
      <c r="AJ28" s="722" t="s">
        <v>1</v>
      </c>
      <c r="AK28" s="718">
        <v>11.910181890512078</v>
      </c>
      <c r="AL28" s="763" t="s">
        <v>90</v>
      </c>
    </row>
    <row r="29" spans="1:38" ht="13.5" customHeight="1" x14ac:dyDescent="0.2">
      <c r="A29" s="764" t="s">
        <v>91</v>
      </c>
      <c r="B29" s="761" t="s">
        <v>1</v>
      </c>
      <c r="C29" s="718">
        <v>3367.2</v>
      </c>
      <c r="D29" s="722" t="s">
        <v>1</v>
      </c>
      <c r="E29" s="718">
        <v>4492.3999999999996</v>
      </c>
      <c r="F29" s="762" t="s">
        <v>1</v>
      </c>
      <c r="G29" s="718">
        <v>90.232240437158481</v>
      </c>
      <c r="H29" s="722" t="s">
        <v>1</v>
      </c>
      <c r="I29" s="718">
        <v>87.280740806695761</v>
      </c>
      <c r="J29" s="762"/>
      <c r="K29" s="718">
        <v>9.7677595628415297</v>
      </c>
      <c r="L29" s="722"/>
      <c r="M29" s="718">
        <v>12.717033211646338</v>
      </c>
      <c r="N29" s="762"/>
      <c r="O29" s="718">
        <v>3446.2</v>
      </c>
      <c r="P29" s="722"/>
      <c r="Q29" s="720">
        <v>4385.2</v>
      </c>
      <c r="R29" s="722"/>
      <c r="S29" s="718">
        <v>89.59723753699727</v>
      </c>
      <c r="T29" s="722"/>
      <c r="U29" s="718">
        <v>83.715680014594554</v>
      </c>
      <c r="V29" s="762"/>
      <c r="W29" s="718">
        <v>10.37954848818989</v>
      </c>
      <c r="X29" s="722"/>
      <c r="Y29" s="718">
        <v>16.25239441758643</v>
      </c>
      <c r="Z29" s="762" t="s">
        <v>1</v>
      </c>
      <c r="AA29" s="718">
        <v>4197.7</v>
      </c>
      <c r="AB29" s="722" t="s">
        <v>1</v>
      </c>
      <c r="AC29" s="718">
        <v>4784.7</v>
      </c>
      <c r="AD29" s="762" t="s">
        <v>1</v>
      </c>
      <c r="AE29" s="718">
        <v>86.826119065202363</v>
      </c>
      <c r="AF29" s="722" t="s">
        <v>1</v>
      </c>
      <c r="AG29" s="718">
        <v>80.351955190503062</v>
      </c>
      <c r="AH29" s="762" t="s">
        <v>1</v>
      </c>
      <c r="AI29" s="718">
        <v>13.173880934797626</v>
      </c>
      <c r="AJ29" s="722" t="s">
        <v>1</v>
      </c>
      <c r="AK29" s="718">
        <v>19.648044809496941</v>
      </c>
      <c r="AL29" s="763" t="s">
        <v>92</v>
      </c>
    </row>
    <row r="30" spans="1:38" ht="13.5" customHeight="1" x14ac:dyDescent="0.2">
      <c r="A30" s="764" t="s">
        <v>93</v>
      </c>
      <c r="B30" s="762" t="s">
        <v>141</v>
      </c>
      <c r="C30" s="718">
        <v>6542.6</v>
      </c>
      <c r="D30" s="762" t="s">
        <v>141</v>
      </c>
      <c r="E30" s="718">
        <v>7975</v>
      </c>
      <c r="F30" s="762" t="s">
        <v>141</v>
      </c>
      <c r="G30" s="718">
        <v>74.956439336043772</v>
      </c>
      <c r="H30" s="762" t="s">
        <v>141</v>
      </c>
      <c r="I30" s="718">
        <v>70.697178683385587</v>
      </c>
      <c r="J30" s="762"/>
      <c r="K30" s="718">
        <v>25.045089108305561</v>
      </c>
      <c r="L30" s="722"/>
      <c r="M30" s="718">
        <v>29.30282131661442</v>
      </c>
      <c r="N30" s="762"/>
      <c r="O30" s="718">
        <v>6306.4</v>
      </c>
      <c r="P30" s="722"/>
      <c r="Q30" s="720">
        <v>7809.2</v>
      </c>
      <c r="R30" s="722"/>
      <c r="S30" s="718">
        <v>76.9075859444374</v>
      </c>
      <c r="T30" s="722"/>
      <c r="U30" s="718">
        <v>72.098294319520576</v>
      </c>
      <c r="V30" s="762"/>
      <c r="W30" s="718">
        <v>23.090828364835726</v>
      </c>
      <c r="X30" s="722"/>
      <c r="Y30" s="718">
        <v>27.901705680479438</v>
      </c>
      <c r="Z30" s="762" t="s">
        <v>1</v>
      </c>
      <c r="AA30" s="718">
        <v>7346.1</v>
      </c>
      <c r="AB30" s="722" t="s">
        <v>1</v>
      </c>
      <c r="AC30" s="718">
        <v>9114.7999999999993</v>
      </c>
      <c r="AD30" s="762" t="s">
        <v>1</v>
      </c>
      <c r="AE30" s="718">
        <v>84.300513197478935</v>
      </c>
      <c r="AF30" s="722" t="s">
        <v>1</v>
      </c>
      <c r="AG30" s="718">
        <v>76.518409619519915</v>
      </c>
      <c r="AH30" s="762" t="s">
        <v>1</v>
      </c>
      <c r="AI30" s="718">
        <v>15.699486802521065</v>
      </c>
      <c r="AJ30" s="722" t="s">
        <v>1</v>
      </c>
      <c r="AK30" s="718">
        <v>23.480493263702993</v>
      </c>
      <c r="AL30" s="763" t="s">
        <v>94</v>
      </c>
    </row>
    <row r="31" spans="1:38" ht="13.5" customHeight="1" x14ac:dyDescent="0.2">
      <c r="A31" s="764" t="s">
        <v>95</v>
      </c>
      <c r="B31" s="761" t="s">
        <v>1</v>
      </c>
      <c r="C31" s="718">
        <v>2261.6</v>
      </c>
      <c r="D31" s="722" t="s">
        <v>1</v>
      </c>
      <c r="E31" s="718">
        <v>2762.4</v>
      </c>
      <c r="F31" s="762" t="s">
        <v>1</v>
      </c>
      <c r="G31" s="718">
        <v>73.810576582950134</v>
      </c>
      <c r="H31" s="722" t="s">
        <v>1</v>
      </c>
      <c r="I31" s="718">
        <v>71.716623226180133</v>
      </c>
      <c r="J31" s="762"/>
      <c r="K31" s="718">
        <v>26.185001768659362</v>
      </c>
      <c r="L31" s="722"/>
      <c r="M31" s="718">
        <v>28.283376773819864</v>
      </c>
      <c r="N31" s="762"/>
      <c r="O31" s="718">
        <v>2340.6</v>
      </c>
      <c r="P31" s="722"/>
      <c r="Q31" s="720">
        <v>2706.8</v>
      </c>
      <c r="R31" s="722"/>
      <c r="S31" s="718">
        <v>75.856617961206524</v>
      </c>
      <c r="T31" s="722"/>
      <c r="U31" s="718">
        <v>72.735333234816011</v>
      </c>
      <c r="V31" s="762"/>
      <c r="W31" s="718">
        <v>24.143382038793472</v>
      </c>
      <c r="X31" s="722"/>
      <c r="Y31" s="718">
        <v>27.260972365893306</v>
      </c>
      <c r="Z31" s="762" t="s">
        <v>1</v>
      </c>
      <c r="AA31" s="718">
        <v>2408.8000000000002</v>
      </c>
      <c r="AB31" s="722" t="s">
        <v>1</v>
      </c>
      <c r="AC31" s="718">
        <v>2504.1999999999998</v>
      </c>
      <c r="AD31" s="762" t="s">
        <v>1</v>
      </c>
      <c r="AE31" s="718">
        <v>87.142975755562929</v>
      </c>
      <c r="AF31" s="722" t="s">
        <v>1</v>
      </c>
      <c r="AG31" s="718">
        <v>79.294784761600525</v>
      </c>
      <c r="AH31" s="762" t="s">
        <v>1</v>
      </c>
      <c r="AI31" s="718">
        <v>12.857024244437062</v>
      </c>
      <c r="AJ31" s="722" t="s">
        <v>1</v>
      </c>
      <c r="AK31" s="718">
        <v>20.709208529670157</v>
      </c>
      <c r="AL31" s="763" t="s">
        <v>96</v>
      </c>
    </row>
    <row r="32" spans="1:38" ht="13.5" customHeight="1" x14ac:dyDescent="0.2">
      <c r="A32" s="764" t="s">
        <v>97</v>
      </c>
      <c r="B32" s="761" t="s">
        <v>1</v>
      </c>
      <c r="C32" s="718">
        <v>1622.2</v>
      </c>
      <c r="D32" s="722" t="s">
        <v>1</v>
      </c>
      <c r="E32" s="718">
        <v>2061.3000000000002</v>
      </c>
      <c r="F32" s="762" t="s">
        <v>1</v>
      </c>
      <c r="G32" s="718">
        <v>87.492294414991974</v>
      </c>
      <c r="H32" s="722" t="s">
        <v>1</v>
      </c>
      <c r="I32" s="718">
        <v>85.698345704167266</v>
      </c>
      <c r="J32" s="762"/>
      <c r="K32" s="718">
        <v>12.507705585008011</v>
      </c>
      <c r="L32" s="722"/>
      <c r="M32" s="718">
        <v>14.301654295832728</v>
      </c>
      <c r="N32" s="762"/>
      <c r="O32" s="718">
        <v>1701.3</v>
      </c>
      <c r="P32" s="722"/>
      <c r="Q32" s="720">
        <v>2046.1</v>
      </c>
      <c r="R32" s="722"/>
      <c r="S32" s="718">
        <v>89.602069006054194</v>
      </c>
      <c r="T32" s="722"/>
      <c r="U32" s="718">
        <v>84.922535555446942</v>
      </c>
      <c r="V32" s="762"/>
      <c r="W32" s="718">
        <v>10.403808852054313</v>
      </c>
      <c r="X32" s="722"/>
      <c r="Y32" s="718">
        <v>15.077464444553051</v>
      </c>
      <c r="Z32" s="762" t="s">
        <v>1</v>
      </c>
      <c r="AA32" s="718">
        <v>2041.8</v>
      </c>
      <c r="AB32" s="722" t="s">
        <v>1</v>
      </c>
      <c r="AC32" s="718">
        <v>2313.1</v>
      </c>
      <c r="AD32" s="762" t="s">
        <v>1</v>
      </c>
      <c r="AE32" s="718">
        <v>90.513272602605539</v>
      </c>
      <c r="AF32" s="722" t="s">
        <v>1</v>
      </c>
      <c r="AG32" s="718">
        <v>85.47403916821581</v>
      </c>
      <c r="AH32" s="762" t="s">
        <v>1</v>
      </c>
      <c r="AI32" s="718">
        <v>9.481829758056616</v>
      </c>
      <c r="AJ32" s="722" t="s">
        <v>1</v>
      </c>
      <c r="AK32" s="718">
        <v>14.521637629155679</v>
      </c>
      <c r="AL32" s="763" t="s">
        <v>98</v>
      </c>
    </row>
    <row r="33" spans="1:38" ht="13.5" customHeight="1" x14ac:dyDescent="0.2">
      <c r="A33" s="764" t="s">
        <v>99</v>
      </c>
      <c r="B33" s="761" t="s">
        <v>1</v>
      </c>
      <c r="C33" s="718">
        <v>5147.5</v>
      </c>
      <c r="D33" s="722" t="s">
        <v>1</v>
      </c>
      <c r="E33" s="718">
        <v>5750</v>
      </c>
      <c r="F33" s="762" t="s">
        <v>1</v>
      </c>
      <c r="G33" s="718">
        <v>51.506556580864505</v>
      </c>
      <c r="H33" s="722" t="s">
        <v>1</v>
      </c>
      <c r="I33" s="718">
        <v>56.027826086956523</v>
      </c>
      <c r="J33" s="762"/>
      <c r="K33" s="718">
        <v>48.493443419135502</v>
      </c>
      <c r="L33" s="722"/>
      <c r="M33" s="718">
        <v>43.97217391304347</v>
      </c>
      <c r="N33" s="762"/>
      <c r="O33" s="718">
        <v>4135.3999999999996</v>
      </c>
      <c r="P33" s="722"/>
      <c r="Q33" s="720">
        <v>4979.2</v>
      </c>
      <c r="R33" s="722"/>
      <c r="S33" s="718">
        <v>65.178700972094603</v>
      </c>
      <c r="T33" s="722"/>
      <c r="U33" s="718">
        <v>64.132792416452446</v>
      </c>
      <c r="V33" s="762"/>
      <c r="W33" s="718">
        <v>34.818880882139581</v>
      </c>
      <c r="X33" s="722"/>
      <c r="Y33" s="718">
        <v>35.867207583547561</v>
      </c>
      <c r="Z33" s="762" t="s">
        <v>1</v>
      </c>
      <c r="AA33" s="718">
        <v>3722.6</v>
      </c>
      <c r="AB33" s="722" t="s">
        <v>1</v>
      </c>
      <c r="AC33" s="718">
        <v>4957.8</v>
      </c>
      <c r="AD33" s="762" t="s">
        <v>1</v>
      </c>
      <c r="AE33" s="718">
        <v>77.443184870789239</v>
      </c>
      <c r="AF33" s="722" t="s">
        <v>1</v>
      </c>
      <c r="AG33" s="718">
        <v>74.516922828673998</v>
      </c>
      <c r="AH33" s="762" t="s">
        <v>1</v>
      </c>
      <c r="AI33" s="718">
        <v>22.556815129210769</v>
      </c>
      <c r="AJ33" s="722" t="s">
        <v>1</v>
      </c>
      <c r="AK33" s="718">
        <v>25.483077171325991</v>
      </c>
      <c r="AL33" s="763" t="s">
        <v>100</v>
      </c>
    </row>
    <row r="34" spans="1:38" ht="13.5" customHeight="1" x14ac:dyDescent="0.2">
      <c r="A34" s="764" t="s">
        <v>101</v>
      </c>
      <c r="B34" s="761" t="s">
        <v>1</v>
      </c>
      <c r="C34" s="718">
        <v>1520.2</v>
      </c>
      <c r="D34" s="722" t="s">
        <v>1</v>
      </c>
      <c r="E34" s="718">
        <v>2577.6999999999998</v>
      </c>
      <c r="F34" s="762" t="s">
        <v>1</v>
      </c>
      <c r="G34" s="718">
        <v>61.044599394816466</v>
      </c>
      <c r="H34" s="722" t="s">
        <v>1</v>
      </c>
      <c r="I34" s="718">
        <v>56.278853241261594</v>
      </c>
      <c r="J34" s="762"/>
      <c r="K34" s="718">
        <v>38.955400605183534</v>
      </c>
      <c r="L34" s="722"/>
      <c r="M34" s="718">
        <v>43.721146758738413</v>
      </c>
      <c r="N34" s="762"/>
      <c r="O34" s="718">
        <v>1710</v>
      </c>
      <c r="P34" s="722"/>
      <c r="Q34" s="720">
        <v>2733.5</v>
      </c>
      <c r="R34" s="722"/>
      <c r="S34" s="718">
        <v>68.233918128654963</v>
      </c>
      <c r="T34" s="722"/>
      <c r="U34" s="718">
        <v>61.349917687945855</v>
      </c>
      <c r="V34" s="762"/>
      <c r="W34" s="718">
        <v>31.76608187134503</v>
      </c>
      <c r="X34" s="722"/>
      <c r="Y34" s="718">
        <v>38.653740625571608</v>
      </c>
      <c r="Z34" s="762" t="s">
        <v>1</v>
      </c>
      <c r="AA34" s="718">
        <v>1644.7</v>
      </c>
      <c r="AB34" s="722" t="s">
        <v>1</v>
      </c>
      <c r="AC34" s="718">
        <v>2266.3000000000002</v>
      </c>
      <c r="AD34" s="762" t="s">
        <v>1</v>
      </c>
      <c r="AE34" s="718">
        <v>73.429804827628146</v>
      </c>
      <c r="AF34" s="722" t="s">
        <v>1</v>
      </c>
      <c r="AG34" s="718">
        <v>64.236861845298492</v>
      </c>
      <c r="AH34" s="762" t="s">
        <v>1</v>
      </c>
      <c r="AI34" s="718">
        <v>26.570195172371857</v>
      </c>
      <c r="AJ34" s="722" t="s">
        <v>1</v>
      </c>
      <c r="AK34" s="718">
        <v>35.767550633190659</v>
      </c>
      <c r="AL34" s="763" t="s">
        <v>102</v>
      </c>
    </row>
    <row r="35" spans="1:38" ht="13.5" customHeight="1" x14ac:dyDescent="0.2">
      <c r="A35" s="764" t="s">
        <v>103</v>
      </c>
      <c r="B35" s="761" t="s">
        <v>1</v>
      </c>
      <c r="C35" s="718">
        <v>958.1</v>
      </c>
      <c r="D35" s="722" t="s">
        <v>1</v>
      </c>
      <c r="E35" s="718">
        <v>1125.4000000000001</v>
      </c>
      <c r="F35" s="762" t="s">
        <v>1</v>
      </c>
      <c r="G35" s="718">
        <v>95.397140173259572</v>
      </c>
      <c r="H35" s="722" t="s">
        <v>1</v>
      </c>
      <c r="I35" s="718">
        <v>89.043895503820863</v>
      </c>
      <c r="J35" s="762"/>
      <c r="K35" s="718">
        <v>4.1436175764533978</v>
      </c>
      <c r="L35" s="722"/>
      <c r="M35" s="718">
        <v>10.858361471476808</v>
      </c>
      <c r="N35" s="762"/>
      <c r="O35" s="718">
        <v>983.1</v>
      </c>
      <c r="P35" s="722"/>
      <c r="Q35" s="720">
        <v>1232.0999999999999</v>
      </c>
      <c r="R35" s="722"/>
      <c r="S35" s="718">
        <v>92.411758722408706</v>
      </c>
      <c r="T35" s="722"/>
      <c r="U35" s="718">
        <v>82.753023293563842</v>
      </c>
      <c r="V35" s="762"/>
      <c r="W35" s="718">
        <v>7.4865222256128572</v>
      </c>
      <c r="X35" s="722"/>
      <c r="Y35" s="718">
        <v>17.100884668452238</v>
      </c>
      <c r="Z35" s="762" t="s">
        <v>1</v>
      </c>
      <c r="AA35" s="718">
        <v>1166.3</v>
      </c>
      <c r="AB35" s="722" t="s">
        <v>1</v>
      </c>
      <c r="AC35" s="718">
        <v>1417.3</v>
      </c>
      <c r="AD35" s="762" t="s">
        <v>1</v>
      </c>
      <c r="AE35" s="718">
        <v>90.105461716539494</v>
      </c>
      <c r="AF35" s="722" t="s">
        <v>1</v>
      </c>
      <c r="AG35" s="718">
        <v>80.716855993791015</v>
      </c>
      <c r="AH35" s="762" t="s">
        <v>1</v>
      </c>
      <c r="AI35" s="718">
        <v>9.8087970505015871</v>
      </c>
      <c r="AJ35" s="722" t="s">
        <v>1</v>
      </c>
      <c r="AK35" s="718">
        <v>19.205531644676498</v>
      </c>
      <c r="AL35" s="763" t="s">
        <v>104</v>
      </c>
    </row>
    <row r="36" spans="1:38" ht="13.5" customHeight="1" x14ac:dyDescent="0.2">
      <c r="A36" s="764" t="s">
        <v>105</v>
      </c>
      <c r="B36" s="761" t="s">
        <v>1</v>
      </c>
      <c r="C36" s="718">
        <v>412.5</v>
      </c>
      <c r="D36" s="722" t="s">
        <v>1</v>
      </c>
      <c r="E36" s="718">
        <v>481.1</v>
      </c>
      <c r="F36" s="762" t="s">
        <v>1</v>
      </c>
      <c r="G36" s="718">
        <v>86.933333333333337</v>
      </c>
      <c r="H36" s="722" t="s">
        <v>1</v>
      </c>
      <c r="I36" s="718">
        <v>81.376013302847639</v>
      </c>
      <c r="J36" s="762"/>
      <c r="K36" s="718">
        <v>13.042424242424241</v>
      </c>
      <c r="L36" s="722"/>
      <c r="M36" s="718">
        <v>18.623986697152358</v>
      </c>
      <c r="N36" s="762"/>
      <c r="O36" s="718">
        <v>433.7</v>
      </c>
      <c r="P36" s="722"/>
      <c r="Q36" s="720">
        <v>515.5</v>
      </c>
      <c r="R36" s="722"/>
      <c r="S36" s="718">
        <v>87.341480285911928</v>
      </c>
      <c r="T36" s="722"/>
      <c r="U36" s="718">
        <v>82.774005819592617</v>
      </c>
      <c r="V36" s="762"/>
      <c r="W36" s="718">
        <v>12.658519714088079</v>
      </c>
      <c r="X36" s="722"/>
      <c r="Y36" s="718">
        <v>17.225994180407373</v>
      </c>
      <c r="Z36" s="762" t="s">
        <v>1</v>
      </c>
      <c r="AA36" s="718">
        <v>450.4</v>
      </c>
      <c r="AB36" s="722" t="s">
        <v>1</v>
      </c>
      <c r="AC36" s="718">
        <v>532.1</v>
      </c>
      <c r="AD36" s="762" t="s">
        <v>1</v>
      </c>
      <c r="AE36" s="718">
        <v>90.27531083481351</v>
      </c>
      <c r="AF36" s="722" t="s">
        <v>1</v>
      </c>
      <c r="AG36" s="718">
        <v>83.010712272129297</v>
      </c>
      <c r="AH36" s="762" t="s">
        <v>1</v>
      </c>
      <c r="AI36" s="718">
        <v>9.7246891651865024</v>
      </c>
      <c r="AJ36" s="722" t="s">
        <v>1</v>
      </c>
      <c r="AK36" s="718">
        <v>17.008081187746662</v>
      </c>
      <c r="AL36" s="763" t="s">
        <v>106</v>
      </c>
    </row>
    <row r="37" spans="1:38" ht="13.5" customHeight="1" x14ac:dyDescent="0.2">
      <c r="A37" s="764" t="s">
        <v>107</v>
      </c>
      <c r="B37" s="761" t="s">
        <v>1</v>
      </c>
      <c r="C37" s="718">
        <v>5665.7</v>
      </c>
      <c r="D37" s="722" t="s">
        <v>1</v>
      </c>
      <c r="E37" s="718">
        <v>9774.5</v>
      </c>
      <c r="F37" s="762" t="s">
        <v>1</v>
      </c>
      <c r="G37" s="718">
        <v>83.188308593818945</v>
      </c>
      <c r="H37" s="722" t="s">
        <v>1</v>
      </c>
      <c r="I37" s="718">
        <v>77.851552509079752</v>
      </c>
      <c r="J37" s="762"/>
      <c r="K37" s="718">
        <v>16.809926399209278</v>
      </c>
      <c r="L37" s="722"/>
      <c r="M37" s="718">
        <v>22.148447490920255</v>
      </c>
      <c r="N37" s="762"/>
      <c r="O37" s="718">
        <v>7722</v>
      </c>
      <c r="P37" s="722"/>
      <c r="Q37" s="720">
        <v>11485</v>
      </c>
      <c r="R37" s="722"/>
      <c r="S37" s="718">
        <v>85.650090650090647</v>
      </c>
      <c r="T37" s="722"/>
      <c r="U37" s="718">
        <v>79.320853286895954</v>
      </c>
      <c r="V37" s="762"/>
      <c r="W37" s="718">
        <v>14.348614348614349</v>
      </c>
      <c r="X37" s="722"/>
      <c r="Y37" s="718">
        <v>20.67914671310405</v>
      </c>
      <c r="Z37" s="762" t="s">
        <v>1</v>
      </c>
      <c r="AA37" s="718">
        <v>9033.7000000000007</v>
      </c>
      <c r="AB37" s="722" t="s">
        <v>1</v>
      </c>
      <c r="AC37" s="718">
        <v>10745.6</v>
      </c>
      <c r="AD37" s="762" t="s">
        <v>1</v>
      </c>
      <c r="AE37" s="718">
        <v>88.247340513853672</v>
      </c>
      <c r="AF37" s="722" t="s">
        <v>1</v>
      </c>
      <c r="AG37" s="718">
        <v>80.950342465753423</v>
      </c>
      <c r="AH37" s="762" t="s">
        <v>1</v>
      </c>
      <c r="AI37" s="718">
        <v>11.752659486146317</v>
      </c>
      <c r="AJ37" s="722" t="s">
        <v>1</v>
      </c>
      <c r="AK37" s="718">
        <v>19.050588147706968</v>
      </c>
      <c r="AL37" s="763" t="s">
        <v>108</v>
      </c>
    </row>
    <row r="38" spans="1:38" ht="13.5" customHeight="1" x14ac:dyDescent="0.2">
      <c r="A38" s="764" t="s">
        <v>109</v>
      </c>
      <c r="B38" s="761" t="s">
        <v>1</v>
      </c>
      <c r="C38" s="718">
        <v>1975.9</v>
      </c>
      <c r="D38" s="722" t="s">
        <v>1</v>
      </c>
      <c r="E38" s="718">
        <v>2149.5</v>
      </c>
      <c r="F38" s="762" t="s">
        <v>1</v>
      </c>
      <c r="G38" s="718">
        <v>94.129257553519921</v>
      </c>
      <c r="H38" s="722" t="s">
        <v>1</v>
      </c>
      <c r="I38" s="718">
        <v>84.103279832519178</v>
      </c>
      <c r="J38" s="762"/>
      <c r="K38" s="718">
        <v>5.6025102484943572</v>
      </c>
      <c r="L38" s="722"/>
      <c r="M38" s="718">
        <v>15.873458943940452</v>
      </c>
      <c r="N38" s="762"/>
      <c r="O38" s="718">
        <v>2066.1999999999998</v>
      </c>
      <c r="P38" s="722"/>
      <c r="Q38" s="720">
        <v>2280.5</v>
      </c>
      <c r="R38" s="722"/>
      <c r="S38" s="718">
        <v>94.289033007453298</v>
      </c>
      <c r="T38" s="722"/>
      <c r="U38" s="718">
        <v>85.007673755755306</v>
      </c>
      <c r="V38" s="762"/>
      <c r="W38" s="718">
        <v>5.7158067950827611</v>
      </c>
      <c r="X38" s="722"/>
      <c r="Y38" s="718">
        <v>14.974786231089674</v>
      </c>
      <c r="Z38" s="762" t="s">
        <v>1</v>
      </c>
      <c r="AA38" s="718">
        <v>2438.1999999999998</v>
      </c>
      <c r="AB38" s="722" t="s">
        <v>1</v>
      </c>
      <c r="AC38" s="718">
        <v>2693.4</v>
      </c>
      <c r="AD38" s="762" t="s">
        <v>1</v>
      </c>
      <c r="AE38" s="718">
        <v>94.323681404314669</v>
      </c>
      <c r="AF38" s="722" t="s">
        <v>1</v>
      </c>
      <c r="AG38" s="718">
        <v>86.370386871612098</v>
      </c>
      <c r="AH38" s="762" t="s">
        <v>1</v>
      </c>
      <c r="AI38" s="718">
        <v>5.6722172094167833</v>
      </c>
      <c r="AJ38" s="722" t="s">
        <v>1</v>
      </c>
      <c r="AK38" s="718">
        <v>13.614762010841314</v>
      </c>
      <c r="AL38" s="763" t="s">
        <v>110</v>
      </c>
    </row>
    <row r="39" spans="1:38" ht="6.6" customHeight="1" x14ac:dyDescent="0.2">
      <c r="A39" s="766"/>
      <c r="B39" s="767"/>
      <c r="C39" s="720"/>
      <c r="D39" s="722"/>
      <c r="E39" s="720"/>
      <c r="F39" s="722"/>
      <c r="G39" s="720"/>
      <c r="H39" s="722"/>
      <c r="I39" s="720"/>
      <c r="J39" s="722"/>
      <c r="K39" s="720"/>
      <c r="L39" s="722"/>
      <c r="M39" s="720"/>
      <c r="N39" s="722"/>
      <c r="O39" s="720"/>
      <c r="P39" s="722"/>
      <c r="Q39" s="720"/>
      <c r="R39" s="722"/>
      <c r="S39" s="720"/>
      <c r="T39" s="722"/>
      <c r="U39" s="720"/>
      <c r="V39" s="722"/>
      <c r="W39" s="720"/>
      <c r="X39" s="722"/>
      <c r="Y39" s="720"/>
      <c r="Z39" s="722"/>
      <c r="AA39" s="720"/>
      <c r="AB39" s="722"/>
      <c r="AC39" s="720"/>
      <c r="AD39" s="722"/>
      <c r="AE39" s="720"/>
      <c r="AF39" s="722"/>
      <c r="AG39" s="720"/>
      <c r="AH39" s="722"/>
      <c r="AI39" s="720"/>
      <c r="AJ39" s="722"/>
      <c r="AK39" s="720"/>
      <c r="AL39" s="768"/>
    </row>
    <row r="40" spans="1:38" x14ac:dyDescent="0.2">
      <c r="A40" s="688" t="s">
        <v>897</v>
      </c>
      <c r="C40" s="688"/>
      <c r="E40" s="688"/>
      <c r="G40" s="688"/>
      <c r="I40" s="688"/>
      <c r="K40" s="688"/>
      <c r="M40" s="688"/>
      <c r="O40" s="688"/>
      <c r="Q40" s="688"/>
      <c r="S40" s="688"/>
      <c r="U40" s="688"/>
      <c r="W40" s="688"/>
      <c r="Y40" s="688"/>
      <c r="AA40" s="769"/>
      <c r="AC40" s="688"/>
      <c r="AE40" s="688"/>
      <c r="AG40" s="688"/>
      <c r="AI40" s="770" t="s">
        <v>898</v>
      </c>
      <c r="AK40" s="688"/>
      <c r="AL40" s="688"/>
    </row>
    <row r="41" spans="1:38" x14ac:dyDescent="0.2">
      <c r="A41" s="688" t="s">
        <v>893</v>
      </c>
      <c r="C41" s="688"/>
      <c r="E41" s="688"/>
      <c r="G41" s="688"/>
      <c r="I41" s="688"/>
      <c r="K41" s="688"/>
      <c r="M41" s="688"/>
      <c r="O41" s="688"/>
      <c r="Q41" s="688"/>
      <c r="S41" s="688"/>
      <c r="U41" s="688"/>
      <c r="W41" s="688"/>
      <c r="Y41" s="688"/>
      <c r="AA41" s="688"/>
      <c r="AC41" s="688"/>
      <c r="AE41" s="688"/>
      <c r="AG41" s="688"/>
      <c r="AI41" s="770" t="s">
        <v>562</v>
      </c>
      <c r="AK41" s="688"/>
      <c r="AL41" s="688"/>
    </row>
    <row r="42" spans="1:38" ht="12.75" customHeight="1" x14ac:dyDescent="0.2">
      <c r="A42" s="771"/>
      <c r="AI42" s="694"/>
    </row>
    <row r="43" spans="1:38" ht="12.75" customHeight="1" x14ac:dyDescent="0.2"/>
  </sheetData>
  <mergeCells count="63">
    <mergeCell ref="AL5:AL10"/>
    <mergeCell ref="B6:E6"/>
    <mergeCell ref="F6:M6"/>
    <mergeCell ref="N6:Q6"/>
    <mergeCell ref="R6:Y6"/>
    <mergeCell ref="F8:I8"/>
    <mergeCell ref="J8:M8"/>
    <mergeCell ref="R8:U8"/>
    <mergeCell ref="V8:Y8"/>
    <mergeCell ref="AD8:AG8"/>
    <mergeCell ref="AH8:AK8"/>
    <mergeCell ref="B9:C9"/>
    <mergeCell ref="D9:E9"/>
    <mergeCell ref="F9:G9"/>
    <mergeCell ref="H9:I9"/>
    <mergeCell ref="J9:K9"/>
    <mergeCell ref="A5:A10"/>
    <mergeCell ref="B5:M5"/>
    <mergeCell ref="N5:Q5"/>
    <mergeCell ref="R5:Y5"/>
    <mergeCell ref="Z5:AK5"/>
    <mergeCell ref="Z6:AC6"/>
    <mergeCell ref="AD6:AK6"/>
    <mergeCell ref="B7:E8"/>
    <mergeCell ref="F7:I7"/>
    <mergeCell ref="J7:M7"/>
    <mergeCell ref="N7:Q8"/>
    <mergeCell ref="R7:U7"/>
    <mergeCell ref="V7:Y7"/>
    <mergeCell ref="Z7:AC8"/>
    <mergeCell ref="AD7:AG7"/>
    <mergeCell ref="AH7:AK7"/>
    <mergeCell ref="AH9:AI9"/>
    <mergeCell ref="AJ9:AK9"/>
    <mergeCell ref="N9:O9"/>
    <mergeCell ref="P9:Q9"/>
    <mergeCell ref="R9:S9"/>
    <mergeCell ref="T9:U9"/>
    <mergeCell ref="V9:W9"/>
    <mergeCell ref="X9:Y9"/>
    <mergeCell ref="L10:M10"/>
    <mergeCell ref="Z9:AA9"/>
    <mergeCell ref="AB9:AC9"/>
    <mergeCell ref="AD9:AE9"/>
    <mergeCell ref="AF9:AG9"/>
    <mergeCell ref="L9:M9"/>
    <mergeCell ref="B10:C10"/>
    <mergeCell ref="D10:E10"/>
    <mergeCell ref="F10:G10"/>
    <mergeCell ref="H10:I10"/>
    <mergeCell ref="J10:K10"/>
    <mergeCell ref="AJ10:AK10"/>
    <mergeCell ref="N10:O10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</mergeCells>
  <hyperlinks>
    <hyperlink ref="AN1" location="obsah!A1" display="Obsah"/>
  </hyperlinks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0"/>
  <sheetViews>
    <sheetView workbookViewId="0">
      <selection activeCell="Q6" sqref="Q6"/>
    </sheetView>
  </sheetViews>
  <sheetFormatPr defaultColWidth="11" defaultRowHeight="12.75" x14ac:dyDescent="0.2"/>
  <cols>
    <col min="1" max="1" width="27.28515625" style="27" customWidth="1"/>
    <col min="2" max="3" width="6.85546875" style="27" customWidth="1"/>
    <col min="4" max="9" width="6.85546875" style="190" customWidth="1"/>
    <col min="10" max="10" width="25.28515625" style="190" customWidth="1"/>
    <col min="11" max="11" width="27.28515625" style="27" customWidth="1"/>
    <col min="12" max="13" width="6.85546875" style="27" customWidth="1"/>
    <col min="14" max="19" width="6.85546875" style="190" customWidth="1"/>
    <col min="20" max="20" width="25.28515625" style="27" customWidth="1"/>
    <col min="21" max="16384" width="11" style="27"/>
  </cols>
  <sheetData>
    <row r="1" spans="1:22" s="41" customFormat="1" ht="15" customHeight="1" x14ac:dyDescent="0.2">
      <c r="A1" s="41" t="s">
        <v>22</v>
      </c>
      <c r="J1" s="188" t="s">
        <v>23</v>
      </c>
      <c r="K1" s="41" t="s">
        <v>22</v>
      </c>
      <c r="T1" s="188" t="s">
        <v>23</v>
      </c>
      <c r="V1" s="866" t="s">
        <v>906</v>
      </c>
    </row>
    <row r="2" spans="1:22" s="41" customFormat="1" ht="9" customHeight="1" x14ac:dyDescent="0.2">
      <c r="J2" s="188"/>
      <c r="T2" s="188"/>
    </row>
    <row r="3" spans="1:22" ht="15" customHeight="1" x14ac:dyDescent="0.2">
      <c r="A3" s="897" t="s">
        <v>236</v>
      </c>
      <c r="B3" s="897"/>
      <c r="C3" s="897"/>
      <c r="D3" s="897"/>
      <c r="E3" s="897"/>
      <c r="F3" s="897"/>
      <c r="G3" s="897"/>
      <c r="H3" s="897"/>
      <c r="I3" s="897"/>
      <c r="J3" s="897"/>
      <c r="K3" s="897" t="s">
        <v>236</v>
      </c>
      <c r="L3" s="897"/>
      <c r="M3" s="897"/>
      <c r="N3" s="897"/>
      <c r="O3" s="897"/>
      <c r="P3" s="897"/>
      <c r="Q3" s="897"/>
      <c r="R3" s="897"/>
      <c r="S3" s="897"/>
      <c r="T3" s="897"/>
    </row>
    <row r="4" spans="1:22" ht="15" customHeight="1" x14ac:dyDescent="0.2">
      <c r="A4" s="966" t="s">
        <v>237</v>
      </c>
      <c r="B4" s="966"/>
      <c r="C4" s="966"/>
      <c r="D4" s="966"/>
      <c r="E4" s="966"/>
      <c r="F4" s="966"/>
      <c r="G4" s="966"/>
      <c r="H4" s="966"/>
      <c r="I4" s="966"/>
      <c r="J4" s="966"/>
      <c r="K4" s="624" t="s">
        <v>237</v>
      </c>
      <c r="L4" s="189"/>
      <c r="M4" s="189"/>
      <c r="N4" s="189"/>
      <c r="O4" s="189"/>
      <c r="P4" s="189"/>
      <c r="Q4" s="189"/>
      <c r="R4" s="189"/>
      <c r="S4" s="189"/>
      <c r="T4" s="189"/>
    </row>
    <row r="5" spans="1:22" ht="15" customHeight="1" x14ac:dyDescent="0.2">
      <c r="A5" s="36" t="s">
        <v>238</v>
      </c>
      <c r="B5" s="189"/>
      <c r="C5" s="189"/>
      <c r="D5" s="189"/>
      <c r="E5" s="189"/>
      <c r="F5" s="189"/>
      <c r="G5" s="189"/>
      <c r="H5" s="189"/>
      <c r="I5" s="189"/>
      <c r="J5" s="574" t="s">
        <v>26</v>
      </c>
      <c r="K5" s="36" t="s">
        <v>238</v>
      </c>
      <c r="L5" s="189"/>
      <c r="M5" s="189"/>
      <c r="N5" s="189"/>
      <c r="O5" s="189"/>
      <c r="P5" s="189"/>
      <c r="Q5" s="189"/>
      <c r="R5" s="189"/>
      <c r="S5" s="189"/>
      <c r="T5" s="574" t="s">
        <v>26</v>
      </c>
    </row>
    <row r="6" spans="1:22" ht="15" customHeight="1" x14ac:dyDescent="0.2">
      <c r="K6" s="36" t="s">
        <v>239</v>
      </c>
      <c r="T6" s="574" t="s">
        <v>976</v>
      </c>
    </row>
    <row r="7" spans="1:22" ht="13.5" thickBot="1" x14ac:dyDescent="0.25">
      <c r="A7" s="36" t="s">
        <v>240</v>
      </c>
      <c r="J7" s="574" t="s">
        <v>241</v>
      </c>
      <c r="K7" s="36" t="s">
        <v>240</v>
      </c>
      <c r="T7" s="574" t="s">
        <v>241</v>
      </c>
    </row>
    <row r="8" spans="1:22" s="36" customFormat="1" ht="23.25" thickBot="1" x14ac:dyDescent="0.25">
      <c r="A8" s="832" t="s">
        <v>242</v>
      </c>
      <c r="B8" s="833">
        <v>1993</v>
      </c>
      <c r="C8" s="833">
        <v>2000</v>
      </c>
      <c r="D8" s="51">
        <v>2010</v>
      </c>
      <c r="E8" s="51">
        <v>2015</v>
      </c>
      <c r="F8" s="868">
        <v>2016</v>
      </c>
      <c r="G8" s="868">
        <v>2017</v>
      </c>
      <c r="H8" s="868">
        <v>2018</v>
      </c>
      <c r="I8" s="51">
        <v>2020</v>
      </c>
      <c r="J8" s="146" t="s">
        <v>243</v>
      </c>
      <c r="K8" s="832" t="s">
        <v>242</v>
      </c>
      <c r="L8" s="833">
        <v>1993</v>
      </c>
      <c r="M8" s="833">
        <v>2000</v>
      </c>
      <c r="N8" s="51">
        <v>2010</v>
      </c>
      <c r="O8" s="51">
        <v>2015</v>
      </c>
      <c r="P8" s="868">
        <v>2016</v>
      </c>
      <c r="Q8" s="868">
        <v>2017</v>
      </c>
      <c r="R8" s="868">
        <v>2018</v>
      </c>
      <c r="S8" s="51">
        <v>2020</v>
      </c>
      <c r="T8" s="146" t="s">
        <v>243</v>
      </c>
    </row>
    <row r="9" spans="1:22" s="36" customFormat="1" ht="11.25" x14ac:dyDescent="0.2">
      <c r="A9" s="191" t="s">
        <v>244</v>
      </c>
      <c r="B9" s="192">
        <v>2138.1008250999898</v>
      </c>
      <c r="C9" s="192">
        <v>2055.8757829249876</v>
      </c>
      <c r="D9" s="192">
        <v>2086.9366494368901</v>
      </c>
      <c r="E9" s="192">
        <v>2204.5900071174997</v>
      </c>
      <c r="F9" s="192">
        <v>2261.9188346999999</v>
      </c>
      <c r="G9" s="192">
        <v>2305.8423125999989</v>
      </c>
      <c r="H9" s="192">
        <v>2347.3220340999997</v>
      </c>
      <c r="I9" s="192">
        <v>2306.6963878249994</v>
      </c>
      <c r="J9" s="193" t="s">
        <v>245</v>
      </c>
      <c r="K9" s="194" t="s">
        <v>246</v>
      </c>
      <c r="L9" s="195">
        <v>2735.4411628499902</v>
      </c>
      <c r="M9" s="195">
        <v>2675.727168400007</v>
      </c>
      <c r="N9" s="196">
        <v>2798.3027391331302</v>
      </c>
      <c r="O9" s="197">
        <v>2837.3125821050025</v>
      </c>
      <c r="P9" s="197">
        <v>2876.6591108250022</v>
      </c>
      <c r="Q9" s="197">
        <v>2915.7624828250018</v>
      </c>
      <c r="R9" s="197">
        <v>2946.4667165000014</v>
      </c>
      <c r="S9" s="197">
        <v>2928.2409892749997</v>
      </c>
      <c r="T9" s="198" t="s">
        <v>247</v>
      </c>
    </row>
    <row r="10" spans="1:22" s="36" customFormat="1" ht="11.25" x14ac:dyDescent="0.2">
      <c r="A10" s="38" t="s">
        <v>248</v>
      </c>
      <c r="B10" s="199"/>
      <c r="C10" s="199"/>
      <c r="D10" s="199"/>
      <c r="E10" s="200"/>
      <c r="F10" s="200"/>
      <c r="G10" s="200"/>
      <c r="H10" s="200"/>
      <c r="I10" s="200"/>
      <c r="J10" s="201"/>
      <c r="K10" s="38" t="s">
        <v>248</v>
      </c>
      <c r="L10" s="202"/>
      <c r="M10" s="202"/>
      <c r="N10" s="31"/>
      <c r="O10" s="32"/>
      <c r="P10" s="32"/>
      <c r="Q10" s="32"/>
      <c r="R10" s="32"/>
      <c r="S10" s="32"/>
      <c r="T10" s="201"/>
    </row>
    <row r="11" spans="1:22" s="105" customFormat="1" ht="22.5" x14ac:dyDescent="0.2">
      <c r="A11" s="29" t="s">
        <v>249</v>
      </c>
      <c r="B11" s="203">
        <v>127.80267873737766</v>
      </c>
      <c r="C11" s="203">
        <v>73.08256783799699</v>
      </c>
      <c r="D11" s="203">
        <v>39.998762714275003</v>
      </c>
      <c r="E11" s="204">
        <v>36.079326380000026</v>
      </c>
      <c r="F11" s="204">
        <v>38.907013350000057</v>
      </c>
      <c r="G11" s="204">
        <v>41.230483100000022</v>
      </c>
      <c r="H11" s="204">
        <v>41.421144300000023</v>
      </c>
      <c r="I11" s="204">
        <v>36.943685975000001</v>
      </c>
      <c r="J11" s="626" t="s">
        <v>250</v>
      </c>
      <c r="K11" s="29" t="s">
        <v>249</v>
      </c>
      <c r="L11" s="203">
        <v>230.68621906921194</v>
      </c>
      <c r="M11" s="203">
        <v>157.83955023279108</v>
      </c>
      <c r="N11" s="93">
        <v>111.248893896675</v>
      </c>
      <c r="O11" s="35">
        <v>111.40774275750003</v>
      </c>
      <c r="P11" s="35">
        <v>110.17043922500002</v>
      </c>
      <c r="Q11" s="35">
        <v>105.10207460000001</v>
      </c>
      <c r="R11" s="35">
        <v>106.91345357499998</v>
      </c>
      <c r="S11" s="35">
        <v>99.671308499999995</v>
      </c>
      <c r="T11" s="626" t="s">
        <v>250</v>
      </c>
    </row>
    <row r="12" spans="1:22" s="105" customFormat="1" ht="11.25" x14ac:dyDescent="0.2">
      <c r="A12" s="33" t="s">
        <v>251</v>
      </c>
      <c r="B12" s="203">
        <v>20.681107770451447</v>
      </c>
      <c r="C12" s="203">
        <v>10.293003891236699</v>
      </c>
      <c r="D12" s="203">
        <v>7.9807599523750197</v>
      </c>
      <c r="E12" s="204">
        <v>3.9944146275000252</v>
      </c>
      <c r="F12" s="204">
        <v>3.872621324999999</v>
      </c>
      <c r="G12" s="204">
        <v>3.3492457499999988</v>
      </c>
      <c r="H12" s="204">
        <v>3.1686451999999998</v>
      </c>
      <c r="I12" s="204">
        <v>5.0507509499999994</v>
      </c>
      <c r="J12" s="649" t="s">
        <v>252</v>
      </c>
      <c r="K12" s="33" t="s">
        <v>251</v>
      </c>
      <c r="L12" s="203">
        <v>103.96013121388724</v>
      </c>
      <c r="M12" s="203">
        <v>59.630810170502727</v>
      </c>
      <c r="N12" s="93">
        <v>39.9368680067751</v>
      </c>
      <c r="O12" s="35">
        <v>33.845931572500035</v>
      </c>
      <c r="P12" s="35">
        <v>35.021650249999993</v>
      </c>
      <c r="Q12" s="35">
        <v>29.674450649999986</v>
      </c>
      <c r="R12" s="35">
        <v>30.133260524999994</v>
      </c>
      <c r="S12" s="35">
        <v>25.905121925</v>
      </c>
      <c r="T12" s="649" t="s">
        <v>252</v>
      </c>
    </row>
    <row r="13" spans="1:22" s="105" customFormat="1" ht="11.25" x14ac:dyDescent="0.2">
      <c r="A13" s="33" t="s">
        <v>253</v>
      </c>
      <c r="B13" s="203">
        <v>589.22138877566317</v>
      </c>
      <c r="C13" s="203">
        <v>487.84961544625043</v>
      </c>
      <c r="D13" s="203">
        <v>418.05701717557002</v>
      </c>
      <c r="E13" s="204">
        <v>464.4563097500004</v>
      </c>
      <c r="F13" s="204">
        <v>485.77570459999993</v>
      </c>
      <c r="G13" s="204">
        <v>492.69533085000018</v>
      </c>
      <c r="H13" s="204">
        <v>499.43254517500014</v>
      </c>
      <c r="I13" s="204">
        <v>472.26550209999999</v>
      </c>
      <c r="J13" s="649" t="s">
        <v>254</v>
      </c>
      <c r="K13" s="33" t="s">
        <v>253</v>
      </c>
      <c r="L13" s="203">
        <v>815.89396229114766</v>
      </c>
      <c r="M13" s="203">
        <v>750.94680568210856</v>
      </c>
      <c r="N13" s="93">
        <v>817.86398943041104</v>
      </c>
      <c r="O13" s="35">
        <v>912.37995544749879</v>
      </c>
      <c r="P13" s="35">
        <v>942.87864105000165</v>
      </c>
      <c r="Q13" s="35">
        <v>962.15906432500037</v>
      </c>
      <c r="R13" s="35">
        <v>959.00164672500068</v>
      </c>
      <c r="S13" s="35">
        <v>926.56882577500005</v>
      </c>
      <c r="T13" s="649" t="s">
        <v>254</v>
      </c>
    </row>
    <row r="14" spans="1:22" s="105" customFormat="1" ht="33.75" x14ac:dyDescent="0.2">
      <c r="A14" s="29" t="s">
        <v>255</v>
      </c>
      <c r="B14" s="203">
        <v>20.962373692052402</v>
      </c>
      <c r="C14" s="203">
        <v>14.192827366234802</v>
      </c>
      <c r="D14" s="203">
        <v>9.9495864893750294</v>
      </c>
      <c r="E14" s="204">
        <v>10.033947867500023</v>
      </c>
      <c r="F14" s="204">
        <v>11.646988449999995</v>
      </c>
      <c r="G14" s="204">
        <v>13.114882575000003</v>
      </c>
      <c r="H14" s="204">
        <v>12.675134875000005</v>
      </c>
      <c r="I14" s="204">
        <v>12.911861525000001</v>
      </c>
      <c r="J14" s="626" t="s">
        <v>256</v>
      </c>
      <c r="K14" s="29" t="s">
        <v>255</v>
      </c>
      <c r="L14" s="203">
        <v>58.383171142553557</v>
      </c>
      <c r="M14" s="203">
        <v>47.179926147027388</v>
      </c>
      <c r="N14" s="93">
        <v>46.809348815124999</v>
      </c>
      <c r="O14" s="35">
        <v>39.183035455000024</v>
      </c>
      <c r="P14" s="35">
        <v>41.127236924999991</v>
      </c>
      <c r="Q14" s="35">
        <v>38.137142549999972</v>
      </c>
      <c r="R14" s="35">
        <v>40.149383025000056</v>
      </c>
      <c r="S14" s="35">
        <v>44.505086575</v>
      </c>
      <c r="T14" s="626" t="s">
        <v>256</v>
      </c>
    </row>
    <row r="15" spans="1:22" s="105" customFormat="1" ht="33.75" x14ac:dyDescent="0.2">
      <c r="A15" s="29" t="s">
        <v>257</v>
      </c>
      <c r="B15" s="203">
        <v>12.177636279357106</v>
      </c>
      <c r="C15" s="203">
        <v>8.2079537580085962</v>
      </c>
      <c r="D15" s="203">
        <v>13.105622346024999</v>
      </c>
      <c r="E15" s="204">
        <v>13.034971552500023</v>
      </c>
      <c r="F15" s="204">
        <v>11.5558587</v>
      </c>
      <c r="G15" s="204">
        <v>14.523610924999998</v>
      </c>
      <c r="H15" s="204">
        <v>14.412447449999991</v>
      </c>
      <c r="I15" s="204">
        <v>17.074712599999998</v>
      </c>
      <c r="J15" s="626" t="s">
        <v>258</v>
      </c>
      <c r="K15" s="29" t="s">
        <v>257</v>
      </c>
      <c r="L15" s="203">
        <v>25.302546679588477</v>
      </c>
      <c r="M15" s="203">
        <v>33.247461275155402</v>
      </c>
      <c r="N15" s="93">
        <v>37.091454546850002</v>
      </c>
      <c r="O15" s="35">
        <v>44.094738817500016</v>
      </c>
      <c r="P15" s="35">
        <v>37.904867225000004</v>
      </c>
      <c r="Q15" s="35">
        <v>41.353953575000041</v>
      </c>
      <c r="R15" s="35">
        <v>42.000097025000002</v>
      </c>
      <c r="S15" s="35">
        <v>49.965383275000001</v>
      </c>
      <c r="T15" s="626" t="s">
        <v>258</v>
      </c>
    </row>
    <row r="16" spans="1:22" s="105" customFormat="1" ht="11.25" x14ac:dyDescent="0.2">
      <c r="A16" s="33" t="s">
        <v>259</v>
      </c>
      <c r="B16" s="203">
        <v>48.69371581410303</v>
      </c>
      <c r="C16" s="203">
        <v>40.495952353164554</v>
      </c>
      <c r="D16" s="203">
        <v>35.071569749150001</v>
      </c>
      <c r="E16" s="204">
        <v>31.938452345000023</v>
      </c>
      <c r="F16" s="204">
        <v>33.200463625000012</v>
      </c>
      <c r="G16" s="204">
        <v>34.374415850000005</v>
      </c>
      <c r="H16" s="204">
        <v>31.49398602500003</v>
      </c>
      <c r="I16" s="204">
        <v>35.815859924999998</v>
      </c>
      <c r="J16" s="649" t="s">
        <v>260</v>
      </c>
      <c r="K16" s="33" t="s">
        <v>259</v>
      </c>
      <c r="L16" s="203">
        <v>392.48498986636605</v>
      </c>
      <c r="M16" s="203">
        <v>415.95354946292753</v>
      </c>
      <c r="N16" s="93">
        <v>429.80426537544599</v>
      </c>
      <c r="O16" s="35">
        <v>364.06382573749988</v>
      </c>
      <c r="P16" s="35">
        <v>353.10083422499986</v>
      </c>
      <c r="Q16" s="35">
        <v>357.49010935000058</v>
      </c>
      <c r="R16" s="35">
        <v>352.48245167499954</v>
      </c>
      <c r="S16" s="35">
        <v>359.597706625</v>
      </c>
      <c r="T16" s="649" t="s">
        <v>260</v>
      </c>
    </row>
    <row r="17" spans="1:20" s="105" customFormat="1" ht="33.75" x14ac:dyDescent="0.2">
      <c r="A17" s="29" t="s">
        <v>261</v>
      </c>
      <c r="B17" s="203">
        <v>285.73524016311478</v>
      </c>
      <c r="C17" s="203">
        <v>318.80463329535445</v>
      </c>
      <c r="D17" s="203">
        <v>326.36490060197201</v>
      </c>
      <c r="E17" s="204">
        <v>336.03226603000002</v>
      </c>
      <c r="F17" s="204">
        <v>331.89725992499967</v>
      </c>
      <c r="G17" s="204">
        <v>322.79907107499986</v>
      </c>
      <c r="H17" s="204">
        <v>329.56520179999967</v>
      </c>
      <c r="I17" s="204">
        <v>320.668951875</v>
      </c>
      <c r="J17" s="626" t="s">
        <v>262</v>
      </c>
      <c r="K17" s="29" t="s">
        <v>261</v>
      </c>
      <c r="L17" s="203">
        <v>211.8051448912808</v>
      </c>
      <c r="M17" s="203">
        <v>280.13735245869151</v>
      </c>
      <c r="N17" s="93">
        <v>267.41602564157603</v>
      </c>
      <c r="O17" s="35">
        <v>279.68729439749995</v>
      </c>
      <c r="P17" s="35">
        <v>273.86095135000068</v>
      </c>
      <c r="Q17" s="35">
        <v>277.20981799999998</v>
      </c>
      <c r="R17" s="35">
        <v>286.02406955000004</v>
      </c>
      <c r="S17" s="35">
        <v>262.282448875</v>
      </c>
      <c r="T17" s="626" t="s">
        <v>262</v>
      </c>
    </row>
    <row r="18" spans="1:20" s="105" customFormat="1" ht="11.25" x14ac:dyDescent="0.2">
      <c r="A18" s="33" t="s">
        <v>263</v>
      </c>
      <c r="B18" s="203">
        <v>106.81715199859219</v>
      </c>
      <c r="C18" s="203">
        <v>90.676424585192834</v>
      </c>
      <c r="D18" s="203">
        <v>85.549308518999894</v>
      </c>
      <c r="E18" s="204">
        <v>77.102927537500037</v>
      </c>
      <c r="F18" s="204">
        <v>81.087927374999964</v>
      </c>
      <c r="G18" s="204">
        <v>87.126334550000038</v>
      </c>
      <c r="H18" s="204">
        <v>87.694558250000085</v>
      </c>
      <c r="I18" s="204">
        <v>83.491577000000007</v>
      </c>
      <c r="J18" s="649" t="s">
        <v>264</v>
      </c>
      <c r="K18" s="33" t="s">
        <v>263</v>
      </c>
      <c r="L18" s="203">
        <v>232.11484073692549</v>
      </c>
      <c r="M18" s="203">
        <v>237.52300688630149</v>
      </c>
      <c r="N18" s="93">
        <v>242.55266057502601</v>
      </c>
      <c r="O18" s="35">
        <v>220.45569287999999</v>
      </c>
      <c r="P18" s="35">
        <v>233.11571009999983</v>
      </c>
      <c r="Q18" s="35">
        <v>241.29341565000007</v>
      </c>
      <c r="R18" s="35">
        <v>240.49843214999996</v>
      </c>
      <c r="S18" s="35">
        <v>243.04519310000001</v>
      </c>
      <c r="T18" s="649" t="s">
        <v>264</v>
      </c>
    </row>
    <row r="19" spans="1:20" s="105" customFormat="1" ht="22.5" x14ac:dyDescent="0.2">
      <c r="A19" s="29" t="s">
        <v>265</v>
      </c>
      <c r="B19" s="203">
        <v>86.471310469675657</v>
      </c>
      <c r="C19" s="203">
        <v>90.001585645005278</v>
      </c>
      <c r="D19" s="203">
        <v>107.51158633045</v>
      </c>
      <c r="E19" s="204">
        <v>111.552318935</v>
      </c>
      <c r="F19" s="204">
        <v>102.66320115000016</v>
      </c>
      <c r="G19" s="204">
        <v>93.780099524999969</v>
      </c>
      <c r="H19" s="204">
        <v>109.07180132499995</v>
      </c>
      <c r="I19" s="204">
        <v>99.295177899999999</v>
      </c>
      <c r="J19" s="626" t="s">
        <v>266</v>
      </c>
      <c r="K19" s="29" t="s">
        <v>265</v>
      </c>
      <c r="L19" s="203">
        <v>62.439919115670548</v>
      </c>
      <c r="M19" s="203">
        <v>66.41546951390248</v>
      </c>
      <c r="N19" s="93">
        <v>82.577496918599905</v>
      </c>
      <c r="O19" s="35">
        <v>85.679071402500014</v>
      </c>
      <c r="P19" s="35">
        <v>80.303334025000026</v>
      </c>
      <c r="Q19" s="35">
        <v>78.777789150000018</v>
      </c>
      <c r="R19" s="35">
        <v>78.198430849999951</v>
      </c>
      <c r="S19" s="35">
        <v>74.516623349999989</v>
      </c>
      <c r="T19" s="626" t="s">
        <v>266</v>
      </c>
    </row>
    <row r="20" spans="1:20" s="105" customFormat="1" ht="22.5" x14ac:dyDescent="0.2">
      <c r="A20" s="29" t="s">
        <v>267</v>
      </c>
      <c r="B20" s="203">
        <v>50.895780201188956</v>
      </c>
      <c r="C20" s="203">
        <v>44.409148562435988</v>
      </c>
      <c r="D20" s="203">
        <v>36.302296045600002</v>
      </c>
      <c r="E20" s="204">
        <v>35.849510487500027</v>
      </c>
      <c r="F20" s="204">
        <v>35.128504150000012</v>
      </c>
      <c r="G20" s="204">
        <v>36.006953974999988</v>
      </c>
      <c r="H20" s="204">
        <v>40.575661849999989</v>
      </c>
      <c r="I20" s="204">
        <v>41.336286274999999</v>
      </c>
      <c r="J20" s="626" t="s">
        <v>268</v>
      </c>
      <c r="K20" s="29" t="s">
        <v>267</v>
      </c>
      <c r="L20" s="203">
        <v>42.692807176680283</v>
      </c>
      <c r="M20" s="203">
        <v>54.034084806342122</v>
      </c>
      <c r="N20" s="93">
        <v>100.80879573305</v>
      </c>
      <c r="O20" s="35">
        <v>105.65048003000003</v>
      </c>
      <c r="P20" s="35">
        <v>112.44032637499997</v>
      </c>
      <c r="Q20" s="35">
        <v>113.3199460499999</v>
      </c>
      <c r="R20" s="35">
        <v>129.17568939999995</v>
      </c>
      <c r="S20" s="35">
        <v>138.748568675</v>
      </c>
      <c r="T20" s="626" t="s">
        <v>268</v>
      </c>
    </row>
    <row r="21" spans="1:20" s="105" customFormat="1" ht="22.5" x14ac:dyDescent="0.2">
      <c r="A21" s="33" t="s">
        <v>269</v>
      </c>
      <c r="B21" s="203">
        <v>46.539783191561696</v>
      </c>
      <c r="C21" s="203">
        <v>66.059327516502222</v>
      </c>
      <c r="D21" s="203">
        <v>66.810776443224597</v>
      </c>
      <c r="E21" s="204">
        <v>68.256520385000016</v>
      </c>
      <c r="F21" s="204">
        <v>71.354396475000044</v>
      </c>
      <c r="G21" s="204">
        <v>67.313543149999902</v>
      </c>
      <c r="H21" s="204">
        <v>67.989671799999996</v>
      </c>
      <c r="I21" s="204">
        <v>64.037457700000004</v>
      </c>
      <c r="J21" s="626" t="s">
        <v>270</v>
      </c>
      <c r="K21" s="33" t="s">
        <v>269</v>
      </c>
      <c r="L21" s="203">
        <v>22.115877713735646</v>
      </c>
      <c r="M21" s="203">
        <v>34.293739985178028</v>
      </c>
      <c r="N21" s="93">
        <v>48.517298510225103</v>
      </c>
      <c r="O21" s="35">
        <v>49.888126662500014</v>
      </c>
      <c r="P21" s="35">
        <v>45.841382725000017</v>
      </c>
      <c r="Q21" s="35">
        <v>47.700206925000032</v>
      </c>
      <c r="R21" s="35">
        <v>50.239985175000065</v>
      </c>
      <c r="S21" s="35">
        <v>52.152584425000001</v>
      </c>
      <c r="T21" s="626" t="s">
        <v>270</v>
      </c>
    </row>
    <row r="22" spans="1:20" s="105" customFormat="1" ht="11.25" x14ac:dyDescent="0.2">
      <c r="A22" s="33" t="s">
        <v>271</v>
      </c>
      <c r="B22" s="203">
        <v>13.88120785294792</v>
      </c>
      <c r="C22" s="203">
        <v>13.154759939651264</v>
      </c>
      <c r="D22" s="203">
        <v>21.0486017562001</v>
      </c>
      <c r="E22" s="204">
        <v>21.026479227500019</v>
      </c>
      <c r="F22" s="204">
        <v>19.32986124999999</v>
      </c>
      <c r="G22" s="204">
        <v>22.122430474999991</v>
      </c>
      <c r="H22" s="204">
        <v>21.493024374999997</v>
      </c>
      <c r="I22" s="204">
        <v>18.886376974999997</v>
      </c>
      <c r="J22" s="649" t="s">
        <v>272</v>
      </c>
      <c r="K22" s="33" t="s">
        <v>271</v>
      </c>
      <c r="L22" s="203">
        <v>11.387218155372315</v>
      </c>
      <c r="M22" s="203">
        <v>13.506715937746584</v>
      </c>
      <c r="N22" s="93">
        <v>19.0006695067</v>
      </c>
      <c r="O22" s="35">
        <v>23.884820712500034</v>
      </c>
      <c r="P22" s="35">
        <v>19.698279674999995</v>
      </c>
      <c r="Q22" s="35">
        <v>20.297659425000003</v>
      </c>
      <c r="R22" s="35">
        <v>24.860326975000024</v>
      </c>
      <c r="S22" s="35">
        <v>22.153029525000001</v>
      </c>
      <c r="T22" s="649" t="s">
        <v>272</v>
      </c>
    </row>
    <row r="23" spans="1:20" s="105" customFormat="1" ht="22.5" x14ac:dyDescent="0.2">
      <c r="A23" s="29" t="s">
        <v>273</v>
      </c>
      <c r="B23" s="203">
        <v>58.266371194832558</v>
      </c>
      <c r="C23" s="203">
        <v>70.952495384274158</v>
      </c>
      <c r="D23" s="203">
        <v>98.674852108874802</v>
      </c>
      <c r="E23" s="204">
        <v>117.81590866249999</v>
      </c>
      <c r="F23" s="204">
        <v>124.13195442499995</v>
      </c>
      <c r="G23" s="204">
        <v>133.03260709999981</v>
      </c>
      <c r="H23" s="204">
        <v>133.17675857499995</v>
      </c>
      <c r="I23" s="204">
        <v>126.74566362500001</v>
      </c>
      <c r="J23" s="626" t="s">
        <v>274</v>
      </c>
      <c r="K23" s="29" t="s">
        <v>273</v>
      </c>
      <c r="L23" s="203">
        <v>64.397646212920748</v>
      </c>
      <c r="M23" s="203">
        <v>73.246372927928292</v>
      </c>
      <c r="N23" s="93">
        <v>103.4204710655</v>
      </c>
      <c r="O23" s="35">
        <v>119.65101442</v>
      </c>
      <c r="P23" s="35">
        <v>127.35980277500008</v>
      </c>
      <c r="Q23" s="35">
        <v>133.54910017499995</v>
      </c>
      <c r="R23" s="35">
        <v>133.38234217500013</v>
      </c>
      <c r="S23" s="35">
        <v>131.32066515</v>
      </c>
      <c r="T23" s="626" t="s">
        <v>274</v>
      </c>
    </row>
    <row r="24" spans="1:20" s="105" customFormat="1" ht="22.5" x14ac:dyDescent="0.2">
      <c r="A24" s="29" t="s">
        <v>275</v>
      </c>
      <c r="B24" s="203">
        <v>33.088814824789281</v>
      </c>
      <c r="C24" s="203">
        <v>41.323776903590201</v>
      </c>
      <c r="D24" s="203">
        <v>51.231235342399899</v>
      </c>
      <c r="E24" s="204">
        <v>56.27383887750004</v>
      </c>
      <c r="F24" s="204">
        <v>59.546180650000032</v>
      </c>
      <c r="G24" s="204">
        <v>61.078427274999974</v>
      </c>
      <c r="H24" s="204">
        <v>64.630876474999965</v>
      </c>
      <c r="I24" s="204">
        <v>67.619638600000002</v>
      </c>
      <c r="J24" s="626" t="s">
        <v>276</v>
      </c>
      <c r="K24" s="29" t="s">
        <v>275</v>
      </c>
      <c r="L24" s="203">
        <v>51.791998575969188</v>
      </c>
      <c r="M24" s="203">
        <v>56.255653586722346</v>
      </c>
      <c r="N24" s="93">
        <v>61.736740925625</v>
      </c>
      <c r="O24" s="35">
        <v>72.65950122000001</v>
      </c>
      <c r="P24" s="35">
        <v>69.11413672499998</v>
      </c>
      <c r="Q24" s="35">
        <v>69.246645875000098</v>
      </c>
      <c r="R24" s="35">
        <v>66.263366625000032</v>
      </c>
      <c r="S24" s="35">
        <v>67.772264850000013</v>
      </c>
      <c r="T24" s="626" t="s">
        <v>276</v>
      </c>
    </row>
    <row r="25" spans="1:20" s="105" customFormat="1" ht="33.75" x14ac:dyDescent="0.2">
      <c r="A25" s="29" t="s">
        <v>277</v>
      </c>
      <c r="B25" s="203">
        <v>99.945981444081909</v>
      </c>
      <c r="C25" s="203">
        <v>132.74375527237294</v>
      </c>
      <c r="D25" s="203">
        <v>156.41160934437499</v>
      </c>
      <c r="E25" s="204">
        <v>158.20540202999999</v>
      </c>
      <c r="F25" s="204">
        <v>165.5850754249999</v>
      </c>
      <c r="G25" s="204">
        <v>169.49676999999986</v>
      </c>
      <c r="H25" s="204">
        <v>170.03329447500002</v>
      </c>
      <c r="I25" s="204">
        <v>161.34117235000002</v>
      </c>
      <c r="J25" s="626" t="s">
        <v>278</v>
      </c>
      <c r="K25" s="29" t="s">
        <v>277</v>
      </c>
      <c r="L25" s="203">
        <v>199.24121262810229</v>
      </c>
      <c r="M25" s="203">
        <v>200.062826233126</v>
      </c>
      <c r="N25" s="93">
        <v>172.92762404447501</v>
      </c>
      <c r="O25" s="35">
        <v>158.0421934025</v>
      </c>
      <c r="P25" s="35">
        <v>164.59047350000006</v>
      </c>
      <c r="Q25" s="35">
        <v>171.92258337500007</v>
      </c>
      <c r="R25" s="35">
        <v>173.20859850000002</v>
      </c>
      <c r="S25" s="35">
        <v>186.57559057500001</v>
      </c>
      <c r="T25" s="626" t="s">
        <v>278</v>
      </c>
    </row>
    <row r="26" spans="1:20" s="105" customFormat="1" ht="11.25" x14ac:dyDescent="0.2">
      <c r="A26" s="33" t="s">
        <v>279</v>
      </c>
      <c r="B26" s="203">
        <v>230.97370887244156</v>
      </c>
      <c r="C26" s="203">
        <v>229.71655708618087</v>
      </c>
      <c r="D26" s="203">
        <v>224.871396100249</v>
      </c>
      <c r="E26" s="204">
        <v>249.62290248500003</v>
      </c>
      <c r="F26" s="204">
        <v>261.00353684999993</v>
      </c>
      <c r="G26" s="204">
        <v>265.39757389999988</v>
      </c>
      <c r="H26" s="204">
        <v>276.58895297500044</v>
      </c>
      <c r="I26" s="204">
        <v>273.59887205000001</v>
      </c>
      <c r="J26" s="649" t="s">
        <v>280</v>
      </c>
      <c r="K26" s="33" t="s">
        <v>279</v>
      </c>
      <c r="L26" s="203">
        <v>85.529316012461848</v>
      </c>
      <c r="M26" s="203">
        <v>71.161071460272908</v>
      </c>
      <c r="N26" s="93">
        <v>70.701597498850006</v>
      </c>
      <c r="O26" s="35">
        <v>73.177921427500038</v>
      </c>
      <c r="P26" s="35">
        <v>77.558252474999961</v>
      </c>
      <c r="Q26" s="35">
        <v>79.530945200000048</v>
      </c>
      <c r="R26" s="35">
        <v>73.890409250000005</v>
      </c>
      <c r="S26" s="35">
        <v>80.65047014999999</v>
      </c>
      <c r="T26" s="649" t="s">
        <v>280</v>
      </c>
    </row>
    <row r="27" spans="1:20" s="105" customFormat="1" ht="22.5" x14ac:dyDescent="0.2">
      <c r="A27" s="33" t="s">
        <v>281</v>
      </c>
      <c r="B27" s="203">
        <v>218.29761852519582</v>
      </c>
      <c r="C27" s="203">
        <v>227.66365425403626</v>
      </c>
      <c r="D27" s="203">
        <v>271.236624230774</v>
      </c>
      <c r="E27" s="204">
        <v>281.25742567750012</v>
      </c>
      <c r="F27" s="204">
        <v>285.31978157500032</v>
      </c>
      <c r="G27" s="204">
        <v>301.46159282499968</v>
      </c>
      <c r="H27" s="204">
        <v>298.30933134999998</v>
      </c>
      <c r="I27" s="204">
        <v>325.0925009</v>
      </c>
      <c r="J27" s="626" t="s">
        <v>282</v>
      </c>
      <c r="K27" s="33" t="s">
        <v>281</v>
      </c>
      <c r="L27" s="203">
        <v>58.196173031171561</v>
      </c>
      <c r="M27" s="203">
        <v>57.401634373929873</v>
      </c>
      <c r="N27" s="93">
        <v>68.679807179799994</v>
      </c>
      <c r="O27" s="35">
        <v>70.372067600000008</v>
      </c>
      <c r="P27" s="35">
        <v>75.078420300000062</v>
      </c>
      <c r="Q27" s="35">
        <v>73.809501499999996</v>
      </c>
      <c r="R27" s="35">
        <v>71.907732300000077</v>
      </c>
      <c r="S27" s="35">
        <v>79.539254774999989</v>
      </c>
      <c r="T27" s="626" t="s">
        <v>282</v>
      </c>
    </row>
    <row r="28" spans="1:20" s="105" customFormat="1" ht="22.5" x14ac:dyDescent="0.2">
      <c r="A28" s="29" t="s">
        <v>283</v>
      </c>
      <c r="B28" s="203">
        <v>30.630585166321385</v>
      </c>
      <c r="C28" s="203">
        <v>34.280024597077755</v>
      </c>
      <c r="D28" s="203">
        <v>41.125762594174901</v>
      </c>
      <c r="E28" s="204">
        <v>40.376427367500021</v>
      </c>
      <c r="F28" s="204">
        <v>47.335252275000045</v>
      </c>
      <c r="G28" s="204">
        <v>49.939262250000048</v>
      </c>
      <c r="H28" s="204">
        <v>48.49005722499998</v>
      </c>
      <c r="I28" s="204">
        <v>44.197200275</v>
      </c>
      <c r="J28" s="626" t="s">
        <v>284</v>
      </c>
      <c r="K28" s="29" t="s">
        <v>283</v>
      </c>
      <c r="L28" s="203">
        <v>32.649276068889513</v>
      </c>
      <c r="M28" s="203">
        <v>36.501843138234491</v>
      </c>
      <c r="N28" s="93">
        <v>41.802992466749998</v>
      </c>
      <c r="O28" s="35">
        <v>41.333655705000005</v>
      </c>
      <c r="P28" s="35">
        <v>45.430752949999977</v>
      </c>
      <c r="Q28" s="35">
        <v>43.292655525000022</v>
      </c>
      <c r="R28" s="35">
        <v>48.37228834999997</v>
      </c>
      <c r="S28" s="35">
        <v>47.016525999999999</v>
      </c>
      <c r="T28" s="626" t="s">
        <v>284</v>
      </c>
    </row>
    <row r="29" spans="1:20" s="105" customFormat="1" ht="11.25" x14ac:dyDescent="0.2">
      <c r="A29" s="33" t="s">
        <v>285</v>
      </c>
      <c r="B29" s="203">
        <v>55.677054730979862</v>
      </c>
      <c r="C29" s="203">
        <v>59.187044749241885</v>
      </c>
      <c r="D29" s="203">
        <v>61.480567809474699</v>
      </c>
      <c r="E29" s="204">
        <v>64.466644247500028</v>
      </c>
      <c r="F29" s="204">
        <v>60.925498974999968</v>
      </c>
      <c r="G29" s="204">
        <v>63.306415125000044</v>
      </c>
      <c r="H29" s="204">
        <v>64.579302174999953</v>
      </c>
      <c r="I29" s="204">
        <v>67.079190549999993</v>
      </c>
      <c r="J29" s="649" t="s">
        <v>286</v>
      </c>
      <c r="K29" s="33" t="s">
        <v>285</v>
      </c>
      <c r="L29" s="203">
        <v>33.511689336215682</v>
      </c>
      <c r="M29" s="203">
        <v>29.371740399941501</v>
      </c>
      <c r="N29" s="93">
        <v>32.207315025074998</v>
      </c>
      <c r="O29" s="35">
        <v>25.555942067500027</v>
      </c>
      <c r="P29" s="35">
        <v>25.69263174999999</v>
      </c>
      <c r="Q29" s="35">
        <v>24.946086124999987</v>
      </c>
      <c r="R29" s="35">
        <v>31.470259300000006</v>
      </c>
      <c r="S29" s="35">
        <v>28.682515824999999</v>
      </c>
      <c r="T29" s="649" t="s">
        <v>286</v>
      </c>
    </row>
    <row r="30" spans="1:20" ht="12.6" customHeight="1" x14ac:dyDescent="0.2">
      <c r="S30" s="205"/>
    </row>
  </sheetData>
  <mergeCells count="3">
    <mergeCell ref="A3:J3"/>
    <mergeCell ref="K3:T3"/>
    <mergeCell ref="A4:J4"/>
  </mergeCells>
  <hyperlinks>
    <hyperlink ref="V1" location="obsah!A1" display="Obsah"/>
  </hyperlink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2"/>
  <sheetViews>
    <sheetView workbookViewId="0"/>
  </sheetViews>
  <sheetFormatPr defaultColWidth="11" defaultRowHeight="12.75" x14ac:dyDescent="0.2"/>
  <cols>
    <col min="1" max="1" width="25.140625" style="27" customWidth="1"/>
    <col min="2" max="2" width="7.85546875" style="27" customWidth="1"/>
    <col min="3" max="7" width="5.28515625" style="27" customWidth="1"/>
    <col min="8" max="8" width="5.5703125" style="190" customWidth="1"/>
    <col min="9" max="9" width="21.85546875" style="190" customWidth="1"/>
    <col min="10" max="10" width="25.5703125" style="27" customWidth="1"/>
    <col min="11" max="11" width="7.85546875" style="27" customWidth="1"/>
    <col min="12" max="16" width="5.140625" style="27" customWidth="1"/>
    <col min="17" max="17" width="5.42578125" style="190" customWidth="1"/>
    <col min="18" max="18" width="22.42578125" style="27" customWidth="1"/>
    <col min="19" max="16384" width="11" style="27"/>
  </cols>
  <sheetData>
    <row r="1" spans="1:20" s="41" customFormat="1" ht="15" customHeight="1" x14ac:dyDescent="0.2">
      <c r="A1" s="41" t="s">
        <v>22</v>
      </c>
      <c r="I1" s="188" t="s">
        <v>23</v>
      </c>
      <c r="J1" s="41" t="s">
        <v>22</v>
      </c>
      <c r="R1" s="188" t="s">
        <v>23</v>
      </c>
      <c r="T1" s="866" t="s">
        <v>906</v>
      </c>
    </row>
    <row r="2" spans="1:20" ht="9" customHeight="1" x14ac:dyDescent="0.2">
      <c r="A2" s="41"/>
      <c r="B2" s="41"/>
      <c r="C2" s="41"/>
      <c r="D2" s="41"/>
      <c r="E2" s="41"/>
      <c r="F2" s="41"/>
      <c r="G2" s="41"/>
      <c r="H2" s="41"/>
      <c r="I2" s="188"/>
      <c r="J2" s="897"/>
      <c r="K2" s="897"/>
      <c r="L2" s="897"/>
      <c r="M2" s="897"/>
      <c r="N2" s="897"/>
      <c r="O2" s="897"/>
      <c r="P2" s="897"/>
      <c r="Q2" s="897"/>
      <c r="R2" s="897"/>
    </row>
    <row r="3" spans="1:20" ht="15" customHeight="1" x14ac:dyDescent="0.2">
      <c r="A3" s="637" t="s">
        <v>289</v>
      </c>
      <c r="B3" s="637"/>
      <c r="C3" s="637"/>
      <c r="D3" s="637"/>
      <c r="E3" s="637"/>
      <c r="F3" s="637"/>
      <c r="G3" s="637"/>
      <c r="H3" s="637"/>
      <c r="I3" s="637"/>
      <c r="J3" s="637" t="s">
        <v>289</v>
      </c>
      <c r="K3" s="637"/>
      <c r="L3" s="637"/>
      <c r="M3" s="637"/>
      <c r="N3" s="637"/>
      <c r="O3" s="637"/>
      <c r="P3" s="637"/>
      <c r="Q3" s="637"/>
      <c r="R3" s="637"/>
    </row>
    <row r="4" spans="1:20" ht="15" customHeight="1" x14ac:dyDescent="0.2">
      <c r="A4" s="624" t="s">
        <v>290</v>
      </c>
      <c r="B4" s="189"/>
      <c r="C4" s="189"/>
      <c r="D4" s="189"/>
      <c r="E4" s="189"/>
      <c r="F4" s="189"/>
      <c r="G4" s="189"/>
      <c r="H4" s="189"/>
      <c r="I4" s="189"/>
      <c r="J4" s="624" t="s">
        <v>290</v>
      </c>
      <c r="K4" s="189"/>
      <c r="L4" s="189"/>
      <c r="M4" s="189"/>
      <c r="N4" s="189"/>
      <c r="O4" s="189"/>
      <c r="P4" s="189"/>
      <c r="Q4" s="189"/>
      <c r="R4" s="189"/>
    </row>
    <row r="5" spans="1:20" ht="15" customHeight="1" x14ac:dyDescent="0.2">
      <c r="A5" s="36" t="s">
        <v>238</v>
      </c>
      <c r="B5" s="496"/>
      <c r="C5" s="36"/>
      <c r="D5" s="36"/>
      <c r="E5" s="36"/>
      <c r="F5" s="36"/>
      <c r="G5" s="36"/>
      <c r="H5" s="205"/>
      <c r="I5" s="574" t="s">
        <v>291</v>
      </c>
      <c r="J5" s="36" t="s">
        <v>238</v>
      </c>
      <c r="K5" s="496"/>
      <c r="L5" s="36"/>
      <c r="M5" s="36"/>
      <c r="N5" s="36"/>
      <c r="O5" s="36"/>
      <c r="P5" s="36"/>
      <c r="Q5" s="205"/>
      <c r="R5" s="574" t="s">
        <v>291</v>
      </c>
    </row>
    <row r="6" spans="1:20" ht="15" customHeight="1" x14ac:dyDescent="0.2">
      <c r="B6" s="36"/>
      <c r="C6" s="36"/>
      <c r="D6" s="36"/>
      <c r="E6" s="36"/>
      <c r="F6" s="36"/>
      <c r="G6" s="36"/>
      <c r="H6" s="205"/>
      <c r="J6" s="308" t="s">
        <v>239</v>
      </c>
      <c r="K6" s="36"/>
      <c r="L6" s="36"/>
      <c r="M6" s="36"/>
      <c r="N6" s="36"/>
      <c r="O6" s="36"/>
      <c r="P6" s="36"/>
      <c r="Q6" s="205"/>
      <c r="R6" s="252" t="s">
        <v>976</v>
      </c>
    </row>
    <row r="7" spans="1:20" ht="13.5" thickBot="1" x14ac:dyDescent="0.25">
      <c r="A7" s="36" t="s">
        <v>240</v>
      </c>
      <c r="I7" s="574" t="s">
        <v>241</v>
      </c>
      <c r="J7" s="36" t="s">
        <v>240</v>
      </c>
      <c r="R7" s="574" t="s">
        <v>241</v>
      </c>
    </row>
    <row r="8" spans="1:20" s="36" customFormat="1" ht="11.25" x14ac:dyDescent="0.2">
      <c r="A8" s="967" t="s">
        <v>292</v>
      </c>
      <c r="B8" s="639" t="s">
        <v>17</v>
      </c>
      <c r="C8" s="969" t="s">
        <v>293</v>
      </c>
      <c r="D8" s="969"/>
      <c r="E8" s="969"/>
      <c r="F8" s="969"/>
      <c r="G8" s="969"/>
      <c r="H8" s="969"/>
      <c r="I8" s="881" t="s">
        <v>243</v>
      </c>
      <c r="J8" s="967" t="s">
        <v>292</v>
      </c>
      <c r="K8" s="639" t="s">
        <v>17</v>
      </c>
      <c r="L8" s="969" t="s">
        <v>293</v>
      </c>
      <c r="M8" s="969"/>
      <c r="N8" s="969"/>
      <c r="O8" s="969"/>
      <c r="P8" s="969"/>
      <c r="Q8" s="969"/>
      <c r="R8" s="881" t="s">
        <v>243</v>
      </c>
    </row>
    <row r="9" spans="1:20" s="36" customFormat="1" ht="23.25" thickBot="1" x14ac:dyDescent="0.25">
      <c r="A9" s="968"/>
      <c r="B9" s="278" t="s">
        <v>18</v>
      </c>
      <c r="C9" s="634" t="s">
        <v>294</v>
      </c>
      <c r="D9" s="634" t="s">
        <v>295</v>
      </c>
      <c r="E9" s="634" t="s">
        <v>296</v>
      </c>
      <c r="F9" s="634" t="s">
        <v>297</v>
      </c>
      <c r="G9" s="634" t="s">
        <v>298</v>
      </c>
      <c r="H9" s="634" t="s">
        <v>44</v>
      </c>
      <c r="I9" s="970"/>
      <c r="J9" s="968"/>
      <c r="K9" s="278" t="s">
        <v>18</v>
      </c>
      <c r="L9" s="634" t="s">
        <v>294</v>
      </c>
      <c r="M9" s="634" t="s">
        <v>295</v>
      </c>
      <c r="N9" s="634" t="s">
        <v>296</v>
      </c>
      <c r="O9" s="634" t="s">
        <v>297</v>
      </c>
      <c r="P9" s="634" t="s">
        <v>298</v>
      </c>
      <c r="Q9" s="634" t="s">
        <v>44</v>
      </c>
      <c r="R9" s="970"/>
    </row>
    <row r="10" spans="1:20" s="36" customFormat="1" ht="11.25" x14ac:dyDescent="0.2">
      <c r="A10" s="224" t="s">
        <v>244</v>
      </c>
      <c r="B10" s="195">
        <v>2306.6963878249981</v>
      </c>
      <c r="C10" s="195">
        <v>8.2137624000000002</v>
      </c>
      <c r="D10" s="195">
        <v>277.91791592499999</v>
      </c>
      <c r="E10" s="195">
        <v>477.10795125000027</v>
      </c>
      <c r="F10" s="195">
        <v>773.01873392500033</v>
      </c>
      <c r="G10" s="195">
        <v>587.31190690000017</v>
      </c>
      <c r="H10" s="192">
        <v>183.12611742499993</v>
      </c>
      <c r="I10" s="443" t="s">
        <v>245</v>
      </c>
      <c r="J10" s="224" t="s">
        <v>246</v>
      </c>
      <c r="K10" s="195">
        <v>2928.2409892750029</v>
      </c>
      <c r="L10" s="195">
        <v>12.205148049999998</v>
      </c>
      <c r="M10" s="195">
        <v>435.02636154999999</v>
      </c>
      <c r="N10" s="195">
        <v>721.07572257500044</v>
      </c>
      <c r="O10" s="195">
        <v>862.0417122999994</v>
      </c>
      <c r="P10" s="195">
        <v>622.26093274999994</v>
      </c>
      <c r="Q10" s="192">
        <v>275.63111204999996</v>
      </c>
      <c r="R10" s="206" t="s">
        <v>247</v>
      </c>
    </row>
    <row r="11" spans="1:20" s="36" customFormat="1" ht="11.25" x14ac:dyDescent="0.2">
      <c r="A11" s="121" t="s">
        <v>248</v>
      </c>
      <c r="B11" s="199"/>
      <c r="C11" s="207"/>
      <c r="D11" s="199"/>
      <c r="E11" s="199"/>
      <c r="F11" s="199"/>
      <c r="G11" s="199"/>
      <c r="H11" s="200"/>
      <c r="I11" s="201"/>
      <c r="J11" s="121" t="s">
        <v>248</v>
      </c>
      <c r="K11" s="199"/>
      <c r="L11" s="199"/>
      <c r="M11" s="199"/>
      <c r="N11" s="199"/>
      <c r="O11" s="199"/>
      <c r="P11" s="199"/>
      <c r="Q11" s="200"/>
      <c r="R11" s="208"/>
    </row>
    <row r="12" spans="1:20" s="105" customFormat="1" ht="22.5" x14ac:dyDescent="0.2">
      <c r="A12" s="29" t="s">
        <v>249</v>
      </c>
      <c r="B12" s="199">
        <v>36.943685975000015</v>
      </c>
      <c r="C12" s="207" t="s">
        <v>11</v>
      </c>
      <c r="D12" s="203">
        <v>2.7913907499999988</v>
      </c>
      <c r="E12" s="203">
        <v>6.1210097750000001</v>
      </c>
      <c r="F12" s="203">
        <v>13.24480677500001</v>
      </c>
      <c r="G12" s="203">
        <v>11.020648449999996</v>
      </c>
      <c r="H12" s="204">
        <v>3.765830225000002</v>
      </c>
      <c r="I12" s="626" t="s">
        <v>250</v>
      </c>
      <c r="J12" s="29" t="s">
        <v>249</v>
      </c>
      <c r="K12" s="199">
        <v>99.671308500000123</v>
      </c>
      <c r="L12" s="209" t="s">
        <v>10</v>
      </c>
      <c r="M12" s="203">
        <v>16.710059225000002</v>
      </c>
      <c r="N12" s="203">
        <v>16.467585325000005</v>
      </c>
      <c r="O12" s="203">
        <v>27.507535450000006</v>
      </c>
      <c r="P12" s="203">
        <v>23.288548700000018</v>
      </c>
      <c r="Q12" s="204">
        <v>15.378915249999991</v>
      </c>
      <c r="R12" s="626" t="s">
        <v>250</v>
      </c>
    </row>
    <row r="13" spans="1:20" s="105" customFormat="1" ht="11.25" x14ac:dyDescent="0.2">
      <c r="A13" s="33" t="s">
        <v>251</v>
      </c>
      <c r="B13" s="199">
        <v>5.0507509500000012</v>
      </c>
      <c r="C13" s="207" t="s">
        <v>11</v>
      </c>
      <c r="D13" s="207" t="s">
        <v>10</v>
      </c>
      <c r="E13" s="209" t="s">
        <v>10</v>
      </c>
      <c r="F13" s="203">
        <v>1.66141345</v>
      </c>
      <c r="G13" s="203">
        <v>2.2389177250000007</v>
      </c>
      <c r="H13" s="210" t="s">
        <v>10</v>
      </c>
      <c r="I13" s="649" t="s">
        <v>252</v>
      </c>
      <c r="J13" s="33" t="s">
        <v>251</v>
      </c>
      <c r="K13" s="199">
        <v>25.905121925000007</v>
      </c>
      <c r="L13" s="207" t="s">
        <v>11</v>
      </c>
      <c r="M13" s="209">
        <v>2.0554594749999997</v>
      </c>
      <c r="N13" s="209">
        <v>3.8809213999999996</v>
      </c>
      <c r="O13" s="203">
        <v>8.1964701249999976</v>
      </c>
      <c r="P13" s="203">
        <v>10.086549625</v>
      </c>
      <c r="Q13" s="37">
        <v>1.6857213000000004</v>
      </c>
      <c r="R13" s="649" t="s">
        <v>252</v>
      </c>
    </row>
    <row r="14" spans="1:20" s="105" customFormat="1" ht="11.25" x14ac:dyDescent="0.2">
      <c r="A14" s="33" t="s">
        <v>253</v>
      </c>
      <c r="B14" s="199">
        <v>472.26550209999829</v>
      </c>
      <c r="C14" s="209">
        <v>2.2036503000000001</v>
      </c>
      <c r="D14" s="203">
        <v>58.423350299999981</v>
      </c>
      <c r="E14" s="203">
        <v>104.53309627500009</v>
      </c>
      <c r="F14" s="203">
        <v>166.30416527500017</v>
      </c>
      <c r="G14" s="203">
        <v>119.30332269999998</v>
      </c>
      <c r="H14" s="204">
        <v>21.497917249999983</v>
      </c>
      <c r="I14" s="649" t="s">
        <v>254</v>
      </c>
      <c r="J14" s="33" t="s">
        <v>253</v>
      </c>
      <c r="K14" s="199">
        <v>926.56882577500198</v>
      </c>
      <c r="L14" s="209">
        <v>3.7249937749999988</v>
      </c>
      <c r="M14" s="203">
        <v>152.42273897500002</v>
      </c>
      <c r="N14" s="203">
        <v>240.7674122750002</v>
      </c>
      <c r="O14" s="203">
        <v>265.70046949999926</v>
      </c>
      <c r="P14" s="203">
        <v>195.77521274999995</v>
      </c>
      <c r="Q14" s="204">
        <v>68.177998500000015</v>
      </c>
      <c r="R14" s="649" t="s">
        <v>254</v>
      </c>
    </row>
    <row r="15" spans="1:20" s="105" customFormat="1" ht="45" x14ac:dyDescent="0.2">
      <c r="A15" s="29" t="s">
        <v>255</v>
      </c>
      <c r="B15" s="199">
        <v>12.911861524999999</v>
      </c>
      <c r="C15" s="207" t="s">
        <v>11</v>
      </c>
      <c r="D15" s="203">
        <v>1.6515226750000001</v>
      </c>
      <c r="E15" s="203">
        <v>3.5930283749999985</v>
      </c>
      <c r="F15" s="203">
        <v>3.1086448500000001</v>
      </c>
      <c r="G15" s="203">
        <v>3.4480661499999998</v>
      </c>
      <c r="H15" s="204">
        <v>1.1105994749999999</v>
      </c>
      <c r="I15" s="626" t="s">
        <v>299</v>
      </c>
      <c r="J15" s="29" t="s">
        <v>255</v>
      </c>
      <c r="K15" s="199">
        <v>44.505086575000021</v>
      </c>
      <c r="L15" s="207" t="s">
        <v>10</v>
      </c>
      <c r="M15" s="203">
        <v>4.7396791499999988</v>
      </c>
      <c r="N15" s="203">
        <v>7.6552871249999983</v>
      </c>
      <c r="O15" s="203">
        <v>13.716968474999996</v>
      </c>
      <c r="P15" s="203">
        <v>13.370374474999997</v>
      </c>
      <c r="Q15" s="204">
        <v>4.8925468249999993</v>
      </c>
      <c r="R15" s="626" t="s">
        <v>299</v>
      </c>
    </row>
    <row r="16" spans="1:20" s="105" customFormat="1" ht="33.75" x14ac:dyDescent="0.2">
      <c r="A16" s="29" t="s">
        <v>300</v>
      </c>
      <c r="B16" s="199">
        <v>17.074712600000009</v>
      </c>
      <c r="C16" s="207" t="s">
        <v>10</v>
      </c>
      <c r="D16" s="203">
        <v>1.2619418250000001</v>
      </c>
      <c r="E16" s="203">
        <v>3.5820219749999995</v>
      </c>
      <c r="F16" s="203">
        <v>5.5260231749999997</v>
      </c>
      <c r="G16" s="203">
        <v>4.9116855499999996</v>
      </c>
      <c r="H16" s="204">
        <v>1.7312781750000006</v>
      </c>
      <c r="I16" s="626" t="s">
        <v>301</v>
      </c>
      <c r="J16" s="29" t="s">
        <v>300</v>
      </c>
      <c r="K16" s="199">
        <v>49.965383274999965</v>
      </c>
      <c r="L16" s="209" t="s">
        <v>10</v>
      </c>
      <c r="M16" s="203">
        <v>2.9973855500000006</v>
      </c>
      <c r="N16" s="203">
        <v>11.137117100000008</v>
      </c>
      <c r="O16" s="203">
        <v>16.167417074999996</v>
      </c>
      <c r="P16" s="203">
        <v>14.141097549999998</v>
      </c>
      <c r="Q16" s="204">
        <v>5.2404813000000026</v>
      </c>
      <c r="R16" s="626" t="s">
        <v>301</v>
      </c>
    </row>
    <row r="17" spans="1:18" s="105" customFormat="1" ht="11.25" x14ac:dyDescent="0.2">
      <c r="A17" s="33" t="s">
        <v>259</v>
      </c>
      <c r="B17" s="199">
        <v>35.815859924999991</v>
      </c>
      <c r="C17" s="207" t="s">
        <v>10</v>
      </c>
      <c r="D17" s="203">
        <v>4.4076461249999994</v>
      </c>
      <c r="E17" s="203">
        <v>7.1456224250000009</v>
      </c>
      <c r="F17" s="203">
        <v>11.873731799999998</v>
      </c>
      <c r="G17" s="203">
        <v>9.3465664000000004</v>
      </c>
      <c r="H17" s="204">
        <v>3.0035014999999996</v>
      </c>
      <c r="I17" s="649" t="s">
        <v>260</v>
      </c>
      <c r="J17" s="33" t="s">
        <v>259</v>
      </c>
      <c r="K17" s="199">
        <v>359.59770662500085</v>
      </c>
      <c r="L17" s="209">
        <v>1.7601198250000001</v>
      </c>
      <c r="M17" s="203">
        <v>47.679202124999996</v>
      </c>
      <c r="N17" s="203">
        <v>74.262200700000022</v>
      </c>
      <c r="O17" s="203">
        <v>119.26911092500006</v>
      </c>
      <c r="P17" s="203">
        <v>84.368724950000001</v>
      </c>
      <c r="Q17" s="204">
        <v>32.258348099999978</v>
      </c>
      <c r="R17" s="649" t="s">
        <v>260</v>
      </c>
    </row>
    <row r="18" spans="1:18" s="105" customFormat="1" ht="45" x14ac:dyDescent="0.2">
      <c r="A18" s="29" t="s">
        <v>261</v>
      </c>
      <c r="B18" s="199">
        <v>320.66895187500012</v>
      </c>
      <c r="C18" s="209">
        <v>2.8999785749999996</v>
      </c>
      <c r="D18" s="203">
        <v>43.842590200000025</v>
      </c>
      <c r="E18" s="203">
        <v>66.610595124999975</v>
      </c>
      <c r="F18" s="203">
        <v>108.8882115250001</v>
      </c>
      <c r="G18" s="203">
        <v>76.830476350000097</v>
      </c>
      <c r="H18" s="204">
        <v>21.597100099999988</v>
      </c>
      <c r="I18" s="626" t="s">
        <v>262</v>
      </c>
      <c r="J18" s="29" t="s">
        <v>261</v>
      </c>
      <c r="K18" s="199">
        <v>262.282448875</v>
      </c>
      <c r="L18" s="209">
        <v>2.0906581000000002</v>
      </c>
      <c r="M18" s="203">
        <v>46.105976150000018</v>
      </c>
      <c r="N18" s="203">
        <v>65.862480100000084</v>
      </c>
      <c r="O18" s="203">
        <v>72.714985150000018</v>
      </c>
      <c r="P18" s="203">
        <v>53.51067599999994</v>
      </c>
      <c r="Q18" s="204">
        <v>21.99767337499998</v>
      </c>
      <c r="R18" s="626" t="s">
        <v>262</v>
      </c>
    </row>
    <row r="19" spans="1:18" s="105" customFormat="1" ht="11.25" x14ac:dyDescent="0.2">
      <c r="A19" s="33" t="s">
        <v>263</v>
      </c>
      <c r="B19" s="199">
        <v>83.49157700000012</v>
      </c>
      <c r="C19" s="207" t="s">
        <v>10</v>
      </c>
      <c r="D19" s="203">
        <v>11.718009174999992</v>
      </c>
      <c r="E19" s="203">
        <v>14.651032825000001</v>
      </c>
      <c r="F19" s="203">
        <v>29.198489649999992</v>
      </c>
      <c r="G19" s="203">
        <v>23.020462525000013</v>
      </c>
      <c r="H19" s="204">
        <v>4.7965652750000007</v>
      </c>
      <c r="I19" s="649" t="s">
        <v>264</v>
      </c>
      <c r="J19" s="33" t="s">
        <v>263</v>
      </c>
      <c r="K19" s="199">
        <v>243.04519310000001</v>
      </c>
      <c r="L19" s="209">
        <v>0.58442997499999993</v>
      </c>
      <c r="M19" s="203">
        <v>33.651222875000009</v>
      </c>
      <c r="N19" s="203">
        <v>49.928002825000014</v>
      </c>
      <c r="O19" s="203">
        <v>79.384334124999953</v>
      </c>
      <c r="P19" s="203">
        <v>56.493150600000043</v>
      </c>
      <c r="Q19" s="204">
        <v>23.004052699999999</v>
      </c>
      <c r="R19" s="649" t="s">
        <v>264</v>
      </c>
    </row>
    <row r="20" spans="1:18" s="105" customFormat="1" ht="22.5" x14ac:dyDescent="0.2">
      <c r="A20" s="29" t="s">
        <v>265</v>
      </c>
      <c r="B20" s="199">
        <v>99.295177900000013</v>
      </c>
      <c r="C20" s="209">
        <v>1.335902675</v>
      </c>
      <c r="D20" s="203">
        <v>21.893237225000007</v>
      </c>
      <c r="E20" s="203">
        <v>23.109316099999997</v>
      </c>
      <c r="F20" s="203">
        <v>29.308257949999998</v>
      </c>
      <c r="G20" s="203">
        <v>19.215983174999998</v>
      </c>
      <c r="H20" s="204">
        <v>4.4324807749999993</v>
      </c>
      <c r="I20" s="626" t="s">
        <v>266</v>
      </c>
      <c r="J20" s="29" t="s">
        <v>265</v>
      </c>
      <c r="K20" s="199">
        <v>74.516623349999946</v>
      </c>
      <c r="L20" s="209">
        <v>1.2986098000000001</v>
      </c>
      <c r="M20" s="203">
        <v>16.675432274999999</v>
      </c>
      <c r="N20" s="203">
        <v>19.520148550000005</v>
      </c>
      <c r="O20" s="203">
        <v>20.882562749999995</v>
      </c>
      <c r="P20" s="203">
        <v>12.169380724999996</v>
      </c>
      <c r="Q20" s="204">
        <v>3.9704892500000009</v>
      </c>
      <c r="R20" s="626" t="s">
        <v>266</v>
      </c>
    </row>
    <row r="21" spans="1:18" s="105" customFormat="1" ht="22.5" x14ac:dyDescent="0.2">
      <c r="A21" s="29" t="s">
        <v>267</v>
      </c>
      <c r="B21" s="199">
        <v>41.336286274999971</v>
      </c>
      <c r="C21" s="207" t="s">
        <v>11</v>
      </c>
      <c r="D21" s="203">
        <v>5.5035143249999994</v>
      </c>
      <c r="E21" s="203">
        <v>15.509174675000002</v>
      </c>
      <c r="F21" s="203">
        <v>13.059908500000009</v>
      </c>
      <c r="G21" s="203">
        <v>4.6388788500000011</v>
      </c>
      <c r="H21" s="204">
        <v>2.6248099249999992</v>
      </c>
      <c r="I21" s="626" t="s">
        <v>268</v>
      </c>
      <c r="J21" s="29" t="s">
        <v>267</v>
      </c>
      <c r="K21" s="199">
        <v>138.74856867500006</v>
      </c>
      <c r="L21" s="207" t="s">
        <v>10</v>
      </c>
      <c r="M21" s="203">
        <v>23.540119475000008</v>
      </c>
      <c r="N21" s="203">
        <v>47.959700100000028</v>
      </c>
      <c r="O21" s="203">
        <v>44.037557574999994</v>
      </c>
      <c r="P21" s="203">
        <v>17.796578700000016</v>
      </c>
      <c r="Q21" s="204">
        <v>5.2079981750000002</v>
      </c>
      <c r="R21" s="626" t="s">
        <v>268</v>
      </c>
    </row>
    <row r="22" spans="1:18" s="105" customFormat="1" ht="22.5" x14ac:dyDescent="0.2">
      <c r="A22" s="33" t="s">
        <v>269</v>
      </c>
      <c r="B22" s="199">
        <v>64.037457699999891</v>
      </c>
      <c r="C22" s="207" t="s">
        <v>10</v>
      </c>
      <c r="D22" s="203">
        <v>8.9041044249999999</v>
      </c>
      <c r="E22" s="203">
        <v>16.769770399999999</v>
      </c>
      <c r="F22" s="203">
        <v>22.233315624999999</v>
      </c>
      <c r="G22" s="203">
        <v>11.8927213</v>
      </c>
      <c r="H22" s="204">
        <v>4.1122703750000005</v>
      </c>
      <c r="I22" s="626" t="s">
        <v>270</v>
      </c>
      <c r="J22" s="33" t="s">
        <v>269</v>
      </c>
      <c r="K22" s="199">
        <v>52.152584425000029</v>
      </c>
      <c r="L22" s="207" t="s">
        <v>10</v>
      </c>
      <c r="M22" s="203">
        <v>9.1315246500000029</v>
      </c>
      <c r="N22" s="203">
        <v>14.795264300000007</v>
      </c>
      <c r="O22" s="203">
        <v>15.461607725000004</v>
      </c>
      <c r="P22" s="203">
        <v>9.8378522000000075</v>
      </c>
      <c r="Q22" s="204">
        <v>2.6779758250000012</v>
      </c>
      <c r="R22" s="626" t="s">
        <v>270</v>
      </c>
    </row>
    <row r="23" spans="1:18" s="105" customFormat="1" ht="11.25" x14ac:dyDescent="0.2">
      <c r="A23" s="33" t="s">
        <v>271</v>
      </c>
      <c r="B23" s="199">
        <v>18.886376975000008</v>
      </c>
      <c r="C23" s="207" t="s">
        <v>11</v>
      </c>
      <c r="D23" s="203">
        <v>1.29320795</v>
      </c>
      <c r="E23" s="203">
        <v>3.278397725</v>
      </c>
      <c r="F23" s="203">
        <v>6.8669491749999994</v>
      </c>
      <c r="G23" s="203">
        <v>5.4530117999999987</v>
      </c>
      <c r="H23" s="204">
        <v>1.9948103250000002</v>
      </c>
      <c r="I23" s="649" t="s">
        <v>272</v>
      </c>
      <c r="J23" s="33" t="s">
        <v>271</v>
      </c>
      <c r="K23" s="199">
        <v>22.153029524999994</v>
      </c>
      <c r="L23" s="207" t="s">
        <v>11</v>
      </c>
      <c r="M23" s="203">
        <v>0.93798115000000004</v>
      </c>
      <c r="N23" s="203">
        <v>4.7419745749999995</v>
      </c>
      <c r="O23" s="203">
        <v>7.3541832249999999</v>
      </c>
      <c r="P23" s="203">
        <v>5.8980203000000007</v>
      </c>
      <c r="Q23" s="204">
        <v>3.2208702749999989</v>
      </c>
      <c r="R23" s="649" t="s">
        <v>272</v>
      </c>
    </row>
    <row r="24" spans="1:18" s="105" customFormat="1" ht="33.75" x14ac:dyDescent="0.2">
      <c r="A24" s="29" t="s">
        <v>302</v>
      </c>
      <c r="B24" s="199">
        <v>126.74566362499979</v>
      </c>
      <c r="C24" s="207" t="s">
        <v>10</v>
      </c>
      <c r="D24" s="203">
        <v>17.989135299999994</v>
      </c>
      <c r="E24" s="203">
        <v>29.700516125000014</v>
      </c>
      <c r="F24" s="203">
        <v>39.868462249999979</v>
      </c>
      <c r="G24" s="203">
        <v>25.477777775000014</v>
      </c>
      <c r="H24" s="204">
        <v>13.285901300000003</v>
      </c>
      <c r="I24" s="626" t="s">
        <v>274</v>
      </c>
      <c r="J24" s="29" t="s">
        <v>302</v>
      </c>
      <c r="K24" s="199">
        <v>131.32066514999991</v>
      </c>
      <c r="L24" s="207" t="s">
        <v>10</v>
      </c>
      <c r="M24" s="203">
        <v>14.331507400000003</v>
      </c>
      <c r="N24" s="203">
        <v>35.239441474999978</v>
      </c>
      <c r="O24" s="203">
        <v>36.340621575000021</v>
      </c>
      <c r="P24" s="203">
        <v>23.917041949999984</v>
      </c>
      <c r="Q24" s="204">
        <v>21.300527925000004</v>
      </c>
      <c r="R24" s="626" t="s">
        <v>274</v>
      </c>
    </row>
    <row r="25" spans="1:18" s="105" customFormat="1" ht="33.75" x14ac:dyDescent="0.2">
      <c r="A25" s="29" t="s">
        <v>275</v>
      </c>
      <c r="B25" s="199">
        <v>67.61963859999986</v>
      </c>
      <c r="C25" s="207" t="s">
        <v>10</v>
      </c>
      <c r="D25" s="203">
        <v>8.3462148000000003</v>
      </c>
      <c r="E25" s="203">
        <v>15.318529624999998</v>
      </c>
      <c r="F25" s="203">
        <v>19.121643174999996</v>
      </c>
      <c r="G25" s="203">
        <v>17.270315549999996</v>
      </c>
      <c r="H25" s="204">
        <v>7.4634648249999955</v>
      </c>
      <c r="I25" s="626" t="s">
        <v>276</v>
      </c>
      <c r="J25" s="29" t="s">
        <v>275</v>
      </c>
      <c r="K25" s="199">
        <v>67.77226485000007</v>
      </c>
      <c r="L25" s="207" t="s">
        <v>10</v>
      </c>
      <c r="M25" s="203">
        <v>9.4172735499999991</v>
      </c>
      <c r="N25" s="203">
        <v>14.435934350000002</v>
      </c>
      <c r="O25" s="203">
        <v>17.842796024999988</v>
      </c>
      <c r="P25" s="203">
        <v>15.853894025000006</v>
      </c>
      <c r="Q25" s="204">
        <v>10.027657074999997</v>
      </c>
      <c r="R25" s="626" t="s">
        <v>276</v>
      </c>
    </row>
    <row r="26" spans="1:18" s="105" customFormat="1" ht="33.75" x14ac:dyDescent="0.2">
      <c r="A26" s="29" t="s">
        <v>277</v>
      </c>
      <c r="B26" s="199">
        <v>161.34117234999985</v>
      </c>
      <c r="C26" s="207" t="s">
        <v>10</v>
      </c>
      <c r="D26" s="203">
        <v>12.421522225000002</v>
      </c>
      <c r="E26" s="203">
        <v>31.082138975000007</v>
      </c>
      <c r="F26" s="203">
        <v>59.135543799999972</v>
      </c>
      <c r="G26" s="203">
        <v>46.054595200000023</v>
      </c>
      <c r="H26" s="204">
        <v>12.597737525000003</v>
      </c>
      <c r="I26" s="626" t="s">
        <v>303</v>
      </c>
      <c r="J26" s="29" t="s">
        <v>277</v>
      </c>
      <c r="K26" s="199">
        <v>186.57559057499984</v>
      </c>
      <c r="L26" s="207" t="s">
        <v>10</v>
      </c>
      <c r="M26" s="203">
        <v>22.028867499999983</v>
      </c>
      <c r="N26" s="203">
        <v>54.258157350000005</v>
      </c>
      <c r="O26" s="203">
        <v>53.809732125000018</v>
      </c>
      <c r="P26" s="203">
        <v>38.031046874999966</v>
      </c>
      <c r="Q26" s="204">
        <v>18.319893149999995</v>
      </c>
      <c r="R26" s="626" t="s">
        <v>303</v>
      </c>
    </row>
    <row r="27" spans="1:18" s="105" customFormat="1" ht="11.25" x14ac:dyDescent="0.2">
      <c r="A27" s="33" t="s">
        <v>279</v>
      </c>
      <c r="B27" s="199">
        <v>273.5988720499999</v>
      </c>
      <c r="C27" s="207" t="s">
        <v>10</v>
      </c>
      <c r="D27" s="203">
        <v>25.887643950000001</v>
      </c>
      <c r="E27" s="203">
        <v>47.111299975000058</v>
      </c>
      <c r="F27" s="203">
        <v>89.446037500000102</v>
      </c>
      <c r="G27" s="203">
        <v>81.445584899999972</v>
      </c>
      <c r="H27" s="204">
        <v>29.595168624999978</v>
      </c>
      <c r="I27" s="649" t="s">
        <v>280</v>
      </c>
      <c r="J27" s="33" t="s">
        <v>279</v>
      </c>
      <c r="K27" s="199">
        <v>80.650470150000061</v>
      </c>
      <c r="L27" s="207" t="s">
        <v>10</v>
      </c>
      <c r="M27" s="203">
        <v>7.561015075000002</v>
      </c>
      <c r="N27" s="203">
        <v>20.439775525000002</v>
      </c>
      <c r="O27" s="203">
        <v>21.605782474999991</v>
      </c>
      <c r="P27" s="203">
        <v>15.997384649999997</v>
      </c>
      <c r="Q27" s="204">
        <v>14.591355000000002</v>
      </c>
      <c r="R27" s="649" t="s">
        <v>280</v>
      </c>
    </row>
    <row r="28" spans="1:18" s="105" customFormat="1" ht="22.5" x14ac:dyDescent="0.2">
      <c r="A28" s="33" t="s">
        <v>281</v>
      </c>
      <c r="B28" s="199">
        <v>325.09250090000018</v>
      </c>
      <c r="C28" s="211" t="s">
        <v>10</v>
      </c>
      <c r="D28" s="203">
        <v>35.600057174999989</v>
      </c>
      <c r="E28" s="203">
        <v>62.142494400000018</v>
      </c>
      <c r="F28" s="203">
        <v>105.13935060000004</v>
      </c>
      <c r="G28" s="203">
        <v>90.378130750000039</v>
      </c>
      <c r="H28" s="204">
        <v>31.405970549999982</v>
      </c>
      <c r="I28" s="626" t="s">
        <v>304</v>
      </c>
      <c r="J28" s="33" t="s">
        <v>281</v>
      </c>
      <c r="K28" s="199">
        <v>79.539254774999961</v>
      </c>
      <c r="L28" s="209" t="s">
        <v>10</v>
      </c>
      <c r="M28" s="203">
        <v>9.4201553249999996</v>
      </c>
      <c r="N28" s="203">
        <v>21.602071624999997</v>
      </c>
      <c r="O28" s="203">
        <v>19.754073950000006</v>
      </c>
      <c r="P28" s="203">
        <v>15.527167350000013</v>
      </c>
      <c r="Q28" s="204">
        <v>12.936647350000003</v>
      </c>
      <c r="R28" s="626" t="s">
        <v>304</v>
      </c>
    </row>
    <row r="29" spans="1:18" s="105" customFormat="1" ht="22.5" x14ac:dyDescent="0.2">
      <c r="A29" s="29" t="s">
        <v>283</v>
      </c>
      <c r="B29" s="199">
        <v>44.197200274999972</v>
      </c>
      <c r="C29" s="209" t="s">
        <v>10</v>
      </c>
      <c r="D29" s="203">
        <v>6.5884680999999965</v>
      </c>
      <c r="E29" s="203">
        <v>9.2258691749999979</v>
      </c>
      <c r="F29" s="203">
        <v>12.904145700000006</v>
      </c>
      <c r="G29" s="203">
        <v>9.3325804499999983</v>
      </c>
      <c r="H29" s="204">
        <v>5.9321017500000011</v>
      </c>
      <c r="I29" s="626" t="s">
        <v>284</v>
      </c>
      <c r="J29" s="29" t="s">
        <v>283</v>
      </c>
      <c r="K29" s="199">
        <v>47.016525999999985</v>
      </c>
      <c r="L29" s="207" t="s">
        <v>10</v>
      </c>
      <c r="M29" s="203">
        <v>10.941747449999994</v>
      </c>
      <c r="N29" s="203">
        <v>9.2802013999999993</v>
      </c>
      <c r="O29" s="203">
        <v>13.038954975000005</v>
      </c>
      <c r="P29" s="203">
        <v>7.7751874249999995</v>
      </c>
      <c r="Q29" s="204">
        <v>5.6882771500000029</v>
      </c>
      <c r="R29" s="626" t="s">
        <v>284</v>
      </c>
    </row>
    <row r="30" spans="1:18" s="105" customFormat="1" ht="11.25" x14ac:dyDescent="0.2">
      <c r="A30" s="33" t="s">
        <v>285</v>
      </c>
      <c r="B30" s="199">
        <v>67.079190550000007</v>
      </c>
      <c r="C30" s="211" t="s">
        <v>10</v>
      </c>
      <c r="D30" s="203">
        <v>8.3225708749999985</v>
      </c>
      <c r="E30" s="203">
        <v>12.758074575000004</v>
      </c>
      <c r="F30" s="203">
        <v>25.536174024999998</v>
      </c>
      <c r="G30" s="203">
        <v>13.517399699999997</v>
      </c>
      <c r="H30" s="204">
        <v>6.8802017249999992</v>
      </c>
      <c r="I30" s="649" t="s">
        <v>286</v>
      </c>
      <c r="J30" s="33" t="s">
        <v>285</v>
      </c>
      <c r="K30" s="199">
        <v>28.68251582500001</v>
      </c>
      <c r="L30" s="207" t="s">
        <v>11</v>
      </c>
      <c r="M30" s="203">
        <v>3.9061691750000009</v>
      </c>
      <c r="N30" s="203">
        <v>7.6594777750000018</v>
      </c>
      <c r="O30" s="203">
        <v>7.5932143499999993</v>
      </c>
      <c r="P30" s="203">
        <v>5.9077591249999983</v>
      </c>
      <c r="Q30" s="204">
        <v>3.615895399999999</v>
      </c>
      <c r="R30" s="649" t="s">
        <v>286</v>
      </c>
    </row>
    <row r="31" spans="1:18" ht="12.6" customHeight="1" x14ac:dyDescent="0.2">
      <c r="H31" s="212"/>
    </row>
    <row r="32" spans="1:18" ht="12.6" customHeight="1" x14ac:dyDescent="0.2">
      <c r="B32" s="213"/>
    </row>
  </sheetData>
  <mergeCells count="7">
    <mergeCell ref="J2:R2"/>
    <mergeCell ref="A8:A9"/>
    <mergeCell ref="C8:H8"/>
    <mergeCell ref="I8:I9"/>
    <mergeCell ref="J8:J9"/>
    <mergeCell ref="L8:Q8"/>
    <mergeCell ref="R8:R9"/>
  </mergeCells>
  <conditionalFormatting sqref="B12:H30">
    <cfRule type="cellIs" dxfId="6" priority="2" operator="lessThan">
      <formula>0.5</formula>
    </cfRule>
  </conditionalFormatting>
  <conditionalFormatting sqref="K12:Q30">
    <cfRule type="cellIs" dxfId="5" priority="1" operator="lessThan">
      <formula>0.5</formula>
    </cfRule>
  </conditionalFormatting>
  <hyperlinks>
    <hyperlink ref="T1" location="obsah!A1" display="Obsah"/>
  </hyperlink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showGridLines="0" zoomScaleNormal="100" workbookViewId="0"/>
  </sheetViews>
  <sheetFormatPr defaultRowHeight="12.75" x14ac:dyDescent="0.2"/>
  <cols>
    <col min="1" max="1" width="5" style="834" customWidth="1"/>
    <col min="2" max="2" width="19.5703125" style="834" customWidth="1"/>
    <col min="3" max="5" width="14.5703125" style="834" customWidth="1"/>
    <col min="6" max="6" width="9.140625" style="834"/>
    <col min="7" max="7" width="9.5703125" style="834" customWidth="1"/>
    <col min="8" max="16384" width="9.140625" style="834"/>
  </cols>
  <sheetData>
    <row r="1" spans="1:7" ht="15" customHeight="1" x14ac:dyDescent="0.2">
      <c r="A1" s="41" t="s">
        <v>22</v>
      </c>
      <c r="B1" s="41"/>
      <c r="C1" s="41"/>
      <c r="D1" s="41"/>
      <c r="E1" s="188"/>
      <c r="F1" s="27"/>
      <c r="G1" s="188" t="s">
        <v>23</v>
      </c>
    </row>
    <row r="2" spans="1:7" ht="9" customHeight="1" x14ac:dyDescent="0.2">
      <c r="A2" s="835"/>
      <c r="B2" s="835"/>
      <c r="C2" s="835"/>
      <c r="D2" s="835"/>
      <c r="E2" s="836"/>
    </row>
    <row r="3" spans="1:7" ht="15.6" customHeight="1" x14ac:dyDescent="0.2">
      <c r="A3" s="36" t="s">
        <v>238</v>
      </c>
      <c r="B3" s="36"/>
      <c r="C3" s="496"/>
      <c r="D3" s="496"/>
      <c r="E3" s="36"/>
      <c r="F3" s="36"/>
      <c r="G3" s="574" t="s">
        <v>26</v>
      </c>
    </row>
    <row r="4" spans="1:7" ht="15" customHeight="1" x14ac:dyDescent="0.2">
      <c r="A4" s="36" t="s">
        <v>240</v>
      </c>
      <c r="B4" s="36"/>
      <c r="C4" s="36"/>
      <c r="D4" s="36"/>
      <c r="E4" s="36"/>
      <c r="F4" s="36"/>
      <c r="G4" s="252" t="s">
        <v>241</v>
      </c>
    </row>
    <row r="5" spans="1:7" x14ac:dyDescent="0.2">
      <c r="A5" s="971" t="s">
        <v>827</v>
      </c>
      <c r="B5" s="971"/>
      <c r="C5" s="971"/>
      <c r="D5" s="971"/>
      <c r="E5" s="971"/>
      <c r="F5" s="971"/>
      <c r="G5" s="971"/>
    </row>
    <row r="6" spans="1:7" ht="13.5" customHeight="1" x14ac:dyDescent="0.2">
      <c r="A6" s="972" t="s">
        <v>828</v>
      </c>
      <c r="B6" s="972"/>
      <c r="C6" s="972"/>
      <c r="D6" s="972"/>
      <c r="E6" s="972"/>
      <c r="F6" s="972"/>
      <c r="G6" s="972"/>
    </row>
    <row r="7" spans="1:7" x14ac:dyDescent="0.2">
      <c r="A7" s="837"/>
      <c r="B7" s="27"/>
    </row>
  </sheetData>
  <mergeCells count="2">
    <mergeCell ref="A5:G5"/>
    <mergeCell ref="A6:G6"/>
  </mergeCells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6"/>
  <sheetViews>
    <sheetView workbookViewId="0"/>
  </sheetViews>
  <sheetFormatPr defaultColWidth="9.140625" defaultRowHeight="12.75" x14ac:dyDescent="0.2"/>
  <cols>
    <col min="1" max="1" width="20.7109375" style="27" customWidth="1"/>
    <col min="2" max="2" width="6.28515625" style="27" customWidth="1"/>
    <col min="3" max="4" width="6.7109375" style="27" customWidth="1"/>
    <col min="5" max="5" width="7.140625" style="27" customWidth="1"/>
    <col min="6" max="10" width="7" style="27" customWidth="1"/>
    <col min="11" max="11" width="7.140625" style="27" customWidth="1"/>
    <col min="12" max="12" width="5.140625" style="27" customWidth="1"/>
    <col min="13" max="13" width="20" style="27" customWidth="1"/>
    <col min="14" max="16384" width="9.140625" style="27"/>
  </cols>
  <sheetData>
    <row r="1" spans="1:17" ht="15" customHeight="1" x14ac:dyDescent="0.25">
      <c r="A1" s="41" t="s">
        <v>22</v>
      </c>
      <c r="B1" s="186"/>
      <c r="C1" s="186"/>
      <c r="D1" s="129"/>
      <c r="E1" s="129"/>
      <c r="F1" s="129"/>
      <c r="G1" s="129"/>
      <c r="H1" s="129"/>
      <c r="I1" s="129"/>
      <c r="J1" s="129"/>
      <c r="K1" s="129"/>
      <c r="L1" s="129"/>
      <c r="M1" s="1" t="s">
        <v>23</v>
      </c>
      <c r="O1" s="866" t="s">
        <v>906</v>
      </c>
    </row>
    <row r="2" spans="1:17" ht="9" customHeight="1" x14ac:dyDescent="0.25">
      <c r="A2" s="41"/>
      <c r="B2" s="186"/>
      <c r="C2" s="186"/>
      <c r="D2" s="129"/>
      <c r="E2" s="129"/>
      <c r="F2" s="129"/>
      <c r="G2" s="129"/>
      <c r="H2" s="129"/>
      <c r="I2" s="129"/>
      <c r="J2" s="129"/>
      <c r="K2" s="129"/>
      <c r="L2" s="129"/>
      <c r="M2" s="129"/>
    </row>
    <row r="3" spans="1:17" ht="15" customHeight="1" x14ac:dyDescent="0.2">
      <c r="A3" s="41" t="s">
        <v>307</v>
      </c>
      <c r="B3" s="41"/>
      <c r="C3" s="41"/>
      <c r="M3" s="129"/>
    </row>
    <row r="4" spans="1:17" ht="15" customHeight="1" x14ac:dyDescent="0.2">
      <c r="A4" s="49" t="s">
        <v>308</v>
      </c>
      <c r="B4" s="49"/>
      <c r="M4" s="129"/>
    </row>
    <row r="5" spans="1:17" ht="15" customHeight="1" x14ac:dyDescent="0.2">
      <c r="A5" s="36" t="s">
        <v>16</v>
      </c>
      <c r="B5" s="36"/>
      <c r="M5" s="252" t="s">
        <v>26</v>
      </c>
    </row>
    <row r="6" spans="1:17" ht="15" customHeight="1" thickBot="1" x14ac:dyDescent="0.25">
      <c r="A6" s="36" t="s">
        <v>309</v>
      </c>
      <c r="B6" s="36"/>
      <c r="M6" s="645" t="s">
        <v>241</v>
      </c>
    </row>
    <row r="7" spans="1:17" ht="12.75" customHeight="1" x14ac:dyDescent="0.2">
      <c r="A7" s="981" t="s">
        <v>310</v>
      </c>
      <c r="B7" s="978" t="s">
        <v>311</v>
      </c>
      <c r="C7" s="978">
        <v>1993</v>
      </c>
      <c r="D7" s="978">
        <v>2000</v>
      </c>
      <c r="E7" s="978">
        <v>2010</v>
      </c>
      <c r="F7" s="978">
        <v>2015</v>
      </c>
      <c r="G7" s="978">
        <v>2016</v>
      </c>
      <c r="H7" s="978">
        <v>2017</v>
      </c>
      <c r="I7" s="978">
        <v>2018</v>
      </c>
      <c r="J7" s="978">
        <v>2019</v>
      </c>
      <c r="K7" s="978">
        <v>2020</v>
      </c>
      <c r="L7" s="983" t="s">
        <v>312</v>
      </c>
      <c r="M7" s="881" t="s">
        <v>313</v>
      </c>
    </row>
    <row r="8" spans="1:17" x14ac:dyDescent="0.2">
      <c r="A8" s="982"/>
      <c r="B8" s="979"/>
      <c r="C8" s="979"/>
      <c r="D8" s="979"/>
      <c r="E8" s="979"/>
      <c r="F8" s="979"/>
      <c r="G8" s="979"/>
      <c r="H8" s="979"/>
      <c r="I8" s="979"/>
      <c r="J8" s="979"/>
      <c r="K8" s="979"/>
      <c r="L8" s="984"/>
      <c r="M8" s="882"/>
      <c r="P8" s="75"/>
      <c r="Q8" s="75"/>
    </row>
    <row r="9" spans="1:17" ht="24.75" customHeight="1" thickBot="1" x14ac:dyDescent="0.25">
      <c r="A9" s="643" t="s">
        <v>314</v>
      </c>
      <c r="B9" s="980"/>
      <c r="C9" s="980"/>
      <c r="D9" s="980"/>
      <c r="E9" s="980"/>
      <c r="F9" s="980"/>
      <c r="G9" s="980"/>
      <c r="H9" s="980"/>
      <c r="I9" s="980"/>
      <c r="J9" s="980"/>
      <c r="K9" s="980"/>
      <c r="L9" s="985"/>
      <c r="M9" s="623" t="s">
        <v>315</v>
      </c>
    </row>
    <row r="10" spans="1:17" ht="15" customHeight="1" x14ac:dyDescent="0.2">
      <c r="A10" s="986" t="s">
        <v>17</v>
      </c>
      <c r="B10" s="214" t="s">
        <v>316</v>
      </c>
      <c r="C10" s="197">
        <v>2138.1008250999967</v>
      </c>
      <c r="D10" s="197">
        <v>2055.8757829249853</v>
      </c>
      <c r="E10" s="196">
        <v>2086.9366494369947</v>
      </c>
      <c r="F10" s="196">
        <v>2204.5900071174615</v>
      </c>
      <c r="G10" s="196">
        <v>2261.9188346999999</v>
      </c>
      <c r="H10" s="196">
        <v>2305.8423126000021</v>
      </c>
      <c r="I10" s="196">
        <v>2347.3220340999997</v>
      </c>
      <c r="J10" s="196">
        <v>2352.3523350250011</v>
      </c>
      <c r="K10" s="196">
        <v>2306.6963878250008</v>
      </c>
      <c r="L10" s="215" t="s">
        <v>317</v>
      </c>
      <c r="M10" s="988" t="s">
        <v>18</v>
      </c>
    </row>
    <row r="11" spans="1:17" ht="15" customHeight="1" x14ac:dyDescent="0.2">
      <c r="A11" s="987"/>
      <c r="B11" s="216" t="s">
        <v>318</v>
      </c>
      <c r="C11" s="32">
        <v>2735.4411628499947</v>
      </c>
      <c r="D11" s="32">
        <v>2675.7271683999975</v>
      </c>
      <c r="E11" s="31">
        <v>2798.302739133288</v>
      </c>
      <c r="F11" s="31">
        <v>2837.312582105008</v>
      </c>
      <c r="G11" s="31">
        <v>2876.6591108250022</v>
      </c>
      <c r="H11" s="31">
        <v>2915.7624828249996</v>
      </c>
      <c r="I11" s="31">
        <v>2946.4667165000014</v>
      </c>
      <c r="J11" s="31">
        <v>2950.7439743999998</v>
      </c>
      <c r="K11" s="31">
        <v>2928.2409892750002</v>
      </c>
      <c r="L11" s="217" t="s">
        <v>319</v>
      </c>
      <c r="M11" s="989"/>
    </row>
    <row r="12" spans="1:17" ht="17.25" customHeight="1" x14ac:dyDescent="0.2">
      <c r="A12" s="977" t="s">
        <v>320</v>
      </c>
      <c r="B12" s="218" t="s">
        <v>321</v>
      </c>
      <c r="C12" s="35">
        <v>54.197249899999996</v>
      </c>
      <c r="D12" s="35">
        <v>72.25690862499998</v>
      </c>
      <c r="E12" s="93">
        <v>72.370280596049838</v>
      </c>
      <c r="F12" s="93">
        <v>80.855959915000099</v>
      </c>
      <c r="G12" s="93">
        <v>68.324785350000084</v>
      </c>
      <c r="H12" s="93">
        <v>61.663765025000046</v>
      </c>
      <c r="I12" s="93">
        <v>65.567354174999934</v>
      </c>
      <c r="J12" s="93">
        <v>63.67547170000001</v>
      </c>
      <c r="K12" s="93">
        <v>62.288561175000005</v>
      </c>
      <c r="L12" s="219" t="s">
        <v>317</v>
      </c>
      <c r="M12" s="974" t="s">
        <v>322</v>
      </c>
    </row>
    <row r="13" spans="1:17" ht="17.25" customHeight="1" x14ac:dyDescent="0.2">
      <c r="A13" s="973"/>
      <c r="B13" s="218" t="s">
        <v>319</v>
      </c>
      <c r="C13" s="35">
        <v>159.79438939999997</v>
      </c>
      <c r="D13" s="35">
        <v>218.4920126500005</v>
      </c>
      <c r="E13" s="93">
        <v>188.80951673025058</v>
      </c>
      <c r="F13" s="93">
        <v>193.4411128399999</v>
      </c>
      <c r="G13" s="93">
        <v>200.81087422500011</v>
      </c>
      <c r="H13" s="93">
        <v>188.54672645000022</v>
      </c>
      <c r="I13" s="93">
        <v>179.42837309999982</v>
      </c>
      <c r="J13" s="93">
        <v>173.93676222500011</v>
      </c>
      <c r="K13" s="93">
        <v>162.01913157500002</v>
      </c>
      <c r="L13" s="219" t="s">
        <v>319</v>
      </c>
      <c r="M13" s="974"/>
      <c r="P13" s="75"/>
      <c r="Q13" s="75"/>
    </row>
    <row r="14" spans="1:17" s="220" customFormat="1" ht="17.25" customHeight="1" x14ac:dyDescent="0.2">
      <c r="A14" s="973" t="s">
        <v>323</v>
      </c>
      <c r="B14" s="218" t="s">
        <v>321</v>
      </c>
      <c r="C14" s="35">
        <v>226.19428197500056</v>
      </c>
      <c r="D14" s="35">
        <v>263.65568752499684</v>
      </c>
      <c r="E14" s="93">
        <v>244.01536018355034</v>
      </c>
      <c r="F14" s="93">
        <v>421.82717966250408</v>
      </c>
      <c r="G14" s="93">
        <v>422.51502764999958</v>
      </c>
      <c r="H14" s="93">
        <v>421.79901782500059</v>
      </c>
      <c r="I14" s="93">
        <v>459.52508047499975</v>
      </c>
      <c r="J14" s="93">
        <v>448.61984387500115</v>
      </c>
      <c r="K14" s="93">
        <v>458.17593897500007</v>
      </c>
      <c r="L14" s="219" t="s">
        <v>317</v>
      </c>
      <c r="M14" s="974" t="s">
        <v>324</v>
      </c>
    </row>
    <row r="15" spans="1:17" s="220" customFormat="1" ht="17.25" customHeight="1" x14ac:dyDescent="0.2">
      <c r="A15" s="973"/>
      <c r="B15" s="218" t="s">
        <v>319</v>
      </c>
      <c r="C15" s="35">
        <v>219.97208040000029</v>
      </c>
      <c r="D15" s="35">
        <v>241.0980704750003</v>
      </c>
      <c r="E15" s="93">
        <v>274.45572286182579</v>
      </c>
      <c r="F15" s="93">
        <v>341.79918904999806</v>
      </c>
      <c r="G15" s="93">
        <v>364.04304045000003</v>
      </c>
      <c r="H15" s="93">
        <v>380.74739162499941</v>
      </c>
      <c r="I15" s="93">
        <v>391.93888807500014</v>
      </c>
      <c r="J15" s="93">
        <v>406.07621830000016</v>
      </c>
      <c r="K15" s="93">
        <v>428.45823329999985</v>
      </c>
      <c r="L15" s="219" t="s">
        <v>319</v>
      </c>
      <c r="M15" s="974"/>
    </row>
    <row r="16" spans="1:17" ht="17.25" customHeight="1" x14ac:dyDescent="0.2">
      <c r="A16" s="977" t="s">
        <v>325</v>
      </c>
      <c r="B16" s="218" t="s">
        <v>321</v>
      </c>
      <c r="C16" s="35">
        <v>482.84908897499906</v>
      </c>
      <c r="D16" s="35">
        <v>477.74869734999839</v>
      </c>
      <c r="E16" s="93">
        <v>636.54184265175957</v>
      </c>
      <c r="F16" s="93">
        <v>371.28326878000115</v>
      </c>
      <c r="G16" s="93">
        <v>394.40409032500008</v>
      </c>
      <c r="H16" s="93">
        <v>419.32516017500058</v>
      </c>
      <c r="I16" s="93">
        <v>397.96192069999955</v>
      </c>
      <c r="J16" s="93">
        <v>390.73363840000019</v>
      </c>
      <c r="K16" s="93">
        <v>404.38642622499998</v>
      </c>
      <c r="L16" s="219" t="s">
        <v>317</v>
      </c>
      <c r="M16" s="974" t="s">
        <v>326</v>
      </c>
    </row>
    <row r="17" spans="1:14" ht="17.25" customHeight="1" x14ac:dyDescent="0.2">
      <c r="A17" s="973"/>
      <c r="B17" s="218" t="s">
        <v>319</v>
      </c>
      <c r="C17" s="35">
        <v>390.50809045000483</v>
      </c>
      <c r="D17" s="35">
        <v>405.24149002500036</v>
      </c>
      <c r="E17" s="93">
        <v>571.55127174892107</v>
      </c>
      <c r="F17" s="93">
        <v>485.40372798000078</v>
      </c>
      <c r="G17" s="93">
        <v>489.87653782499996</v>
      </c>
      <c r="H17" s="93">
        <v>510.770713400001</v>
      </c>
      <c r="I17" s="93">
        <v>517.02212507500019</v>
      </c>
      <c r="J17" s="93">
        <v>518.29259427499926</v>
      </c>
      <c r="K17" s="93">
        <v>512.26553002499998</v>
      </c>
      <c r="L17" s="219" t="s">
        <v>319</v>
      </c>
      <c r="M17" s="974"/>
    </row>
    <row r="18" spans="1:14" ht="17.25" customHeight="1" x14ac:dyDescent="0.2">
      <c r="A18" s="973" t="s">
        <v>327</v>
      </c>
      <c r="B18" s="218" t="s">
        <v>321</v>
      </c>
      <c r="C18" s="35">
        <v>289.21823677500248</v>
      </c>
      <c r="D18" s="35">
        <v>289.68788687499608</v>
      </c>
      <c r="E18" s="93">
        <v>289.57405800152367</v>
      </c>
      <c r="F18" s="93">
        <v>364.30009188500026</v>
      </c>
      <c r="G18" s="93">
        <v>376.80128837499984</v>
      </c>
      <c r="H18" s="93">
        <v>399.50814637500014</v>
      </c>
      <c r="I18" s="93">
        <v>386.46290284999907</v>
      </c>
      <c r="J18" s="93">
        <v>395.85534829999995</v>
      </c>
      <c r="K18" s="93">
        <v>374.67736199999985</v>
      </c>
      <c r="L18" s="219" t="s">
        <v>317</v>
      </c>
      <c r="M18" s="974" t="s">
        <v>328</v>
      </c>
    </row>
    <row r="19" spans="1:14" ht="17.25" customHeight="1" x14ac:dyDescent="0.2">
      <c r="A19" s="973"/>
      <c r="B19" s="218" t="s">
        <v>319</v>
      </c>
      <c r="C19" s="35">
        <v>71.292425025000043</v>
      </c>
      <c r="D19" s="35">
        <v>75.05229937499999</v>
      </c>
      <c r="E19" s="93">
        <v>95.097539898724762</v>
      </c>
      <c r="F19" s="93">
        <v>100.17560555499966</v>
      </c>
      <c r="G19" s="93">
        <v>99.51484575000012</v>
      </c>
      <c r="H19" s="93">
        <v>109.81745727500007</v>
      </c>
      <c r="I19" s="93">
        <v>112.45207257499995</v>
      </c>
      <c r="J19" s="93">
        <v>105.222684125</v>
      </c>
      <c r="K19" s="93">
        <v>104.46145732499996</v>
      </c>
      <c r="L19" s="219" t="s">
        <v>319</v>
      </c>
      <c r="M19" s="974"/>
    </row>
    <row r="20" spans="1:14" ht="17.25" customHeight="1" x14ac:dyDescent="0.2">
      <c r="A20" s="977" t="s">
        <v>329</v>
      </c>
      <c r="B20" s="218" t="s">
        <v>321</v>
      </c>
      <c r="C20" s="35">
        <v>356.6374798749946</v>
      </c>
      <c r="D20" s="35">
        <v>373.30331344999536</v>
      </c>
      <c r="E20" s="93">
        <v>399.25437997639472</v>
      </c>
      <c r="F20" s="93">
        <v>501.41749220750131</v>
      </c>
      <c r="G20" s="93">
        <v>512.15063802499969</v>
      </c>
      <c r="H20" s="93">
        <v>511.63751852500076</v>
      </c>
      <c r="I20" s="93">
        <v>533.98357952499839</v>
      </c>
      <c r="J20" s="93">
        <v>538.4384131500002</v>
      </c>
      <c r="K20" s="93">
        <v>513.2158017500002</v>
      </c>
      <c r="L20" s="219" t="s">
        <v>317</v>
      </c>
      <c r="M20" s="974" t="s">
        <v>330</v>
      </c>
    </row>
    <row r="21" spans="1:14" ht="17.25" customHeight="1" x14ac:dyDescent="0.2">
      <c r="A21" s="977"/>
      <c r="B21" s="218" t="s">
        <v>319</v>
      </c>
      <c r="C21" s="35">
        <v>160.87196935000046</v>
      </c>
      <c r="D21" s="35">
        <v>194.46332340000049</v>
      </c>
      <c r="E21" s="93">
        <v>206.15510894190038</v>
      </c>
      <c r="F21" s="93">
        <v>273.22261640749934</v>
      </c>
      <c r="G21" s="93">
        <v>270.83381855000022</v>
      </c>
      <c r="H21" s="93">
        <v>273.90178282499983</v>
      </c>
      <c r="I21" s="93">
        <v>288.76373200000046</v>
      </c>
      <c r="J21" s="93">
        <v>277.94762449999979</v>
      </c>
      <c r="K21" s="93">
        <v>271.68578827500005</v>
      </c>
      <c r="L21" s="219" t="s">
        <v>319</v>
      </c>
      <c r="M21" s="974"/>
    </row>
    <row r="22" spans="1:14" ht="17.25" customHeight="1" x14ac:dyDescent="0.2">
      <c r="A22" s="977" t="s">
        <v>331</v>
      </c>
      <c r="B22" s="218" t="s">
        <v>321</v>
      </c>
      <c r="C22" s="35">
        <v>66.820434450000036</v>
      </c>
      <c r="D22" s="35">
        <v>39.281934700000015</v>
      </c>
      <c r="E22" s="93">
        <v>21.251154690650012</v>
      </c>
      <c r="F22" s="93">
        <v>17.951549352500024</v>
      </c>
      <c r="G22" s="93">
        <v>22.50455285</v>
      </c>
      <c r="H22" s="93">
        <v>22.589680824999984</v>
      </c>
      <c r="I22" s="93">
        <v>24.360211500000023</v>
      </c>
      <c r="J22" s="93">
        <v>23.665008224999994</v>
      </c>
      <c r="K22" s="93">
        <v>20.801473350000009</v>
      </c>
      <c r="L22" s="219" t="s">
        <v>317</v>
      </c>
      <c r="M22" s="974" t="s">
        <v>332</v>
      </c>
    </row>
    <row r="23" spans="1:14" ht="17.25" customHeight="1" x14ac:dyDescent="0.2">
      <c r="A23" s="977"/>
      <c r="B23" s="218" t="s">
        <v>319</v>
      </c>
      <c r="C23" s="35">
        <v>60.907024625000012</v>
      </c>
      <c r="D23" s="35">
        <v>56.50325212500011</v>
      </c>
      <c r="E23" s="93">
        <v>45.546684189124989</v>
      </c>
      <c r="F23" s="93">
        <v>44.037574507499983</v>
      </c>
      <c r="G23" s="93">
        <v>47.341699000000048</v>
      </c>
      <c r="H23" s="93">
        <v>46.192530575000006</v>
      </c>
      <c r="I23" s="93">
        <v>41.965537749999974</v>
      </c>
      <c r="J23" s="93">
        <v>42.637765175000006</v>
      </c>
      <c r="K23" s="93">
        <v>41.104585725000014</v>
      </c>
      <c r="L23" s="219" t="s">
        <v>319</v>
      </c>
      <c r="M23" s="974"/>
    </row>
    <row r="24" spans="1:14" ht="17.25" customHeight="1" x14ac:dyDescent="0.2">
      <c r="A24" s="973" t="s">
        <v>333</v>
      </c>
      <c r="B24" s="218" t="s">
        <v>321</v>
      </c>
      <c r="C24" s="35">
        <v>198.61615609999961</v>
      </c>
      <c r="D24" s="35">
        <v>150.26815267499927</v>
      </c>
      <c r="E24" s="93">
        <v>79.65774114039985</v>
      </c>
      <c r="F24" s="93">
        <v>96.561089817499692</v>
      </c>
      <c r="G24" s="93">
        <v>93.717299724999975</v>
      </c>
      <c r="H24" s="93">
        <v>95.383744750000076</v>
      </c>
      <c r="I24" s="93">
        <v>91.212032725000043</v>
      </c>
      <c r="J24" s="93">
        <v>100.73685629999994</v>
      </c>
      <c r="K24" s="93">
        <v>93.607233650000012</v>
      </c>
      <c r="L24" s="219" t="s">
        <v>317</v>
      </c>
      <c r="M24" s="974" t="s">
        <v>334</v>
      </c>
    </row>
    <row r="25" spans="1:14" ht="17.25" customHeight="1" x14ac:dyDescent="0.2">
      <c r="A25" s="973"/>
      <c r="B25" s="218" t="s">
        <v>319</v>
      </c>
      <c r="C25" s="35">
        <v>916.19621307498244</v>
      </c>
      <c r="D25" s="35">
        <v>815.33979082499502</v>
      </c>
      <c r="E25" s="93">
        <v>769.48187499538369</v>
      </c>
      <c r="F25" s="93">
        <v>769.68569098000705</v>
      </c>
      <c r="G25" s="93">
        <v>774.68845672500061</v>
      </c>
      <c r="H25" s="93">
        <v>769.59289672499949</v>
      </c>
      <c r="I25" s="93">
        <v>773.62803965000137</v>
      </c>
      <c r="J25" s="93">
        <v>748.64804792500047</v>
      </c>
      <c r="K25" s="93">
        <v>742.17259332500009</v>
      </c>
      <c r="L25" s="219" t="s">
        <v>319</v>
      </c>
      <c r="M25" s="974"/>
    </row>
    <row r="26" spans="1:14" ht="17.25" customHeight="1" x14ac:dyDescent="0.2">
      <c r="A26" s="976" t="s">
        <v>335</v>
      </c>
      <c r="B26" s="218" t="s">
        <v>321</v>
      </c>
      <c r="C26" s="35">
        <v>157.25468747500003</v>
      </c>
      <c r="D26" s="35">
        <v>154.0695690999988</v>
      </c>
      <c r="E26" s="93">
        <v>157.90181648929973</v>
      </c>
      <c r="F26" s="93">
        <v>176.25018800749999</v>
      </c>
      <c r="G26" s="93">
        <v>183.97453302499989</v>
      </c>
      <c r="H26" s="93">
        <v>196.59521507500014</v>
      </c>
      <c r="I26" s="93">
        <v>209.23207157500016</v>
      </c>
      <c r="J26" s="93">
        <v>189.4291332999999</v>
      </c>
      <c r="K26" s="93">
        <v>182.99346765000007</v>
      </c>
      <c r="L26" s="219" t="s">
        <v>317</v>
      </c>
      <c r="M26" s="974" t="s">
        <v>336</v>
      </c>
    </row>
    <row r="27" spans="1:14" ht="17.25" customHeight="1" x14ac:dyDescent="0.2">
      <c r="A27" s="976"/>
      <c r="B27" s="218" t="s">
        <v>319</v>
      </c>
      <c r="C27" s="35">
        <v>485.70138572500792</v>
      </c>
      <c r="D27" s="35">
        <v>452.57031602500132</v>
      </c>
      <c r="E27" s="93">
        <v>511.16785868984505</v>
      </c>
      <c r="F27" s="93">
        <v>507.98268898749882</v>
      </c>
      <c r="G27" s="93">
        <v>517.58203005000041</v>
      </c>
      <c r="H27" s="93">
        <v>519.15032912499976</v>
      </c>
      <c r="I27" s="93">
        <v>517.7463169749991</v>
      </c>
      <c r="J27" s="93">
        <v>538.97306127499985</v>
      </c>
      <c r="K27" s="93">
        <v>520.5537181499999</v>
      </c>
      <c r="L27" s="219" t="s">
        <v>319</v>
      </c>
      <c r="M27" s="974"/>
    </row>
    <row r="28" spans="1:14" ht="17.25" customHeight="1" x14ac:dyDescent="0.2">
      <c r="A28" s="977" t="s">
        <v>337</v>
      </c>
      <c r="B28" s="218" t="s">
        <v>321</v>
      </c>
      <c r="C28" s="35">
        <v>301.76687122500039</v>
      </c>
      <c r="D28" s="35">
        <v>233.38577545000055</v>
      </c>
      <c r="E28" s="93">
        <v>185.16513470152424</v>
      </c>
      <c r="F28" s="93">
        <v>172.79457156750041</v>
      </c>
      <c r="G28" s="93">
        <v>185.70944944999974</v>
      </c>
      <c r="H28" s="93">
        <v>175.25605972499986</v>
      </c>
      <c r="I28" s="93">
        <v>178.24140982500023</v>
      </c>
      <c r="J28" s="93">
        <v>199.94800244999993</v>
      </c>
      <c r="K28" s="35">
        <v>194.57534230000002</v>
      </c>
      <c r="L28" s="219" t="s">
        <v>317</v>
      </c>
      <c r="M28" s="974" t="s">
        <v>338</v>
      </c>
      <c r="N28" s="47"/>
    </row>
    <row r="29" spans="1:14" ht="17.25" customHeight="1" x14ac:dyDescent="0.2">
      <c r="A29" s="973"/>
      <c r="B29" s="218" t="s">
        <v>319</v>
      </c>
      <c r="C29" s="35">
        <v>194.01307162499907</v>
      </c>
      <c r="D29" s="35">
        <v>159.86824437499962</v>
      </c>
      <c r="E29" s="93">
        <v>121.5330771332998</v>
      </c>
      <c r="F29" s="93">
        <v>107.7415772399996</v>
      </c>
      <c r="G29" s="93">
        <v>98.606932000000114</v>
      </c>
      <c r="H29" s="93">
        <v>101.47296092499994</v>
      </c>
      <c r="I29" s="93">
        <v>108.85284352499995</v>
      </c>
      <c r="J29" s="93">
        <v>123.41891729999999</v>
      </c>
      <c r="K29" s="35">
        <v>122.11076045</v>
      </c>
      <c r="L29" s="219" t="s">
        <v>319</v>
      </c>
      <c r="M29" s="974"/>
      <c r="N29" s="47"/>
    </row>
    <row r="30" spans="1:14" ht="17.25" customHeight="1" x14ac:dyDescent="0.2">
      <c r="A30" s="975" t="s">
        <v>339</v>
      </c>
      <c r="B30" s="218" t="s">
        <v>321</v>
      </c>
      <c r="C30" s="35">
        <v>1.043015275000025</v>
      </c>
      <c r="D30" s="35">
        <v>0.89454425000002491</v>
      </c>
      <c r="E30" s="93">
        <v>0.88003595350002495</v>
      </c>
      <c r="F30" s="93">
        <v>1.1539145200000249</v>
      </c>
      <c r="G30" s="93">
        <v>1.5595046749999999</v>
      </c>
      <c r="H30" s="93">
        <v>1.5263112749999999</v>
      </c>
      <c r="I30" s="93">
        <v>0.5851404</v>
      </c>
      <c r="J30" s="93">
        <v>1.2506193250000004</v>
      </c>
      <c r="K30" s="93">
        <v>1.8386294249999999</v>
      </c>
      <c r="L30" s="219" t="s">
        <v>317</v>
      </c>
      <c r="M30" s="974" t="s">
        <v>340</v>
      </c>
    </row>
    <row r="31" spans="1:14" ht="17.25" customHeight="1" x14ac:dyDescent="0.2">
      <c r="A31" s="975"/>
      <c r="B31" s="218" t="s">
        <v>319</v>
      </c>
      <c r="C31" s="35">
        <v>69.948433474999931</v>
      </c>
      <c r="D31" s="35">
        <v>55.156585850000084</v>
      </c>
      <c r="E31" s="35">
        <v>13.900620199850025</v>
      </c>
      <c r="F31" s="93">
        <v>13.216830350000013</v>
      </c>
      <c r="G31" s="93">
        <v>12.855202774999997</v>
      </c>
      <c r="H31" s="93">
        <v>15.072765000000006</v>
      </c>
      <c r="I31" s="93">
        <v>14.642865899999999</v>
      </c>
      <c r="J31" s="93">
        <v>15.540522275000004</v>
      </c>
      <c r="K31" s="93">
        <v>23.409191125000003</v>
      </c>
      <c r="L31" s="219" t="s">
        <v>319</v>
      </c>
      <c r="M31" s="974"/>
    </row>
    <row r="32" spans="1:14" ht="17.25" customHeight="1" x14ac:dyDescent="0.2">
      <c r="A32" s="975" t="s">
        <v>341</v>
      </c>
      <c r="B32" s="218" t="s">
        <v>321</v>
      </c>
      <c r="C32" s="35">
        <v>3.5033230750000248</v>
      </c>
      <c r="D32" s="35">
        <v>1.3233129250000253</v>
      </c>
      <c r="E32" s="210" t="s">
        <v>10</v>
      </c>
      <c r="F32" s="207" t="s">
        <v>10</v>
      </c>
      <c r="G32" s="207" t="s">
        <v>10</v>
      </c>
      <c r="H32" s="209">
        <v>0.55769302500000006</v>
      </c>
      <c r="I32" s="207" t="s">
        <v>10</v>
      </c>
      <c r="J32" s="207" t="s">
        <v>11</v>
      </c>
      <c r="K32" s="207" t="s">
        <v>10</v>
      </c>
      <c r="L32" s="219" t="s">
        <v>317</v>
      </c>
      <c r="M32" s="974" t="s">
        <v>219</v>
      </c>
    </row>
    <row r="33" spans="1:14" ht="17.25" customHeight="1" x14ac:dyDescent="0.2">
      <c r="A33" s="975"/>
      <c r="B33" s="218" t="s">
        <v>319</v>
      </c>
      <c r="C33" s="35">
        <v>6.2360797000000261</v>
      </c>
      <c r="D33" s="35">
        <v>1.9417832750000248</v>
      </c>
      <c r="E33" s="35">
        <v>0.603463744000025</v>
      </c>
      <c r="F33" s="93">
        <v>0.605968207500025</v>
      </c>
      <c r="G33" s="93">
        <v>0.50567347499999993</v>
      </c>
      <c r="H33" s="207" t="s">
        <v>10</v>
      </c>
      <c r="I33" s="207" t="s">
        <v>10</v>
      </c>
      <c r="J33" s="207" t="s">
        <v>10</v>
      </c>
      <c r="K33" s="209" t="s">
        <v>11</v>
      </c>
      <c r="L33" s="219" t="s">
        <v>319</v>
      </c>
      <c r="M33" s="974"/>
    </row>
    <row r="34" spans="1:14" ht="7.15" customHeight="1" x14ac:dyDescent="0.2">
      <c r="A34" s="47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</row>
    <row r="35" spans="1:14" ht="12" customHeight="1" x14ac:dyDescent="0.2">
      <c r="A35" s="121" t="s">
        <v>342</v>
      </c>
      <c r="B35" s="121"/>
      <c r="C35" s="121"/>
      <c r="D35" s="121"/>
      <c r="E35" s="121"/>
      <c r="F35" s="121"/>
      <c r="G35" s="121"/>
      <c r="H35" s="121"/>
      <c r="I35" s="121"/>
      <c r="J35" s="121"/>
      <c r="K35" s="121"/>
      <c r="L35" s="121"/>
      <c r="M35" s="221" t="s">
        <v>343</v>
      </c>
      <c r="N35" s="47"/>
    </row>
    <row r="36" spans="1:14" ht="12" customHeight="1" x14ac:dyDescent="0.2">
      <c r="A36" s="121" t="s">
        <v>344</v>
      </c>
      <c r="B36" s="121"/>
      <c r="C36" s="121"/>
      <c r="D36" s="121"/>
      <c r="E36" s="121"/>
      <c r="F36" s="121"/>
      <c r="G36" s="121"/>
      <c r="H36" s="121"/>
      <c r="I36" s="121"/>
      <c r="J36" s="121"/>
      <c r="K36" s="121"/>
      <c r="L36" s="121"/>
      <c r="M36" s="221" t="s">
        <v>345</v>
      </c>
      <c r="N36" s="47"/>
    </row>
    <row r="37" spans="1:14" x14ac:dyDescent="0.2">
      <c r="A37" s="47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</row>
    <row r="38" spans="1:14" x14ac:dyDescent="0.2">
      <c r="A38" s="47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</row>
    <row r="39" spans="1:14" x14ac:dyDescent="0.2">
      <c r="A39" s="47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</row>
    <row r="40" spans="1:14" x14ac:dyDescent="0.2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</row>
    <row r="41" spans="1:14" x14ac:dyDescent="0.2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</row>
    <row r="42" spans="1:14" x14ac:dyDescent="0.2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</row>
    <row r="43" spans="1:14" x14ac:dyDescent="0.2">
      <c r="A43" s="47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</row>
    <row r="44" spans="1:14" x14ac:dyDescent="0.2">
      <c r="A44" s="47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</row>
    <row r="45" spans="1:14" x14ac:dyDescent="0.2">
      <c r="A45" s="47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</row>
    <row r="46" spans="1:14" x14ac:dyDescent="0.2">
      <c r="A46" s="47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</row>
    <row r="47" spans="1:14" x14ac:dyDescent="0.2">
      <c r="A47" s="47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</row>
    <row r="48" spans="1:14" x14ac:dyDescent="0.2">
      <c r="A48" s="47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</row>
    <row r="49" spans="1:14" x14ac:dyDescent="0.2">
      <c r="A49" s="47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</row>
    <row r="50" spans="1:14" x14ac:dyDescent="0.2">
      <c r="A50" s="47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</row>
    <row r="51" spans="1:14" x14ac:dyDescent="0.2">
      <c r="A51" s="47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</row>
    <row r="52" spans="1:14" x14ac:dyDescent="0.2">
      <c r="A52" s="47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</row>
    <row r="53" spans="1:14" x14ac:dyDescent="0.2">
      <c r="A53" s="47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</row>
    <row r="54" spans="1:14" x14ac:dyDescent="0.2">
      <c r="A54" s="47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</row>
    <row r="55" spans="1:14" x14ac:dyDescent="0.2">
      <c r="A55" s="47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</row>
    <row r="56" spans="1:14" x14ac:dyDescent="0.2">
      <c r="A56" s="47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</row>
    <row r="57" spans="1:14" x14ac:dyDescent="0.2">
      <c r="A57" s="47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</row>
    <row r="58" spans="1:14" x14ac:dyDescent="0.2">
      <c r="A58" s="47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</row>
    <row r="59" spans="1:14" x14ac:dyDescent="0.2">
      <c r="A59" s="47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</row>
    <row r="60" spans="1:14" x14ac:dyDescent="0.2">
      <c r="A60" s="47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</row>
    <row r="61" spans="1:14" x14ac:dyDescent="0.2">
      <c r="A61" s="47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</row>
    <row r="62" spans="1:14" x14ac:dyDescent="0.2">
      <c r="A62" s="47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</row>
    <row r="63" spans="1:14" x14ac:dyDescent="0.2">
      <c r="A63" s="47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</row>
    <row r="64" spans="1:14" x14ac:dyDescent="0.2">
      <c r="A64" s="47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</row>
    <row r="65" spans="1:14" x14ac:dyDescent="0.2">
      <c r="A65" s="47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</row>
    <row r="66" spans="1:14" x14ac:dyDescent="0.2">
      <c r="A66" s="47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</row>
    <row r="67" spans="1:14" x14ac:dyDescent="0.2">
      <c r="A67" s="47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</row>
    <row r="68" spans="1:14" x14ac:dyDescent="0.2">
      <c r="A68" s="47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</row>
    <row r="69" spans="1:14" x14ac:dyDescent="0.2">
      <c r="A69" s="47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</row>
    <row r="70" spans="1:14" x14ac:dyDescent="0.2">
      <c r="A70" s="47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</row>
    <row r="71" spans="1:14" x14ac:dyDescent="0.2">
      <c r="A71" s="47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</row>
    <row r="72" spans="1:14" x14ac:dyDescent="0.2">
      <c r="A72" s="47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  <c r="N72" s="47"/>
    </row>
    <row r="73" spans="1:14" x14ac:dyDescent="0.2">
      <c r="A73" s="47"/>
      <c r="B73" s="47"/>
      <c r="C73" s="47"/>
      <c r="D73" s="47"/>
      <c r="E73" s="47"/>
      <c r="F73" s="47"/>
      <c r="G73" s="47"/>
      <c r="H73" s="47"/>
      <c r="I73" s="47"/>
      <c r="J73" s="47"/>
      <c r="K73" s="47"/>
      <c r="L73" s="47"/>
      <c r="M73" s="47"/>
      <c r="N73" s="47"/>
    </row>
    <row r="74" spans="1:14" x14ac:dyDescent="0.2">
      <c r="A74" s="47"/>
      <c r="B74" s="47"/>
      <c r="C74" s="47"/>
      <c r="D74" s="47"/>
      <c r="E74" s="47"/>
      <c r="F74" s="47"/>
      <c r="G74" s="47"/>
      <c r="H74" s="47"/>
      <c r="I74" s="47"/>
      <c r="J74" s="47"/>
      <c r="K74" s="47"/>
      <c r="L74" s="47"/>
      <c r="M74" s="47"/>
      <c r="N74" s="47"/>
    </row>
    <row r="75" spans="1:14" x14ac:dyDescent="0.2">
      <c r="A75" s="47"/>
      <c r="B75" s="47"/>
      <c r="C75" s="47"/>
      <c r="D75" s="47"/>
      <c r="E75" s="47"/>
      <c r="F75" s="47"/>
      <c r="G75" s="47"/>
      <c r="H75" s="47"/>
      <c r="I75" s="47"/>
      <c r="J75" s="47"/>
      <c r="K75" s="47"/>
      <c r="L75" s="47"/>
      <c r="M75" s="47"/>
      <c r="N75" s="47"/>
    </row>
    <row r="76" spans="1:14" x14ac:dyDescent="0.2">
      <c r="A76" s="47"/>
      <c r="B76" s="47"/>
      <c r="C76" s="47"/>
      <c r="D76" s="47"/>
      <c r="E76" s="47"/>
      <c r="F76" s="47"/>
      <c r="G76" s="47"/>
      <c r="H76" s="47"/>
      <c r="I76" s="47"/>
      <c r="J76" s="47"/>
      <c r="K76" s="47"/>
      <c r="L76" s="47"/>
      <c r="M76" s="47"/>
      <c r="N76" s="47"/>
    </row>
    <row r="77" spans="1:14" x14ac:dyDescent="0.2">
      <c r="A77" s="47"/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47"/>
    </row>
    <row r="78" spans="1:14" x14ac:dyDescent="0.2">
      <c r="A78" s="47"/>
      <c r="B78" s="47"/>
      <c r="C78" s="47"/>
      <c r="D78" s="47"/>
      <c r="E78" s="47"/>
      <c r="F78" s="47"/>
      <c r="G78" s="47"/>
      <c r="H78" s="47"/>
      <c r="I78" s="47"/>
      <c r="J78" s="47"/>
      <c r="K78" s="47"/>
      <c r="L78" s="47"/>
      <c r="M78" s="47"/>
      <c r="N78" s="47"/>
    </row>
    <row r="79" spans="1:14" x14ac:dyDescent="0.2">
      <c r="A79" s="47"/>
      <c r="B79" s="47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47"/>
      <c r="N79" s="47"/>
    </row>
    <row r="80" spans="1:14" x14ac:dyDescent="0.2">
      <c r="A80" s="47"/>
      <c r="B80" s="47"/>
      <c r="C80" s="47"/>
      <c r="D80" s="47"/>
      <c r="E80" s="47"/>
      <c r="F80" s="47"/>
      <c r="G80" s="47"/>
      <c r="H80" s="47"/>
      <c r="I80" s="47"/>
      <c r="J80" s="47"/>
      <c r="K80" s="47"/>
      <c r="L80" s="47"/>
      <c r="M80" s="47"/>
      <c r="N80" s="47"/>
    </row>
    <row r="81" spans="1:14" x14ac:dyDescent="0.2">
      <c r="A81" s="47"/>
      <c r="B81" s="47"/>
      <c r="C81" s="47"/>
      <c r="D81" s="47"/>
      <c r="E81" s="47"/>
      <c r="F81" s="47"/>
      <c r="G81" s="47"/>
      <c r="H81" s="47"/>
      <c r="I81" s="47"/>
      <c r="J81" s="47"/>
      <c r="K81" s="47"/>
      <c r="L81" s="47"/>
      <c r="M81" s="47"/>
      <c r="N81" s="47"/>
    </row>
    <row r="82" spans="1:14" x14ac:dyDescent="0.2">
      <c r="A82" s="47"/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47"/>
      <c r="N82" s="47"/>
    </row>
    <row r="83" spans="1:14" x14ac:dyDescent="0.2">
      <c r="A83" s="47"/>
      <c r="B83" s="47"/>
      <c r="C83" s="47"/>
      <c r="D83" s="47"/>
      <c r="E83" s="47"/>
      <c r="F83" s="47"/>
      <c r="G83" s="47"/>
      <c r="H83" s="47"/>
      <c r="I83" s="47"/>
      <c r="J83" s="47"/>
      <c r="K83" s="47"/>
      <c r="L83" s="47"/>
      <c r="M83" s="47"/>
      <c r="N83" s="47"/>
    </row>
    <row r="84" spans="1:14" x14ac:dyDescent="0.2">
      <c r="A84" s="47"/>
      <c r="B84" s="47"/>
      <c r="C84" s="47"/>
      <c r="D84" s="47"/>
      <c r="E84" s="47"/>
      <c r="F84" s="47"/>
      <c r="G84" s="47"/>
      <c r="H84" s="47"/>
      <c r="I84" s="47"/>
      <c r="J84" s="47"/>
      <c r="K84" s="47"/>
      <c r="L84" s="47"/>
      <c r="M84" s="47"/>
      <c r="N84" s="47"/>
    </row>
    <row r="85" spans="1:14" x14ac:dyDescent="0.2">
      <c r="A85" s="47"/>
      <c r="B85" s="47"/>
      <c r="C85" s="47"/>
      <c r="D85" s="47"/>
      <c r="E85" s="47"/>
      <c r="F85" s="47"/>
      <c r="G85" s="47"/>
      <c r="H85" s="47"/>
      <c r="I85" s="47"/>
      <c r="J85" s="47"/>
      <c r="K85" s="47"/>
      <c r="L85" s="47"/>
      <c r="M85" s="47"/>
      <c r="N85" s="47"/>
    </row>
    <row r="86" spans="1:14" x14ac:dyDescent="0.2">
      <c r="A86" s="47"/>
      <c r="B86" s="47"/>
      <c r="C86" s="47"/>
      <c r="D86" s="47"/>
      <c r="E86" s="47"/>
      <c r="F86" s="47"/>
      <c r="G86" s="47"/>
      <c r="H86" s="47"/>
      <c r="I86" s="47"/>
      <c r="J86" s="47"/>
      <c r="K86" s="47"/>
      <c r="L86" s="47"/>
      <c r="M86" s="47"/>
      <c r="N86" s="47"/>
    </row>
    <row r="87" spans="1:14" x14ac:dyDescent="0.2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47"/>
    </row>
    <row r="88" spans="1:14" x14ac:dyDescent="0.2">
      <c r="A88" s="47"/>
      <c r="B88" s="47"/>
      <c r="C88" s="47"/>
      <c r="D88" s="47"/>
      <c r="E88" s="47"/>
      <c r="F88" s="47"/>
      <c r="G88" s="47"/>
      <c r="H88" s="47"/>
      <c r="I88" s="47"/>
      <c r="J88" s="47"/>
      <c r="K88" s="47"/>
      <c r="L88" s="47"/>
      <c r="M88" s="47"/>
      <c r="N88" s="47"/>
    </row>
    <row r="89" spans="1:14" x14ac:dyDescent="0.2">
      <c r="A89" s="47"/>
      <c r="B89" s="47"/>
      <c r="C89" s="47"/>
      <c r="D89" s="47"/>
      <c r="E89" s="47"/>
      <c r="F89" s="47"/>
      <c r="G89" s="47"/>
      <c r="H89" s="47"/>
      <c r="I89" s="47"/>
      <c r="J89" s="47"/>
      <c r="K89" s="47"/>
      <c r="L89" s="47"/>
      <c r="M89" s="47"/>
      <c r="N89" s="47"/>
    </row>
    <row r="90" spans="1:14" x14ac:dyDescent="0.2">
      <c r="A90" s="47"/>
      <c r="B90" s="47"/>
      <c r="C90" s="47"/>
      <c r="D90" s="47"/>
      <c r="E90" s="47"/>
      <c r="F90" s="47"/>
      <c r="G90" s="47"/>
      <c r="H90" s="47"/>
      <c r="I90" s="47"/>
      <c r="J90" s="47"/>
      <c r="K90" s="47"/>
      <c r="L90" s="47"/>
      <c r="M90" s="47"/>
      <c r="N90" s="47"/>
    </row>
    <row r="91" spans="1:14" x14ac:dyDescent="0.2">
      <c r="A91" s="47"/>
      <c r="B91" s="47"/>
      <c r="C91" s="47"/>
      <c r="D91" s="47"/>
      <c r="E91" s="47"/>
      <c r="F91" s="47"/>
      <c r="G91" s="47"/>
      <c r="H91" s="47"/>
      <c r="I91" s="47"/>
      <c r="J91" s="47"/>
      <c r="K91" s="47"/>
      <c r="L91" s="47"/>
      <c r="M91" s="47"/>
      <c r="N91" s="47"/>
    </row>
    <row r="92" spans="1:14" x14ac:dyDescent="0.2">
      <c r="A92" s="47"/>
      <c r="B92" s="47"/>
      <c r="C92" s="47"/>
      <c r="D92" s="47"/>
      <c r="E92" s="47"/>
      <c r="F92" s="47"/>
      <c r="G92" s="47"/>
      <c r="H92" s="47"/>
      <c r="I92" s="47"/>
      <c r="J92" s="47"/>
      <c r="K92" s="47"/>
      <c r="L92" s="47"/>
      <c r="M92" s="47"/>
      <c r="N92" s="47"/>
    </row>
    <row r="93" spans="1:14" x14ac:dyDescent="0.2">
      <c r="A93" s="47"/>
      <c r="B93" s="47"/>
      <c r="C93" s="47"/>
      <c r="D93" s="47"/>
      <c r="E93" s="47"/>
      <c r="F93" s="47"/>
      <c r="G93" s="47"/>
      <c r="H93" s="47"/>
      <c r="I93" s="47"/>
      <c r="J93" s="47"/>
      <c r="K93" s="47"/>
      <c r="L93" s="47"/>
      <c r="M93" s="47"/>
      <c r="N93" s="47"/>
    </row>
    <row r="94" spans="1:14" x14ac:dyDescent="0.2">
      <c r="A94" s="47"/>
      <c r="B94" s="47"/>
      <c r="C94" s="47"/>
      <c r="D94" s="47"/>
      <c r="E94" s="47"/>
      <c r="F94" s="47"/>
      <c r="G94" s="47"/>
      <c r="H94" s="47"/>
      <c r="I94" s="47"/>
      <c r="J94" s="47"/>
      <c r="K94" s="47"/>
      <c r="L94" s="47"/>
      <c r="M94" s="47"/>
      <c r="N94" s="47"/>
    </row>
    <row r="95" spans="1:14" x14ac:dyDescent="0.2">
      <c r="A95" s="47"/>
      <c r="B95" s="47"/>
      <c r="C95" s="47"/>
      <c r="D95" s="47"/>
      <c r="E95" s="47"/>
      <c r="F95" s="47"/>
      <c r="G95" s="47"/>
      <c r="H95" s="47"/>
      <c r="I95" s="47"/>
      <c r="J95" s="47"/>
      <c r="K95" s="47"/>
      <c r="L95" s="47"/>
      <c r="M95" s="47"/>
      <c r="N95" s="47"/>
    </row>
    <row r="96" spans="1:14" x14ac:dyDescent="0.2">
      <c r="A96" s="47"/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47"/>
      <c r="N96" s="47"/>
    </row>
    <row r="97" spans="1:14" x14ac:dyDescent="0.2">
      <c r="A97" s="47"/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47"/>
      <c r="N97" s="47"/>
    </row>
    <row r="98" spans="1:14" x14ac:dyDescent="0.2">
      <c r="A98" s="47"/>
      <c r="B98" s="47"/>
      <c r="C98" s="47"/>
      <c r="D98" s="47"/>
      <c r="E98" s="47"/>
      <c r="F98" s="47"/>
      <c r="G98" s="47"/>
      <c r="H98" s="47"/>
      <c r="I98" s="47"/>
      <c r="J98" s="47"/>
      <c r="K98" s="47"/>
      <c r="L98" s="47"/>
      <c r="M98" s="47"/>
      <c r="N98" s="47"/>
    </row>
    <row r="99" spans="1:14" x14ac:dyDescent="0.2">
      <c r="A99" s="47"/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47"/>
      <c r="N99" s="47"/>
    </row>
    <row r="100" spans="1:14" x14ac:dyDescent="0.2">
      <c r="A100" s="47"/>
      <c r="B100" s="47"/>
      <c r="C100" s="47"/>
      <c r="D100" s="47"/>
      <c r="E100" s="47"/>
      <c r="F100" s="47"/>
      <c r="G100" s="47"/>
      <c r="H100" s="47"/>
      <c r="I100" s="47"/>
      <c r="J100" s="47"/>
      <c r="K100" s="47"/>
      <c r="L100" s="47"/>
      <c r="M100" s="47"/>
      <c r="N100" s="47"/>
    </row>
    <row r="101" spans="1:14" x14ac:dyDescent="0.2">
      <c r="A101" s="47"/>
      <c r="B101" s="47"/>
      <c r="C101" s="47"/>
      <c r="D101" s="47"/>
      <c r="E101" s="47"/>
      <c r="F101" s="47"/>
      <c r="G101" s="47"/>
      <c r="H101" s="47"/>
      <c r="I101" s="47"/>
      <c r="J101" s="47"/>
      <c r="K101" s="47"/>
      <c r="L101" s="47"/>
      <c r="M101" s="47"/>
      <c r="N101" s="47"/>
    </row>
    <row r="102" spans="1:14" x14ac:dyDescent="0.2">
      <c r="A102" s="47"/>
      <c r="B102" s="47"/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</row>
    <row r="103" spans="1:14" x14ac:dyDescent="0.2">
      <c r="A103" s="47"/>
      <c r="B103" s="47"/>
      <c r="C103" s="47"/>
      <c r="D103" s="47"/>
      <c r="E103" s="47"/>
      <c r="F103" s="47"/>
      <c r="G103" s="47"/>
      <c r="H103" s="47"/>
      <c r="I103" s="47"/>
      <c r="J103" s="47"/>
      <c r="K103" s="47"/>
      <c r="L103" s="47"/>
      <c r="M103" s="47"/>
      <c r="N103" s="47"/>
    </row>
    <row r="104" spans="1:14" x14ac:dyDescent="0.2">
      <c r="A104" s="47"/>
      <c r="B104" s="47"/>
      <c r="C104" s="47"/>
      <c r="D104" s="47"/>
      <c r="E104" s="47"/>
      <c r="F104" s="47"/>
      <c r="G104" s="47"/>
      <c r="H104" s="47"/>
      <c r="I104" s="47"/>
      <c r="J104" s="47"/>
      <c r="K104" s="47"/>
      <c r="L104" s="47"/>
      <c r="M104" s="47"/>
      <c r="N104" s="47"/>
    </row>
    <row r="105" spans="1:14" x14ac:dyDescent="0.2">
      <c r="A105" s="47"/>
      <c r="B105" s="47"/>
      <c r="C105" s="47"/>
      <c r="D105" s="47"/>
      <c r="E105" s="47"/>
      <c r="F105" s="47"/>
      <c r="G105" s="47"/>
      <c r="H105" s="47"/>
      <c r="I105" s="47"/>
      <c r="J105" s="47"/>
      <c r="K105" s="47"/>
      <c r="L105" s="47"/>
      <c r="M105" s="47"/>
      <c r="N105" s="47"/>
    </row>
    <row r="106" spans="1:14" x14ac:dyDescent="0.2">
      <c r="A106" s="47"/>
      <c r="B106" s="47"/>
      <c r="C106" s="47"/>
      <c r="D106" s="47"/>
      <c r="E106" s="47"/>
      <c r="F106" s="47"/>
      <c r="G106" s="47"/>
      <c r="H106" s="47"/>
      <c r="I106" s="47"/>
      <c r="J106" s="47"/>
      <c r="K106" s="47"/>
      <c r="L106" s="47"/>
      <c r="M106" s="47"/>
      <c r="N106" s="47"/>
    </row>
    <row r="107" spans="1:14" x14ac:dyDescent="0.2">
      <c r="A107" s="47"/>
      <c r="B107" s="47"/>
      <c r="C107" s="47"/>
      <c r="D107" s="47"/>
      <c r="E107" s="47"/>
      <c r="F107" s="47"/>
      <c r="G107" s="47"/>
      <c r="H107" s="47"/>
      <c r="I107" s="47"/>
      <c r="J107" s="47"/>
      <c r="K107" s="47"/>
      <c r="L107" s="47"/>
      <c r="M107" s="47"/>
      <c r="N107" s="47"/>
    </row>
    <row r="108" spans="1:14" x14ac:dyDescent="0.2">
      <c r="A108" s="47"/>
      <c r="B108" s="47"/>
      <c r="C108" s="47"/>
      <c r="D108" s="47"/>
      <c r="E108" s="47"/>
      <c r="F108" s="47"/>
      <c r="G108" s="47"/>
      <c r="H108" s="47"/>
      <c r="I108" s="47"/>
      <c r="J108" s="47"/>
      <c r="K108" s="47"/>
      <c r="L108" s="47"/>
      <c r="M108" s="47"/>
      <c r="N108" s="47"/>
    </row>
    <row r="109" spans="1:14" x14ac:dyDescent="0.2">
      <c r="A109" s="47"/>
      <c r="B109" s="47"/>
      <c r="C109" s="47"/>
      <c r="D109" s="47"/>
      <c r="E109" s="47"/>
      <c r="F109" s="47"/>
      <c r="G109" s="47"/>
      <c r="H109" s="47"/>
      <c r="I109" s="47"/>
      <c r="J109" s="47"/>
      <c r="K109" s="47"/>
      <c r="L109" s="47"/>
      <c r="M109" s="47"/>
      <c r="N109" s="47"/>
    </row>
    <row r="110" spans="1:14" x14ac:dyDescent="0.2">
      <c r="A110" s="47"/>
      <c r="B110" s="47"/>
      <c r="C110" s="47"/>
      <c r="D110" s="47"/>
      <c r="E110" s="47"/>
      <c r="F110" s="47"/>
      <c r="G110" s="47"/>
      <c r="H110" s="47"/>
      <c r="I110" s="47"/>
      <c r="J110" s="47"/>
      <c r="K110" s="47"/>
      <c r="L110" s="47"/>
      <c r="M110" s="47"/>
      <c r="N110" s="47"/>
    </row>
    <row r="111" spans="1:14" x14ac:dyDescent="0.2">
      <c r="A111" s="47"/>
      <c r="B111" s="47"/>
      <c r="C111" s="47"/>
      <c r="D111" s="47"/>
      <c r="E111" s="47"/>
      <c r="F111" s="47"/>
      <c r="G111" s="47"/>
      <c r="H111" s="47"/>
      <c r="I111" s="47"/>
      <c r="J111" s="47"/>
      <c r="K111" s="47"/>
      <c r="L111" s="47"/>
      <c r="M111" s="47"/>
      <c r="N111" s="47"/>
    </row>
    <row r="112" spans="1:14" x14ac:dyDescent="0.2">
      <c r="A112" s="47"/>
      <c r="B112" s="47"/>
      <c r="C112" s="47"/>
      <c r="D112" s="47"/>
      <c r="E112" s="47"/>
      <c r="F112" s="47"/>
      <c r="G112" s="47"/>
      <c r="H112" s="47"/>
      <c r="I112" s="47"/>
      <c r="J112" s="47"/>
      <c r="K112" s="47"/>
      <c r="L112" s="47"/>
      <c r="M112" s="47"/>
      <c r="N112" s="47"/>
    </row>
    <row r="113" spans="1:14" x14ac:dyDescent="0.2">
      <c r="A113" s="47"/>
      <c r="B113" s="47"/>
      <c r="C113" s="47"/>
      <c r="D113" s="47"/>
      <c r="E113" s="47"/>
      <c r="F113" s="47"/>
      <c r="G113" s="47"/>
      <c r="H113" s="47"/>
      <c r="I113" s="47"/>
      <c r="J113" s="47"/>
      <c r="K113" s="47"/>
      <c r="L113" s="47"/>
      <c r="M113" s="47"/>
      <c r="N113" s="47"/>
    </row>
    <row r="114" spans="1:14" x14ac:dyDescent="0.2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47"/>
    </row>
    <row r="115" spans="1:14" x14ac:dyDescent="0.2">
      <c r="A115" s="47"/>
      <c r="B115" s="47"/>
      <c r="C115" s="47"/>
      <c r="D115" s="47"/>
      <c r="E115" s="47"/>
      <c r="F115" s="47"/>
      <c r="G115" s="47"/>
      <c r="H115" s="47"/>
      <c r="I115" s="47"/>
      <c r="J115" s="47"/>
      <c r="K115" s="47"/>
      <c r="L115" s="47"/>
      <c r="M115" s="47"/>
      <c r="N115" s="47"/>
    </row>
    <row r="116" spans="1:14" x14ac:dyDescent="0.2">
      <c r="A116" s="47"/>
      <c r="B116" s="47"/>
      <c r="C116" s="47"/>
      <c r="D116" s="47"/>
      <c r="E116" s="47"/>
      <c r="F116" s="47"/>
      <c r="G116" s="47"/>
      <c r="H116" s="47"/>
      <c r="I116" s="47"/>
      <c r="J116" s="47"/>
      <c r="K116" s="47"/>
      <c r="L116" s="47"/>
      <c r="M116" s="47"/>
      <c r="N116" s="47"/>
    </row>
    <row r="117" spans="1:14" x14ac:dyDescent="0.2">
      <c r="A117" s="47"/>
      <c r="B117" s="47"/>
      <c r="C117" s="47"/>
      <c r="D117" s="47"/>
      <c r="E117" s="47"/>
      <c r="F117" s="47"/>
      <c r="G117" s="47"/>
      <c r="H117" s="47"/>
      <c r="I117" s="47"/>
      <c r="J117" s="47"/>
      <c r="K117" s="47"/>
      <c r="L117" s="47"/>
      <c r="M117" s="47"/>
      <c r="N117" s="47"/>
    </row>
    <row r="118" spans="1:14" x14ac:dyDescent="0.2">
      <c r="A118" s="47"/>
      <c r="B118" s="47"/>
      <c r="C118" s="47"/>
      <c r="D118" s="47"/>
      <c r="E118" s="47"/>
      <c r="F118" s="47"/>
      <c r="G118" s="47"/>
      <c r="H118" s="47"/>
      <c r="I118" s="47"/>
      <c r="J118" s="47"/>
      <c r="K118" s="47"/>
      <c r="L118" s="47"/>
      <c r="M118" s="47"/>
      <c r="N118" s="47"/>
    </row>
    <row r="119" spans="1:14" x14ac:dyDescent="0.2">
      <c r="A119" s="47"/>
      <c r="B119" s="47"/>
      <c r="C119" s="47"/>
      <c r="D119" s="47"/>
      <c r="E119" s="47"/>
      <c r="F119" s="47"/>
      <c r="G119" s="47"/>
      <c r="H119" s="47"/>
      <c r="I119" s="47"/>
      <c r="J119" s="47"/>
      <c r="K119" s="47"/>
      <c r="L119" s="47"/>
      <c r="M119" s="47"/>
      <c r="N119" s="47"/>
    </row>
    <row r="120" spans="1:14" x14ac:dyDescent="0.2">
      <c r="A120" s="47"/>
      <c r="B120" s="47"/>
      <c r="C120" s="47"/>
      <c r="D120" s="47"/>
      <c r="E120" s="47"/>
      <c r="F120" s="47"/>
      <c r="G120" s="47"/>
      <c r="H120" s="47"/>
      <c r="I120" s="47"/>
      <c r="J120" s="47"/>
      <c r="K120" s="47"/>
      <c r="L120" s="47"/>
      <c r="M120" s="47"/>
      <c r="N120" s="47"/>
    </row>
    <row r="121" spans="1:14" x14ac:dyDescent="0.2">
      <c r="A121" s="47"/>
      <c r="B121" s="47"/>
      <c r="C121" s="47"/>
      <c r="D121" s="47"/>
      <c r="E121" s="47"/>
      <c r="F121" s="47"/>
      <c r="G121" s="47"/>
      <c r="H121" s="47"/>
      <c r="I121" s="47"/>
      <c r="J121" s="47"/>
      <c r="K121" s="47"/>
      <c r="L121" s="47"/>
      <c r="M121" s="47"/>
      <c r="N121" s="47"/>
    </row>
    <row r="122" spans="1:14" x14ac:dyDescent="0.2">
      <c r="A122" s="47"/>
      <c r="B122" s="47"/>
      <c r="C122" s="47"/>
      <c r="D122" s="47"/>
      <c r="E122" s="47"/>
      <c r="F122" s="47"/>
      <c r="G122" s="47"/>
      <c r="H122" s="47"/>
      <c r="I122" s="47"/>
      <c r="J122" s="47"/>
      <c r="K122" s="47"/>
      <c r="L122" s="47"/>
      <c r="M122" s="47"/>
      <c r="N122" s="47"/>
    </row>
    <row r="123" spans="1:14" x14ac:dyDescent="0.2">
      <c r="A123" s="47"/>
      <c r="B123" s="47"/>
      <c r="C123" s="47"/>
      <c r="D123" s="47"/>
      <c r="E123" s="47"/>
      <c r="F123" s="47"/>
      <c r="G123" s="47"/>
      <c r="H123" s="47"/>
      <c r="I123" s="47"/>
      <c r="J123" s="47"/>
      <c r="K123" s="47"/>
      <c r="L123" s="47"/>
      <c r="M123" s="47"/>
      <c r="N123" s="47"/>
    </row>
    <row r="124" spans="1:14" x14ac:dyDescent="0.2">
      <c r="A124" s="47"/>
      <c r="B124" s="47"/>
      <c r="C124" s="47"/>
      <c r="D124" s="47"/>
      <c r="E124" s="47"/>
      <c r="F124" s="47"/>
      <c r="G124" s="47"/>
      <c r="H124" s="47"/>
      <c r="I124" s="47"/>
      <c r="J124" s="47"/>
      <c r="K124" s="47"/>
      <c r="L124" s="47"/>
      <c r="M124" s="47"/>
      <c r="N124" s="47"/>
    </row>
    <row r="125" spans="1:14" x14ac:dyDescent="0.2">
      <c r="A125" s="47"/>
      <c r="B125" s="47"/>
      <c r="C125" s="47"/>
      <c r="D125" s="47"/>
      <c r="E125" s="47"/>
      <c r="F125" s="47"/>
      <c r="G125" s="47"/>
      <c r="H125" s="47"/>
      <c r="I125" s="47"/>
      <c r="J125" s="47"/>
      <c r="K125" s="47"/>
      <c r="L125" s="47"/>
      <c r="M125" s="47"/>
      <c r="N125" s="47"/>
    </row>
    <row r="126" spans="1:14" x14ac:dyDescent="0.2">
      <c r="A126" s="47"/>
      <c r="B126" s="47"/>
      <c r="C126" s="47"/>
      <c r="D126" s="47"/>
      <c r="E126" s="47"/>
      <c r="F126" s="47"/>
      <c r="G126" s="47"/>
      <c r="H126" s="47"/>
      <c r="I126" s="47"/>
      <c r="J126" s="47"/>
      <c r="K126" s="47"/>
      <c r="L126" s="47"/>
      <c r="M126" s="47"/>
      <c r="N126" s="47"/>
    </row>
    <row r="127" spans="1:14" x14ac:dyDescent="0.2">
      <c r="A127" s="47"/>
      <c r="B127" s="47"/>
      <c r="C127" s="47"/>
      <c r="D127" s="47"/>
      <c r="E127" s="47"/>
      <c r="F127" s="47"/>
      <c r="G127" s="47"/>
      <c r="H127" s="47"/>
      <c r="I127" s="47"/>
      <c r="J127" s="47"/>
      <c r="K127" s="47"/>
      <c r="L127" s="47"/>
      <c r="M127" s="47"/>
      <c r="N127" s="47"/>
    </row>
    <row r="128" spans="1:14" x14ac:dyDescent="0.2">
      <c r="A128" s="47"/>
      <c r="B128" s="47"/>
      <c r="C128" s="47"/>
      <c r="D128" s="47"/>
      <c r="E128" s="47"/>
      <c r="F128" s="47"/>
      <c r="G128" s="47"/>
      <c r="H128" s="47"/>
      <c r="I128" s="47"/>
      <c r="J128" s="47"/>
      <c r="K128" s="47"/>
      <c r="L128" s="47"/>
      <c r="M128" s="47"/>
      <c r="N128" s="47"/>
    </row>
    <row r="129" spans="1:14" x14ac:dyDescent="0.2">
      <c r="A129" s="47"/>
      <c r="B129" s="47"/>
      <c r="C129" s="47"/>
      <c r="D129" s="47"/>
      <c r="E129" s="47"/>
      <c r="F129" s="47"/>
      <c r="G129" s="47"/>
      <c r="H129" s="47"/>
      <c r="I129" s="47"/>
      <c r="J129" s="47"/>
      <c r="K129" s="47"/>
      <c r="L129" s="47"/>
      <c r="M129" s="47"/>
      <c r="N129" s="47"/>
    </row>
    <row r="130" spans="1:14" x14ac:dyDescent="0.2">
      <c r="A130" s="47"/>
      <c r="B130" s="47"/>
      <c r="C130" s="47"/>
      <c r="D130" s="47"/>
      <c r="E130" s="47"/>
      <c r="F130" s="47"/>
      <c r="G130" s="47"/>
      <c r="H130" s="47"/>
      <c r="I130" s="47"/>
      <c r="J130" s="47"/>
      <c r="K130" s="47"/>
      <c r="L130" s="47"/>
      <c r="M130" s="47"/>
      <c r="N130" s="47"/>
    </row>
    <row r="131" spans="1:14" x14ac:dyDescent="0.2">
      <c r="A131" s="47"/>
      <c r="B131" s="47"/>
      <c r="C131" s="47"/>
      <c r="D131" s="47"/>
      <c r="E131" s="47"/>
      <c r="F131" s="47"/>
      <c r="G131" s="47"/>
      <c r="H131" s="47"/>
      <c r="I131" s="47"/>
      <c r="J131" s="47"/>
      <c r="K131" s="47"/>
      <c r="L131" s="47"/>
      <c r="M131" s="47"/>
      <c r="N131" s="47"/>
    </row>
    <row r="132" spans="1:14" x14ac:dyDescent="0.2">
      <c r="A132" s="47"/>
      <c r="B132" s="47"/>
      <c r="C132" s="47"/>
      <c r="D132" s="47"/>
      <c r="E132" s="47"/>
      <c r="F132" s="47"/>
      <c r="G132" s="47"/>
      <c r="H132" s="47"/>
      <c r="I132" s="47"/>
      <c r="J132" s="47"/>
      <c r="K132" s="47"/>
      <c r="L132" s="47"/>
      <c r="M132" s="47"/>
      <c r="N132" s="47"/>
    </row>
    <row r="133" spans="1:14" x14ac:dyDescent="0.2">
      <c r="A133" s="47"/>
      <c r="B133" s="47"/>
      <c r="C133" s="47"/>
      <c r="D133" s="47"/>
      <c r="E133" s="47"/>
      <c r="F133" s="47"/>
      <c r="G133" s="47"/>
      <c r="H133" s="47"/>
      <c r="I133" s="47"/>
      <c r="J133" s="47"/>
      <c r="K133" s="47"/>
      <c r="L133" s="47"/>
      <c r="M133" s="47"/>
      <c r="N133" s="47"/>
    </row>
    <row r="134" spans="1:14" x14ac:dyDescent="0.2">
      <c r="A134" s="47"/>
      <c r="B134" s="47"/>
      <c r="C134" s="47"/>
      <c r="D134" s="47"/>
      <c r="E134" s="47"/>
      <c r="F134" s="47"/>
      <c r="G134" s="47"/>
      <c r="H134" s="47"/>
      <c r="I134" s="47"/>
      <c r="J134" s="47"/>
      <c r="K134" s="47"/>
      <c r="L134" s="47"/>
      <c r="M134" s="47"/>
      <c r="N134" s="47"/>
    </row>
    <row r="135" spans="1:14" x14ac:dyDescent="0.2">
      <c r="A135" s="47"/>
      <c r="B135" s="47"/>
      <c r="C135" s="47"/>
      <c r="D135" s="47"/>
      <c r="E135" s="47"/>
      <c r="F135" s="47"/>
      <c r="G135" s="47"/>
      <c r="H135" s="47"/>
      <c r="I135" s="47"/>
      <c r="J135" s="47"/>
      <c r="K135" s="47"/>
      <c r="L135" s="47"/>
      <c r="M135" s="47"/>
      <c r="N135" s="47"/>
    </row>
    <row r="136" spans="1:14" x14ac:dyDescent="0.2">
      <c r="A136" s="47"/>
      <c r="B136" s="47"/>
      <c r="C136" s="47"/>
      <c r="D136" s="47"/>
      <c r="E136" s="47"/>
      <c r="F136" s="47"/>
      <c r="G136" s="47"/>
      <c r="H136" s="47"/>
      <c r="I136" s="47"/>
      <c r="J136" s="47"/>
      <c r="K136" s="47"/>
      <c r="L136" s="47"/>
      <c r="M136" s="47"/>
      <c r="N136" s="47"/>
    </row>
    <row r="137" spans="1:14" x14ac:dyDescent="0.2">
      <c r="A137" s="47"/>
      <c r="B137" s="47"/>
      <c r="C137" s="47"/>
      <c r="D137" s="47"/>
      <c r="E137" s="47"/>
      <c r="F137" s="47"/>
      <c r="G137" s="47"/>
      <c r="H137" s="47"/>
      <c r="I137" s="47"/>
      <c r="J137" s="47"/>
      <c r="K137" s="47"/>
      <c r="L137" s="47"/>
      <c r="M137" s="47"/>
      <c r="N137" s="47"/>
    </row>
    <row r="138" spans="1:14" x14ac:dyDescent="0.2">
      <c r="A138" s="47"/>
      <c r="B138" s="47"/>
      <c r="C138" s="47"/>
      <c r="D138" s="47"/>
      <c r="E138" s="47"/>
      <c r="F138" s="47"/>
      <c r="G138" s="47"/>
      <c r="H138" s="47"/>
      <c r="I138" s="47"/>
      <c r="J138" s="47"/>
      <c r="K138" s="47"/>
      <c r="L138" s="47"/>
      <c r="M138" s="47"/>
      <c r="N138" s="47"/>
    </row>
    <row r="139" spans="1:14" x14ac:dyDescent="0.2">
      <c r="A139" s="47"/>
      <c r="B139" s="47"/>
      <c r="C139" s="47"/>
      <c r="D139" s="47"/>
      <c r="E139" s="47"/>
      <c r="F139" s="47"/>
      <c r="G139" s="47"/>
      <c r="H139" s="47"/>
      <c r="I139" s="47"/>
      <c r="J139" s="47"/>
      <c r="K139" s="47"/>
      <c r="L139" s="47"/>
      <c r="M139" s="47"/>
      <c r="N139" s="47"/>
    </row>
    <row r="140" spans="1:14" x14ac:dyDescent="0.2">
      <c r="A140" s="47"/>
      <c r="B140" s="47"/>
      <c r="C140" s="47"/>
      <c r="D140" s="47"/>
      <c r="E140" s="47"/>
      <c r="F140" s="47"/>
      <c r="G140" s="47"/>
      <c r="H140" s="47"/>
      <c r="I140" s="47"/>
      <c r="J140" s="47"/>
      <c r="K140" s="47"/>
      <c r="L140" s="47"/>
      <c r="M140" s="47"/>
      <c r="N140" s="47"/>
    </row>
    <row r="141" spans="1:14" x14ac:dyDescent="0.2">
      <c r="A141" s="47"/>
      <c r="B141" s="47"/>
      <c r="C141" s="47"/>
      <c r="D141" s="47"/>
      <c r="E141" s="47"/>
      <c r="F141" s="47"/>
      <c r="G141" s="47"/>
      <c r="H141" s="47"/>
      <c r="I141" s="47"/>
      <c r="J141" s="47"/>
      <c r="K141" s="47"/>
      <c r="L141" s="47"/>
      <c r="M141" s="47"/>
      <c r="N141" s="47"/>
    </row>
    <row r="142" spans="1:14" x14ac:dyDescent="0.2">
      <c r="A142" s="47"/>
      <c r="B142" s="47"/>
      <c r="C142" s="47"/>
      <c r="D142" s="47"/>
      <c r="E142" s="47"/>
      <c r="F142" s="47"/>
      <c r="G142" s="47"/>
      <c r="H142" s="47"/>
      <c r="I142" s="47"/>
      <c r="J142" s="47"/>
      <c r="K142" s="47"/>
      <c r="L142" s="47"/>
      <c r="M142" s="47"/>
      <c r="N142" s="47"/>
    </row>
    <row r="143" spans="1:14" x14ac:dyDescent="0.2">
      <c r="A143" s="47"/>
      <c r="B143" s="47"/>
      <c r="C143" s="47"/>
      <c r="D143" s="47"/>
      <c r="E143" s="47"/>
      <c r="F143" s="47"/>
      <c r="G143" s="47"/>
      <c r="H143" s="47"/>
      <c r="I143" s="47"/>
      <c r="J143" s="47"/>
      <c r="K143" s="47"/>
      <c r="L143" s="47"/>
      <c r="M143" s="47"/>
      <c r="N143" s="47"/>
    </row>
    <row r="144" spans="1:14" x14ac:dyDescent="0.2">
      <c r="A144" s="47"/>
      <c r="B144" s="47"/>
      <c r="C144" s="47"/>
      <c r="D144" s="47"/>
      <c r="E144" s="47"/>
      <c r="F144" s="47"/>
      <c r="G144" s="47"/>
      <c r="H144" s="47"/>
      <c r="I144" s="47"/>
      <c r="J144" s="47"/>
      <c r="K144" s="47"/>
      <c r="L144" s="47"/>
      <c r="M144" s="47"/>
      <c r="N144" s="47"/>
    </row>
    <row r="145" spans="1:14" x14ac:dyDescent="0.2">
      <c r="A145" s="47"/>
      <c r="B145" s="47"/>
      <c r="C145" s="47"/>
      <c r="D145" s="47"/>
      <c r="E145" s="47"/>
      <c r="F145" s="47"/>
      <c r="G145" s="47"/>
      <c r="H145" s="47"/>
      <c r="I145" s="47"/>
      <c r="J145" s="47"/>
      <c r="K145" s="47"/>
      <c r="L145" s="47"/>
      <c r="M145" s="47"/>
      <c r="N145" s="47"/>
    </row>
    <row r="146" spans="1:14" x14ac:dyDescent="0.2">
      <c r="A146" s="47"/>
      <c r="B146" s="47"/>
      <c r="C146" s="47"/>
      <c r="D146" s="47"/>
      <c r="E146" s="47"/>
      <c r="F146" s="47"/>
      <c r="G146" s="47"/>
      <c r="H146" s="47"/>
      <c r="I146" s="47"/>
      <c r="J146" s="47"/>
      <c r="K146" s="47"/>
      <c r="L146" s="47"/>
      <c r="M146" s="47"/>
      <c r="N146" s="47"/>
    </row>
    <row r="147" spans="1:14" x14ac:dyDescent="0.2">
      <c r="A147" s="47"/>
      <c r="B147" s="47"/>
      <c r="C147" s="47"/>
      <c r="D147" s="47"/>
      <c r="E147" s="47"/>
      <c r="F147" s="47"/>
      <c r="G147" s="47"/>
      <c r="H147" s="47"/>
      <c r="I147" s="47"/>
      <c r="J147" s="47"/>
      <c r="K147" s="47"/>
      <c r="L147" s="47"/>
      <c r="M147" s="47"/>
      <c r="N147" s="47"/>
    </row>
    <row r="148" spans="1:14" x14ac:dyDescent="0.2">
      <c r="A148" s="47"/>
      <c r="B148" s="47"/>
      <c r="C148" s="47"/>
      <c r="D148" s="47"/>
      <c r="E148" s="47"/>
      <c r="F148" s="47"/>
      <c r="G148" s="47"/>
      <c r="H148" s="47"/>
      <c r="I148" s="47"/>
      <c r="J148" s="47"/>
      <c r="K148" s="47"/>
      <c r="L148" s="47"/>
      <c r="M148" s="47"/>
      <c r="N148" s="47"/>
    </row>
    <row r="149" spans="1:14" x14ac:dyDescent="0.2">
      <c r="A149" s="47"/>
      <c r="B149" s="47"/>
      <c r="C149" s="47"/>
      <c r="D149" s="47"/>
      <c r="E149" s="47"/>
      <c r="F149" s="47"/>
      <c r="G149" s="47"/>
      <c r="H149" s="47"/>
      <c r="I149" s="47"/>
      <c r="J149" s="47"/>
      <c r="K149" s="47"/>
      <c r="L149" s="47"/>
      <c r="M149" s="47"/>
      <c r="N149" s="47"/>
    </row>
    <row r="150" spans="1:14" x14ac:dyDescent="0.2">
      <c r="A150" s="47"/>
      <c r="B150" s="47"/>
      <c r="C150" s="47"/>
      <c r="D150" s="47"/>
      <c r="E150" s="47"/>
      <c r="F150" s="47"/>
      <c r="G150" s="47"/>
      <c r="H150" s="47"/>
      <c r="I150" s="47"/>
      <c r="J150" s="47"/>
      <c r="K150" s="47"/>
      <c r="L150" s="47"/>
      <c r="M150" s="47"/>
      <c r="N150" s="47"/>
    </row>
    <row r="151" spans="1:14" x14ac:dyDescent="0.2">
      <c r="A151" s="47"/>
      <c r="B151" s="47"/>
      <c r="C151" s="47"/>
      <c r="D151" s="47"/>
      <c r="E151" s="47"/>
      <c r="F151" s="47"/>
      <c r="G151" s="47"/>
      <c r="H151" s="47"/>
      <c r="I151" s="47"/>
      <c r="J151" s="47"/>
      <c r="K151" s="47"/>
      <c r="L151" s="47"/>
      <c r="M151" s="47"/>
      <c r="N151" s="47"/>
    </row>
    <row r="152" spans="1:14" x14ac:dyDescent="0.2">
      <c r="A152" s="47"/>
      <c r="B152" s="47"/>
      <c r="C152" s="47"/>
      <c r="D152" s="47"/>
      <c r="E152" s="47"/>
      <c r="F152" s="47"/>
      <c r="G152" s="47"/>
      <c r="H152" s="47"/>
      <c r="I152" s="47"/>
      <c r="J152" s="47"/>
      <c r="K152" s="47"/>
      <c r="L152" s="47"/>
      <c r="M152" s="47"/>
      <c r="N152" s="47"/>
    </row>
    <row r="153" spans="1:14" x14ac:dyDescent="0.2">
      <c r="A153" s="47"/>
      <c r="B153" s="47"/>
      <c r="C153" s="47"/>
      <c r="D153" s="47"/>
      <c r="E153" s="47"/>
      <c r="F153" s="47"/>
      <c r="G153" s="47"/>
      <c r="H153" s="47"/>
      <c r="I153" s="47"/>
      <c r="J153" s="47"/>
      <c r="K153" s="47"/>
      <c r="L153" s="47"/>
      <c r="M153" s="47"/>
      <c r="N153" s="47"/>
    </row>
    <row r="154" spans="1:14" x14ac:dyDescent="0.2">
      <c r="A154" s="47"/>
      <c r="B154" s="47"/>
      <c r="C154" s="47"/>
      <c r="D154" s="47"/>
      <c r="E154" s="47"/>
      <c r="F154" s="47"/>
      <c r="G154" s="47"/>
      <c r="H154" s="47"/>
      <c r="I154" s="47"/>
      <c r="J154" s="47"/>
      <c r="K154" s="47"/>
      <c r="L154" s="47"/>
      <c r="M154" s="47"/>
      <c r="N154" s="47"/>
    </row>
    <row r="155" spans="1:14" x14ac:dyDescent="0.2">
      <c r="A155" s="47"/>
      <c r="B155" s="47"/>
      <c r="C155" s="47"/>
      <c r="D155" s="47"/>
      <c r="E155" s="47"/>
      <c r="F155" s="47"/>
      <c r="G155" s="47"/>
      <c r="H155" s="47"/>
      <c r="I155" s="47"/>
      <c r="J155" s="47"/>
      <c r="K155" s="47"/>
      <c r="L155" s="47"/>
      <c r="M155" s="47"/>
      <c r="N155" s="47"/>
    </row>
    <row r="156" spans="1:14" x14ac:dyDescent="0.2">
      <c r="A156" s="47"/>
      <c r="B156" s="47"/>
      <c r="C156" s="47"/>
      <c r="D156" s="47"/>
      <c r="E156" s="47"/>
      <c r="F156" s="47"/>
      <c r="G156" s="47"/>
      <c r="H156" s="47"/>
      <c r="I156" s="47"/>
      <c r="J156" s="47"/>
      <c r="K156" s="47"/>
      <c r="L156" s="47"/>
      <c r="M156" s="47"/>
      <c r="N156" s="47"/>
    </row>
    <row r="157" spans="1:14" x14ac:dyDescent="0.2">
      <c r="A157" s="47"/>
      <c r="B157" s="47"/>
      <c r="C157" s="47"/>
      <c r="D157" s="47"/>
      <c r="E157" s="47"/>
      <c r="F157" s="47"/>
      <c r="G157" s="47"/>
      <c r="H157" s="47"/>
      <c r="I157" s="47"/>
      <c r="J157" s="47"/>
      <c r="K157" s="47"/>
      <c r="L157" s="47"/>
      <c r="M157" s="47"/>
      <c r="N157" s="47"/>
    </row>
    <row r="158" spans="1:14" x14ac:dyDescent="0.2">
      <c r="A158" s="47"/>
      <c r="B158" s="47"/>
      <c r="C158" s="47"/>
      <c r="D158" s="47"/>
      <c r="E158" s="47"/>
      <c r="F158" s="47"/>
      <c r="G158" s="47"/>
      <c r="H158" s="47"/>
      <c r="I158" s="47"/>
      <c r="J158" s="47"/>
      <c r="K158" s="47"/>
      <c r="L158" s="47"/>
      <c r="M158" s="47"/>
      <c r="N158" s="47"/>
    </row>
    <row r="159" spans="1:14" x14ac:dyDescent="0.2">
      <c r="A159" s="47"/>
      <c r="B159" s="47"/>
      <c r="C159" s="47"/>
      <c r="D159" s="47"/>
      <c r="E159" s="47"/>
      <c r="F159" s="47"/>
      <c r="G159" s="47"/>
      <c r="H159" s="47"/>
      <c r="I159" s="47"/>
      <c r="J159" s="47"/>
      <c r="K159" s="47"/>
      <c r="L159" s="47"/>
      <c r="M159" s="47"/>
      <c r="N159" s="47"/>
    </row>
    <row r="160" spans="1:14" x14ac:dyDescent="0.2">
      <c r="A160" s="47"/>
      <c r="B160" s="47"/>
      <c r="C160" s="47"/>
      <c r="D160" s="47"/>
      <c r="E160" s="47"/>
      <c r="F160" s="47"/>
      <c r="G160" s="47"/>
      <c r="H160" s="47"/>
      <c r="I160" s="47"/>
      <c r="J160" s="47"/>
      <c r="K160" s="47"/>
      <c r="L160" s="47"/>
      <c r="M160" s="47"/>
      <c r="N160" s="47"/>
    </row>
    <row r="161" spans="1:14" x14ac:dyDescent="0.2">
      <c r="A161" s="47"/>
      <c r="B161" s="47"/>
      <c r="C161" s="47"/>
      <c r="D161" s="47"/>
      <c r="E161" s="47"/>
      <c r="F161" s="47"/>
      <c r="G161" s="47"/>
      <c r="H161" s="47"/>
      <c r="I161" s="47"/>
      <c r="J161" s="47"/>
      <c r="K161" s="47"/>
      <c r="L161" s="47"/>
      <c r="M161" s="47"/>
      <c r="N161" s="47"/>
    </row>
    <row r="162" spans="1:14" x14ac:dyDescent="0.2">
      <c r="A162" s="47"/>
      <c r="B162" s="47"/>
      <c r="C162" s="47"/>
      <c r="D162" s="47"/>
      <c r="E162" s="47"/>
      <c r="F162" s="47"/>
      <c r="G162" s="47"/>
      <c r="H162" s="47"/>
      <c r="I162" s="47"/>
      <c r="J162" s="47"/>
      <c r="K162" s="47"/>
      <c r="L162" s="47"/>
      <c r="M162" s="47"/>
      <c r="N162" s="47"/>
    </row>
    <row r="163" spans="1:14" x14ac:dyDescent="0.2">
      <c r="A163" s="47"/>
      <c r="B163" s="47"/>
      <c r="C163" s="47"/>
      <c r="D163" s="47"/>
      <c r="E163" s="47"/>
      <c r="F163" s="47"/>
      <c r="G163" s="47"/>
      <c r="H163" s="47"/>
      <c r="I163" s="47"/>
      <c r="J163" s="47"/>
      <c r="K163" s="47"/>
      <c r="L163" s="47"/>
      <c r="M163" s="47"/>
      <c r="N163" s="47"/>
    </row>
    <row r="164" spans="1:14" x14ac:dyDescent="0.2">
      <c r="A164" s="47"/>
      <c r="B164" s="47"/>
      <c r="C164" s="47"/>
      <c r="D164" s="47"/>
      <c r="E164" s="47"/>
      <c r="F164" s="47"/>
      <c r="G164" s="47"/>
      <c r="H164" s="47"/>
      <c r="I164" s="47"/>
      <c r="J164" s="47"/>
      <c r="K164" s="47"/>
      <c r="L164" s="47"/>
      <c r="M164" s="47"/>
      <c r="N164" s="47"/>
    </row>
    <row r="165" spans="1:14" x14ac:dyDescent="0.2">
      <c r="A165" s="47"/>
      <c r="B165" s="47"/>
      <c r="C165" s="47"/>
      <c r="D165" s="47"/>
      <c r="E165" s="47"/>
      <c r="F165" s="47"/>
      <c r="G165" s="47"/>
      <c r="H165" s="47"/>
      <c r="I165" s="47"/>
      <c r="J165" s="47"/>
      <c r="K165" s="47"/>
      <c r="L165" s="47"/>
      <c r="M165" s="47"/>
      <c r="N165" s="47"/>
    </row>
    <row r="166" spans="1:14" x14ac:dyDescent="0.2">
      <c r="A166" s="47"/>
      <c r="B166" s="47"/>
      <c r="C166" s="47"/>
      <c r="D166" s="47"/>
      <c r="E166" s="47"/>
      <c r="F166" s="47"/>
      <c r="G166" s="47"/>
      <c r="H166" s="47"/>
      <c r="I166" s="47"/>
      <c r="J166" s="47"/>
      <c r="K166" s="47"/>
      <c r="L166" s="47"/>
      <c r="M166" s="47"/>
      <c r="N166" s="47"/>
    </row>
    <row r="167" spans="1:14" x14ac:dyDescent="0.2">
      <c r="A167" s="47"/>
      <c r="B167" s="47"/>
      <c r="C167" s="47"/>
      <c r="D167" s="47"/>
      <c r="E167" s="47"/>
      <c r="F167" s="47"/>
      <c r="G167" s="47"/>
      <c r="H167" s="47"/>
      <c r="I167" s="47"/>
      <c r="J167" s="47"/>
      <c r="K167" s="47"/>
      <c r="L167" s="47"/>
      <c r="M167" s="47"/>
      <c r="N167" s="47"/>
    </row>
    <row r="168" spans="1:14" x14ac:dyDescent="0.2">
      <c r="A168" s="47"/>
      <c r="B168" s="47"/>
      <c r="C168" s="47"/>
      <c r="D168" s="47"/>
      <c r="E168" s="47"/>
      <c r="F168" s="47"/>
      <c r="G168" s="47"/>
      <c r="H168" s="47"/>
      <c r="I168" s="47"/>
      <c r="J168" s="47"/>
      <c r="K168" s="47"/>
      <c r="L168" s="47"/>
      <c r="M168" s="47"/>
      <c r="N168" s="47"/>
    </row>
    <row r="169" spans="1:14" x14ac:dyDescent="0.2">
      <c r="A169" s="47"/>
      <c r="B169" s="47"/>
      <c r="C169" s="47"/>
      <c r="D169" s="47"/>
      <c r="E169" s="47"/>
      <c r="F169" s="47"/>
      <c r="G169" s="47"/>
      <c r="H169" s="47"/>
      <c r="I169" s="47"/>
      <c r="J169" s="47"/>
      <c r="K169" s="47"/>
      <c r="L169" s="47"/>
      <c r="M169" s="47"/>
      <c r="N169" s="47"/>
    </row>
    <row r="170" spans="1:14" x14ac:dyDescent="0.2">
      <c r="A170" s="47"/>
      <c r="B170" s="47"/>
      <c r="C170" s="47"/>
      <c r="D170" s="47"/>
      <c r="E170" s="47"/>
      <c r="F170" s="47"/>
      <c r="G170" s="47"/>
      <c r="H170" s="47"/>
      <c r="I170" s="47"/>
      <c r="J170" s="47"/>
      <c r="K170" s="47"/>
      <c r="L170" s="47"/>
      <c r="M170" s="47"/>
      <c r="N170" s="47"/>
    </row>
    <row r="171" spans="1:14" x14ac:dyDescent="0.2">
      <c r="A171" s="47"/>
      <c r="B171" s="47"/>
      <c r="C171" s="47"/>
      <c r="D171" s="47"/>
      <c r="E171" s="47"/>
      <c r="F171" s="47"/>
      <c r="G171" s="47"/>
      <c r="H171" s="47"/>
      <c r="I171" s="47"/>
      <c r="J171" s="47"/>
      <c r="K171" s="47"/>
      <c r="L171" s="47"/>
      <c r="M171" s="47"/>
      <c r="N171" s="47"/>
    </row>
    <row r="172" spans="1:14" x14ac:dyDescent="0.2">
      <c r="A172" s="47"/>
      <c r="B172" s="47"/>
      <c r="C172" s="47"/>
      <c r="D172" s="47"/>
      <c r="E172" s="47"/>
      <c r="F172" s="47"/>
      <c r="G172" s="47"/>
      <c r="H172" s="47"/>
      <c r="I172" s="47"/>
      <c r="J172" s="47"/>
      <c r="K172" s="47"/>
      <c r="L172" s="47"/>
      <c r="M172" s="47"/>
      <c r="N172" s="47"/>
    </row>
    <row r="173" spans="1:14" x14ac:dyDescent="0.2">
      <c r="A173" s="47"/>
      <c r="B173" s="47"/>
      <c r="C173" s="47"/>
      <c r="D173" s="47"/>
      <c r="E173" s="47"/>
      <c r="F173" s="47"/>
      <c r="G173" s="47"/>
      <c r="H173" s="47"/>
      <c r="I173" s="47"/>
      <c r="J173" s="47"/>
      <c r="K173" s="47"/>
      <c r="L173" s="47"/>
      <c r="M173" s="47"/>
      <c r="N173" s="47"/>
    </row>
    <row r="174" spans="1:14" x14ac:dyDescent="0.2">
      <c r="A174" s="47"/>
      <c r="B174" s="47"/>
      <c r="C174" s="47"/>
      <c r="D174" s="47"/>
      <c r="E174" s="47"/>
      <c r="F174" s="47"/>
      <c r="G174" s="47"/>
      <c r="H174" s="47"/>
      <c r="I174" s="47"/>
      <c r="J174" s="47"/>
      <c r="K174" s="47"/>
      <c r="L174" s="47"/>
      <c r="M174" s="47"/>
      <c r="N174" s="47"/>
    </row>
    <row r="175" spans="1:14" x14ac:dyDescent="0.2">
      <c r="A175" s="47"/>
      <c r="B175" s="47"/>
      <c r="C175" s="47"/>
      <c r="D175" s="47"/>
      <c r="E175" s="47"/>
      <c r="F175" s="47"/>
      <c r="G175" s="47"/>
      <c r="H175" s="47"/>
      <c r="I175" s="47"/>
      <c r="J175" s="47"/>
      <c r="K175" s="47"/>
      <c r="L175" s="47"/>
      <c r="M175" s="47"/>
      <c r="N175" s="47"/>
    </row>
    <row r="176" spans="1:14" x14ac:dyDescent="0.2">
      <c r="A176" s="47"/>
      <c r="B176" s="47"/>
      <c r="C176" s="47"/>
      <c r="D176" s="47"/>
      <c r="E176" s="47"/>
      <c r="F176" s="47"/>
      <c r="G176" s="47"/>
      <c r="H176" s="47"/>
      <c r="I176" s="47"/>
      <c r="J176" s="47"/>
      <c r="K176" s="47"/>
      <c r="L176" s="47"/>
      <c r="M176" s="47"/>
      <c r="N176" s="47"/>
    </row>
    <row r="177" spans="1:14" x14ac:dyDescent="0.2">
      <c r="A177" s="47"/>
      <c r="B177" s="47"/>
      <c r="C177" s="47"/>
      <c r="D177" s="47"/>
      <c r="E177" s="47"/>
      <c r="F177" s="47"/>
      <c r="G177" s="47"/>
      <c r="H177" s="47"/>
      <c r="I177" s="47"/>
      <c r="J177" s="47"/>
      <c r="K177" s="47"/>
      <c r="L177" s="47"/>
      <c r="M177" s="47"/>
      <c r="N177" s="47"/>
    </row>
    <row r="178" spans="1:14" x14ac:dyDescent="0.2">
      <c r="A178" s="47"/>
      <c r="B178" s="47"/>
      <c r="C178" s="47"/>
      <c r="D178" s="47"/>
      <c r="E178" s="47"/>
      <c r="F178" s="47"/>
      <c r="G178" s="47"/>
      <c r="H178" s="47"/>
      <c r="I178" s="47"/>
      <c r="J178" s="47"/>
      <c r="K178" s="47"/>
      <c r="L178" s="47"/>
      <c r="M178" s="47"/>
      <c r="N178" s="47"/>
    </row>
    <row r="179" spans="1:14" x14ac:dyDescent="0.2">
      <c r="A179" s="47"/>
      <c r="B179" s="47"/>
      <c r="C179" s="47"/>
      <c r="D179" s="47"/>
      <c r="E179" s="47"/>
      <c r="F179" s="47"/>
      <c r="G179" s="47"/>
      <c r="H179" s="47"/>
      <c r="I179" s="47"/>
      <c r="J179" s="47"/>
      <c r="K179" s="47"/>
      <c r="L179" s="47"/>
      <c r="M179" s="47"/>
      <c r="N179" s="47"/>
    </row>
    <row r="180" spans="1:14" x14ac:dyDescent="0.2">
      <c r="A180" s="47"/>
      <c r="B180" s="47"/>
      <c r="C180" s="47"/>
      <c r="D180" s="47"/>
      <c r="E180" s="47"/>
      <c r="F180" s="47"/>
      <c r="G180" s="47"/>
      <c r="H180" s="47"/>
      <c r="I180" s="47"/>
      <c r="J180" s="47"/>
      <c r="K180" s="47"/>
      <c r="L180" s="47"/>
      <c r="M180" s="47"/>
      <c r="N180" s="47"/>
    </row>
    <row r="181" spans="1:14" x14ac:dyDescent="0.2">
      <c r="A181" s="47"/>
      <c r="B181" s="47"/>
      <c r="C181" s="47"/>
      <c r="D181" s="47"/>
      <c r="E181" s="47"/>
      <c r="F181" s="47"/>
      <c r="G181" s="47"/>
      <c r="H181" s="47"/>
      <c r="I181" s="47"/>
      <c r="J181" s="47"/>
      <c r="K181" s="47"/>
      <c r="L181" s="47"/>
      <c r="M181" s="47"/>
      <c r="N181" s="47"/>
    </row>
    <row r="182" spans="1:14" x14ac:dyDescent="0.2">
      <c r="A182" s="47"/>
      <c r="B182" s="47"/>
      <c r="C182" s="47"/>
      <c r="D182" s="47"/>
      <c r="E182" s="47"/>
      <c r="F182" s="47"/>
      <c r="G182" s="47"/>
      <c r="H182" s="47"/>
      <c r="I182" s="47"/>
      <c r="J182" s="47"/>
      <c r="K182" s="47"/>
      <c r="L182" s="47"/>
      <c r="M182" s="47"/>
      <c r="N182" s="47"/>
    </row>
    <row r="183" spans="1:14" x14ac:dyDescent="0.2">
      <c r="A183" s="47"/>
      <c r="B183" s="47"/>
      <c r="C183" s="47"/>
      <c r="D183" s="47"/>
      <c r="E183" s="47"/>
      <c r="F183" s="47"/>
      <c r="G183" s="47"/>
      <c r="H183" s="47"/>
      <c r="I183" s="47"/>
      <c r="J183" s="47"/>
      <c r="K183" s="47"/>
      <c r="L183" s="47"/>
      <c r="M183" s="47"/>
      <c r="N183" s="47"/>
    </row>
    <row r="184" spans="1:14" x14ac:dyDescent="0.2">
      <c r="A184" s="47"/>
      <c r="B184" s="47"/>
      <c r="C184" s="47"/>
      <c r="D184" s="47"/>
      <c r="E184" s="47"/>
      <c r="F184" s="47"/>
      <c r="G184" s="47"/>
      <c r="H184" s="47"/>
      <c r="I184" s="47"/>
      <c r="J184" s="47"/>
      <c r="K184" s="47"/>
      <c r="L184" s="47"/>
      <c r="M184" s="47"/>
      <c r="N184" s="47"/>
    </row>
    <row r="185" spans="1:14" x14ac:dyDescent="0.2">
      <c r="A185" s="47"/>
      <c r="B185" s="47"/>
      <c r="C185" s="47"/>
      <c r="D185" s="47"/>
      <c r="E185" s="47"/>
      <c r="F185" s="47"/>
      <c r="G185" s="47"/>
      <c r="H185" s="47"/>
      <c r="I185" s="47"/>
      <c r="J185" s="47"/>
      <c r="K185" s="47"/>
      <c r="L185" s="47"/>
      <c r="M185" s="47"/>
      <c r="N185" s="47"/>
    </row>
    <row r="186" spans="1:14" x14ac:dyDescent="0.2">
      <c r="A186" s="47"/>
      <c r="B186" s="47"/>
      <c r="C186" s="47"/>
      <c r="D186" s="47"/>
      <c r="E186" s="47"/>
      <c r="F186" s="47"/>
      <c r="G186" s="47"/>
      <c r="H186" s="47"/>
      <c r="I186" s="47"/>
      <c r="J186" s="47"/>
      <c r="K186" s="47"/>
      <c r="L186" s="47"/>
      <c r="M186" s="47"/>
      <c r="N186" s="47"/>
    </row>
    <row r="187" spans="1:14" x14ac:dyDescent="0.2">
      <c r="A187" s="47"/>
      <c r="B187" s="47"/>
      <c r="C187" s="47"/>
      <c r="D187" s="47"/>
      <c r="E187" s="47"/>
      <c r="F187" s="47"/>
      <c r="G187" s="47"/>
      <c r="H187" s="47"/>
      <c r="I187" s="47"/>
      <c r="J187" s="47"/>
      <c r="K187" s="47"/>
      <c r="L187" s="47"/>
      <c r="M187" s="47"/>
      <c r="N187" s="47"/>
    </row>
    <row r="188" spans="1:14" x14ac:dyDescent="0.2">
      <c r="A188" s="47"/>
      <c r="B188" s="47"/>
      <c r="C188" s="47"/>
      <c r="D188" s="47"/>
      <c r="E188" s="47"/>
      <c r="F188" s="47"/>
      <c r="G188" s="47"/>
      <c r="H188" s="47"/>
      <c r="I188" s="47"/>
      <c r="J188" s="47"/>
      <c r="K188" s="47"/>
      <c r="L188" s="47"/>
      <c r="M188" s="47"/>
      <c r="N188" s="47"/>
    </row>
    <row r="189" spans="1:14" x14ac:dyDescent="0.2">
      <c r="A189" s="47"/>
      <c r="B189" s="47"/>
      <c r="C189" s="47"/>
      <c r="D189" s="47"/>
      <c r="E189" s="47"/>
      <c r="F189" s="47"/>
      <c r="G189" s="47"/>
      <c r="H189" s="47"/>
      <c r="I189" s="47"/>
      <c r="J189" s="47"/>
      <c r="K189" s="47"/>
      <c r="L189" s="47"/>
      <c r="M189" s="47"/>
      <c r="N189" s="47"/>
    </row>
    <row r="190" spans="1:14" x14ac:dyDescent="0.2">
      <c r="A190" s="47"/>
      <c r="B190" s="47"/>
      <c r="C190" s="47"/>
      <c r="D190" s="47"/>
      <c r="E190" s="47"/>
      <c r="F190" s="47"/>
      <c r="G190" s="47"/>
      <c r="H190" s="47"/>
      <c r="I190" s="47"/>
      <c r="J190" s="47"/>
      <c r="K190" s="47"/>
      <c r="L190" s="47"/>
      <c r="M190" s="47"/>
      <c r="N190" s="47"/>
    </row>
    <row r="191" spans="1:14" x14ac:dyDescent="0.2">
      <c r="A191" s="47"/>
      <c r="B191" s="47"/>
      <c r="C191" s="47"/>
      <c r="D191" s="47"/>
      <c r="E191" s="47"/>
      <c r="F191" s="47"/>
      <c r="G191" s="47"/>
      <c r="H191" s="47"/>
      <c r="I191" s="47"/>
      <c r="J191" s="47"/>
      <c r="K191" s="47"/>
      <c r="L191" s="47"/>
      <c r="M191" s="47"/>
      <c r="N191" s="47"/>
    </row>
    <row r="192" spans="1:14" x14ac:dyDescent="0.2">
      <c r="A192" s="47"/>
      <c r="B192" s="47"/>
      <c r="C192" s="47"/>
      <c r="D192" s="47"/>
      <c r="E192" s="47"/>
      <c r="F192" s="47"/>
      <c r="G192" s="47"/>
      <c r="H192" s="47"/>
      <c r="I192" s="47"/>
      <c r="J192" s="47"/>
      <c r="K192" s="47"/>
      <c r="L192" s="47"/>
      <c r="M192" s="47"/>
      <c r="N192" s="47"/>
    </row>
    <row r="193" spans="1:14" x14ac:dyDescent="0.2">
      <c r="A193" s="47"/>
      <c r="B193" s="47"/>
      <c r="C193" s="47"/>
      <c r="D193" s="47"/>
      <c r="E193" s="47"/>
      <c r="F193" s="47"/>
      <c r="G193" s="47"/>
      <c r="H193" s="47"/>
      <c r="I193" s="47"/>
      <c r="J193" s="47"/>
      <c r="K193" s="47"/>
      <c r="L193" s="47"/>
      <c r="M193" s="47"/>
      <c r="N193" s="47"/>
    </row>
    <row r="194" spans="1:14" x14ac:dyDescent="0.2">
      <c r="A194" s="47"/>
      <c r="B194" s="47"/>
      <c r="C194" s="47"/>
      <c r="D194" s="47"/>
      <c r="E194" s="47"/>
      <c r="F194" s="47"/>
      <c r="G194" s="47"/>
      <c r="H194" s="47"/>
      <c r="I194" s="47"/>
      <c r="J194" s="47"/>
      <c r="K194" s="47"/>
      <c r="L194" s="47"/>
      <c r="M194" s="47"/>
      <c r="N194" s="47"/>
    </row>
    <row r="195" spans="1:14" x14ac:dyDescent="0.2">
      <c r="A195" s="47"/>
      <c r="B195" s="47"/>
      <c r="C195" s="47"/>
      <c r="D195" s="47"/>
      <c r="E195" s="47"/>
      <c r="F195" s="47"/>
      <c r="G195" s="47"/>
      <c r="H195" s="47"/>
      <c r="I195" s="47"/>
      <c r="J195" s="47"/>
      <c r="K195" s="47"/>
      <c r="L195" s="47"/>
      <c r="M195" s="47"/>
      <c r="N195" s="47"/>
    </row>
    <row r="196" spans="1:14" x14ac:dyDescent="0.2">
      <c r="A196" s="47"/>
      <c r="B196" s="47"/>
      <c r="C196" s="47"/>
      <c r="D196" s="47"/>
      <c r="E196" s="47"/>
      <c r="F196" s="47"/>
      <c r="G196" s="47"/>
      <c r="H196" s="47"/>
      <c r="I196" s="47"/>
      <c r="J196" s="47"/>
      <c r="K196" s="47"/>
      <c r="L196" s="47"/>
      <c r="M196" s="47"/>
      <c r="N196" s="47"/>
    </row>
    <row r="197" spans="1:14" x14ac:dyDescent="0.2">
      <c r="A197" s="47"/>
      <c r="B197" s="47"/>
      <c r="C197" s="47"/>
      <c r="D197" s="47"/>
      <c r="E197" s="47"/>
      <c r="F197" s="47"/>
      <c r="G197" s="47"/>
      <c r="H197" s="47"/>
      <c r="I197" s="47"/>
      <c r="J197" s="47"/>
      <c r="K197" s="47"/>
      <c r="L197" s="47"/>
      <c r="M197" s="47"/>
      <c r="N197" s="47"/>
    </row>
    <row r="198" spans="1:14" x14ac:dyDescent="0.2">
      <c r="A198" s="47"/>
      <c r="B198" s="47"/>
      <c r="C198" s="47"/>
      <c r="D198" s="47"/>
      <c r="E198" s="47"/>
      <c r="F198" s="47"/>
      <c r="G198" s="47"/>
      <c r="H198" s="47"/>
      <c r="I198" s="47"/>
      <c r="J198" s="47"/>
      <c r="K198" s="47"/>
      <c r="L198" s="47"/>
      <c r="M198" s="47"/>
      <c r="N198" s="47"/>
    </row>
    <row r="199" spans="1:14" x14ac:dyDescent="0.2">
      <c r="A199" s="47"/>
      <c r="B199" s="47"/>
      <c r="C199" s="47"/>
      <c r="D199" s="47"/>
      <c r="E199" s="47"/>
      <c r="F199" s="47"/>
      <c r="G199" s="47"/>
      <c r="H199" s="47"/>
      <c r="I199" s="47"/>
      <c r="J199" s="47"/>
      <c r="K199" s="47"/>
      <c r="L199" s="47"/>
      <c r="M199" s="47"/>
      <c r="N199" s="47"/>
    </row>
    <row r="200" spans="1:14" x14ac:dyDescent="0.2">
      <c r="A200" s="47"/>
      <c r="B200" s="47"/>
      <c r="C200" s="47"/>
      <c r="D200" s="47"/>
      <c r="E200" s="47"/>
      <c r="F200" s="47"/>
      <c r="G200" s="47"/>
      <c r="H200" s="47"/>
      <c r="I200" s="47"/>
      <c r="J200" s="47"/>
      <c r="K200" s="47"/>
      <c r="L200" s="47"/>
      <c r="M200" s="47"/>
      <c r="N200" s="47"/>
    </row>
    <row r="201" spans="1:14" x14ac:dyDescent="0.2">
      <c r="A201" s="47"/>
      <c r="B201" s="47"/>
      <c r="C201" s="47"/>
      <c r="D201" s="47"/>
      <c r="E201" s="47"/>
      <c r="F201" s="47"/>
      <c r="G201" s="47"/>
      <c r="H201" s="47"/>
      <c r="I201" s="47"/>
      <c r="J201" s="47"/>
      <c r="K201" s="47"/>
      <c r="L201" s="47"/>
      <c r="M201" s="47"/>
      <c r="N201" s="47"/>
    </row>
    <row r="202" spans="1:14" x14ac:dyDescent="0.2">
      <c r="A202" s="47"/>
      <c r="B202" s="47"/>
      <c r="C202" s="47"/>
      <c r="D202" s="47"/>
      <c r="E202" s="47"/>
      <c r="F202" s="47"/>
      <c r="G202" s="47"/>
      <c r="H202" s="47"/>
      <c r="I202" s="47"/>
      <c r="J202" s="47"/>
      <c r="K202" s="47"/>
      <c r="L202" s="47"/>
      <c r="M202" s="47"/>
      <c r="N202" s="47"/>
    </row>
    <row r="203" spans="1:14" x14ac:dyDescent="0.2">
      <c r="A203" s="47"/>
      <c r="B203" s="47"/>
      <c r="C203" s="47"/>
      <c r="D203" s="47"/>
      <c r="E203" s="47"/>
      <c r="F203" s="47"/>
      <c r="G203" s="47"/>
      <c r="H203" s="47"/>
      <c r="I203" s="47"/>
      <c r="J203" s="47"/>
      <c r="K203" s="47"/>
      <c r="L203" s="47"/>
      <c r="M203" s="47"/>
      <c r="N203" s="47"/>
    </row>
    <row r="204" spans="1:14" x14ac:dyDescent="0.2">
      <c r="A204" s="47"/>
      <c r="B204" s="47"/>
      <c r="C204" s="47"/>
      <c r="D204" s="47"/>
      <c r="E204" s="47"/>
      <c r="F204" s="47"/>
      <c r="G204" s="47"/>
      <c r="H204" s="47"/>
      <c r="I204" s="47"/>
      <c r="J204" s="47"/>
      <c r="K204" s="47"/>
      <c r="L204" s="47"/>
      <c r="M204" s="47"/>
      <c r="N204" s="47"/>
    </row>
    <row r="205" spans="1:14" x14ac:dyDescent="0.2">
      <c r="A205" s="47"/>
      <c r="B205" s="47"/>
      <c r="C205" s="47"/>
      <c r="D205" s="47"/>
      <c r="E205" s="47"/>
      <c r="F205" s="47"/>
      <c r="G205" s="47"/>
      <c r="H205" s="47"/>
      <c r="I205" s="47"/>
      <c r="J205" s="47"/>
      <c r="K205" s="47"/>
      <c r="L205" s="47"/>
      <c r="M205" s="47"/>
      <c r="N205" s="47"/>
    </row>
    <row r="206" spans="1:14" x14ac:dyDescent="0.2">
      <c r="A206" s="47"/>
      <c r="B206" s="47"/>
      <c r="C206" s="47"/>
      <c r="D206" s="47"/>
      <c r="E206" s="47"/>
      <c r="F206" s="47"/>
      <c r="G206" s="47"/>
      <c r="H206" s="47"/>
      <c r="I206" s="47"/>
      <c r="J206" s="47"/>
      <c r="K206" s="47"/>
      <c r="L206" s="47"/>
      <c r="M206" s="47"/>
      <c r="N206" s="47"/>
    </row>
    <row r="207" spans="1:14" x14ac:dyDescent="0.2">
      <c r="A207" s="47"/>
      <c r="B207" s="47"/>
      <c r="C207" s="47"/>
      <c r="D207" s="47"/>
      <c r="E207" s="47"/>
      <c r="F207" s="47"/>
      <c r="G207" s="47"/>
      <c r="H207" s="47"/>
      <c r="I207" s="47"/>
      <c r="J207" s="47"/>
      <c r="K207" s="47"/>
      <c r="L207" s="47"/>
      <c r="M207" s="47"/>
      <c r="N207" s="47"/>
    </row>
    <row r="208" spans="1:14" x14ac:dyDescent="0.2">
      <c r="A208" s="47"/>
      <c r="B208" s="47"/>
      <c r="C208" s="47"/>
      <c r="D208" s="47"/>
      <c r="E208" s="47"/>
      <c r="F208" s="47"/>
      <c r="G208" s="47"/>
      <c r="H208" s="47"/>
      <c r="I208" s="47"/>
      <c r="J208" s="47"/>
      <c r="K208" s="47"/>
      <c r="L208" s="47"/>
      <c r="M208" s="47"/>
      <c r="N208" s="47"/>
    </row>
    <row r="209" spans="1:14" x14ac:dyDescent="0.2">
      <c r="A209" s="47"/>
      <c r="B209" s="47"/>
      <c r="C209" s="47"/>
      <c r="D209" s="47"/>
      <c r="E209" s="47"/>
      <c r="F209" s="47"/>
      <c r="G209" s="47"/>
      <c r="H209" s="47"/>
      <c r="I209" s="47"/>
      <c r="J209" s="47"/>
      <c r="K209" s="47"/>
      <c r="L209" s="47"/>
      <c r="M209" s="47"/>
      <c r="N209" s="47"/>
    </row>
    <row r="210" spans="1:14" x14ac:dyDescent="0.2">
      <c r="A210" s="47"/>
      <c r="B210" s="47"/>
      <c r="C210" s="47"/>
      <c r="D210" s="47"/>
      <c r="E210" s="47"/>
      <c r="F210" s="47"/>
      <c r="G210" s="47"/>
      <c r="H210" s="47"/>
      <c r="I210" s="47"/>
      <c r="J210" s="47"/>
      <c r="K210" s="47"/>
      <c r="L210" s="47"/>
      <c r="M210" s="47"/>
      <c r="N210" s="47"/>
    </row>
    <row r="211" spans="1:14" x14ac:dyDescent="0.2">
      <c r="A211" s="47"/>
      <c r="B211" s="47"/>
      <c r="C211" s="47"/>
      <c r="D211" s="47"/>
      <c r="E211" s="47"/>
      <c r="F211" s="47"/>
      <c r="G211" s="47"/>
      <c r="H211" s="47"/>
      <c r="I211" s="47"/>
      <c r="J211" s="47"/>
      <c r="K211" s="47"/>
      <c r="L211" s="47"/>
      <c r="M211" s="47"/>
      <c r="N211" s="47"/>
    </row>
    <row r="212" spans="1:14" x14ac:dyDescent="0.2">
      <c r="A212" s="47"/>
      <c r="B212" s="47"/>
      <c r="C212" s="47"/>
      <c r="D212" s="47"/>
      <c r="E212" s="47"/>
      <c r="F212" s="47"/>
      <c r="G212" s="47"/>
      <c r="H212" s="47"/>
      <c r="I212" s="47"/>
      <c r="J212" s="47"/>
      <c r="K212" s="47"/>
      <c r="L212" s="47"/>
      <c r="M212" s="47"/>
      <c r="N212" s="47"/>
    </row>
    <row r="213" spans="1:14" x14ac:dyDescent="0.2">
      <c r="A213" s="47"/>
      <c r="B213" s="47"/>
      <c r="C213" s="47"/>
      <c r="D213" s="47"/>
      <c r="E213" s="47"/>
      <c r="F213" s="47"/>
      <c r="G213" s="47"/>
      <c r="H213" s="47"/>
      <c r="I213" s="47"/>
      <c r="J213" s="47"/>
      <c r="K213" s="47"/>
      <c r="L213" s="47"/>
      <c r="M213" s="47"/>
      <c r="N213" s="47"/>
    </row>
    <row r="214" spans="1:14" x14ac:dyDescent="0.2">
      <c r="A214" s="47"/>
      <c r="B214" s="47"/>
      <c r="C214" s="47"/>
      <c r="D214" s="47"/>
      <c r="E214" s="47"/>
      <c r="F214" s="47"/>
      <c r="G214" s="47"/>
      <c r="H214" s="47"/>
      <c r="I214" s="47"/>
      <c r="J214" s="47"/>
      <c r="K214" s="47"/>
      <c r="L214" s="47"/>
      <c r="M214" s="47"/>
      <c r="N214" s="47"/>
    </row>
    <row r="215" spans="1:14" x14ac:dyDescent="0.2">
      <c r="A215" s="47"/>
      <c r="B215" s="47"/>
      <c r="C215" s="47"/>
      <c r="D215" s="47"/>
      <c r="E215" s="47"/>
      <c r="F215" s="47"/>
      <c r="G215" s="47"/>
      <c r="H215" s="47"/>
      <c r="I215" s="47"/>
      <c r="J215" s="47"/>
      <c r="K215" s="47"/>
      <c r="L215" s="47"/>
      <c r="M215" s="47"/>
      <c r="N215" s="47"/>
    </row>
    <row r="216" spans="1:14" x14ac:dyDescent="0.2">
      <c r="A216" s="47"/>
      <c r="B216" s="47"/>
      <c r="C216" s="47"/>
      <c r="D216" s="47"/>
      <c r="E216" s="47"/>
      <c r="F216" s="47"/>
      <c r="G216" s="47"/>
      <c r="H216" s="47"/>
      <c r="I216" s="47"/>
      <c r="J216" s="47"/>
      <c r="K216" s="47"/>
      <c r="L216" s="47"/>
      <c r="M216" s="47"/>
      <c r="N216" s="47"/>
    </row>
    <row r="217" spans="1:14" x14ac:dyDescent="0.2">
      <c r="A217" s="47"/>
      <c r="B217" s="47"/>
      <c r="C217" s="47"/>
      <c r="D217" s="47"/>
      <c r="E217" s="47"/>
      <c r="F217" s="47"/>
      <c r="G217" s="47"/>
      <c r="H217" s="47"/>
      <c r="I217" s="47"/>
      <c r="J217" s="47"/>
      <c r="K217" s="47"/>
      <c r="L217" s="47"/>
      <c r="M217" s="47"/>
      <c r="N217" s="47"/>
    </row>
    <row r="218" spans="1:14" x14ac:dyDescent="0.2">
      <c r="A218" s="47"/>
      <c r="B218" s="47"/>
      <c r="C218" s="47"/>
      <c r="D218" s="47"/>
      <c r="E218" s="47"/>
      <c r="F218" s="47"/>
      <c r="G218" s="47"/>
      <c r="H218" s="47"/>
      <c r="I218" s="47"/>
      <c r="J218" s="47"/>
      <c r="K218" s="47"/>
      <c r="L218" s="47"/>
      <c r="M218" s="47"/>
      <c r="N218" s="47"/>
    </row>
    <row r="219" spans="1:14" x14ac:dyDescent="0.2">
      <c r="A219" s="47"/>
      <c r="B219" s="47"/>
      <c r="C219" s="47"/>
      <c r="D219" s="47"/>
      <c r="E219" s="47"/>
      <c r="F219" s="47"/>
      <c r="G219" s="47"/>
      <c r="H219" s="47"/>
      <c r="I219" s="47"/>
      <c r="J219" s="47"/>
      <c r="K219" s="47"/>
      <c r="L219" s="47"/>
      <c r="M219" s="47"/>
      <c r="N219" s="47"/>
    </row>
    <row r="220" spans="1:14" x14ac:dyDescent="0.2">
      <c r="A220" s="47"/>
      <c r="B220" s="47"/>
      <c r="C220" s="47"/>
      <c r="D220" s="47"/>
      <c r="E220" s="47"/>
      <c r="F220" s="47"/>
      <c r="G220" s="47"/>
      <c r="H220" s="47"/>
      <c r="I220" s="47"/>
      <c r="J220" s="47"/>
      <c r="K220" s="47"/>
      <c r="L220" s="47"/>
      <c r="M220" s="47"/>
      <c r="N220" s="47"/>
    </row>
    <row r="221" spans="1:14" x14ac:dyDescent="0.2">
      <c r="A221" s="47"/>
      <c r="B221" s="47"/>
      <c r="C221" s="47"/>
      <c r="D221" s="47"/>
      <c r="E221" s="47"/>
      <c r="F221" s="47"/>
      <c r="G221" s="47"/>
      <c r="H221" s="47"/>
      <c r="I221" s="47"/>
      <c r="J221" s="47"/>
      <c r="K221" s="47"/>
      <c r="L221" s="47"/>
      <c r="M221" s="47"/>
      <c r="N221" s="47"/>
    </row>
    <row r="222" spans="1:14" x14ac:dyDescent="0.2">
      <c r="A222" s="47"/>
      <c r="B222" s="47"/>
      <c r="C222" s="47"/>
      <c r="D222" s="47"/>
      <c r="E222" s="47"/>
      <c r="F222" s="47"/>
      <c r="G222" s="47"/>
      <c r="H222" s="47"/>
      <c r="I222" s="47"/>
      <c r="J222" s="47"/>
      <c r="K222" s="47"/>
      <c r="L222" s="47"/>
      <c r="M222" s="47"/>
      <c r="N222" s="47"/>
    </row>
    <row r="223" spans="1:14" x14ac:dyDescent="0.2">
      <c r="A223" s="47"/>
      <c r="B223" s="47"/>
      <c r="C223" s="47"/>
      <c r="D223" s="47"/>
      <c r="E223" s="47"/>
      <c r="F223" s="47"/>
      <c r="G223" s="47"/>
      <c r="H223" s="47"/>
      <c r="I223" s="47"/>
      <c r="J223" s="47"/>
      <c r="K223" s="47"/>
      <c r="L223" s="47"/>
      <c r="M223" s="47"/>
      <c r="N223" s="47"/>
    </row>
    <row r="224" spans="1:14" x14ac:dyDescent="0.2">
      <c r="A224" s="47"/>
      <c r="B224" s="47"/>
      <c r="C224" s="47"/>
      <c r="D224" s="47"/>
      <c r="E224" s="47"/>
      <c r="F224" s="47"/>
      <c r="G224" s="47"/>
      <c r="H224" s="47"/>
      <c r="I224" s="47"/>
      <c r="J224" s="47"/>
      <c r="K224" s="47"/>
      <c r="L224" s="47"/>
      <c r="M224" s="47"/>
      <c r="N224" s="47"/>
    </row>
    <row r="225" spans="1:14" x14ac:dyDescent="0.2">
      <c r="A225" s="47"/>
      <c r="B225" s="47"/>
      <c r="C225" s="47"/>
      <c r="D225" s="47"/>
      <c r="E225" s="47"/>
      <c r="F225" s="47"/>
      <c r="G225" s="47"/>
      <c r="H225" s="47"/>
      <c r="I225" s="47"/>
      <c r="J225" s="47"/>
      <c r="K225" s="47"/>
      <c r="L225" s="47"/>
      <c r="M225" s="47"/>
      <c r="N225" s="47"/>
    </row>
    <row r="226" spans="1:14" x14ac:dyDescent="0.2">
      <c r="A226" s="47"/>
      <c r="B226" s="47"/>
      <c r="C226" s="47"/>
      <c r="D226" s="47"/>
      <c r="E226" s="47"/>
      <c r="F226" s="47"/>
      <c r="G226" s="47"/>
      <c r="H226" s="47"/>
      <c r="I226" s="47"/>
      <c r="J226" s="47"/>
      <c r="K226" s="47"/>
      <c r="L226" s="47"/>
      <c r="M226" s="47"/>
      <c r="N226" s="47"/>
    </row>
    <row r="227" spans="1:14" x14ac:dyDescent="0.2">
      <c r="A227" s="47"/>
      <c r="B227" s="47"/>
      <c r="C227" s="47"/>
      <c r="D227" s="47"/>
      <c r="E227" s="47"/>
      <c r="F227" s="47"/>
      <c r="G227" s="47"/>
      <c r="H227" s="47"/>
      <c r="I227" s="47"/>
      <c r="J227" s="47"/>
      <c r="K227" s="47"/>
      <c r="L227" s="47"/>
      <c r="M227" s="47"/>
      <c r="N227" s="47"/>
    </row>
    <row r="228" spans="1:14" x14ac:dyDescent="0.2">
      <c r="A228" s="47"/>
      <c r="B228" s="47"/>
      <c r="C228" s="47"/>
      <c r="D228" s="47"/>
      <c r="E228" s="47"/>
      <c r="F228" s="47"/>
      <c r="G228" s="47"/>
      <c r="H228" s="47"/>
      <c r="I228" s="47"/>
      <c r="J228" s="47"/>
      <c r="K228" s="47"/>
      <c r="L228" s="47"/>
      <c r="M228" s="47"/>
      <c r="N228" s="47"/>
    </row>
    <row r="229" spans="1:14" x14ac:dyDescent="0.2">
      <c r="A229" s="47"/>
      <c r="B229" s="47"/>
      <c r="C229" s="47"/>
      <c r="D229" s="47"/>
      <c r="E229" s="47"/>
      <c r="F229" s="47"/>
      <c r="G229" s="47"/>
      <c r="H229" s="47"/>
      <c r="I229" s="47"/>
      <c r="J229" s="47"/>
      <c r="K229" s="47"/>
      <c r="L229" s="47"/>
      <c r="M229" s="47"/>
      <c r="N229" s="47"/>
    </row>
    <row r="230" spans="1:14" x14ac:dyDescent="0.2">
      <c r="A230" s="47"/>
      <c r="B230" s="47"/>
      <c r="C230" s="47"/>
      <c r="D230" s="47"/>
      <c r="E230" s="47"/>
      <c r="F230" s="47"/>
      <c r="G230" s="47"/>
      <c r="H230" s="47"/>
      <c r="I230" s="47"/>
      <c r="J230" s="47"/>
      <c r="K230" s="47"/>
      <c r="L230" s="47"/>
      <c r="M230" s="47"/>
      <c r="N230" s="47"/>
    </row>
    <row r="231" spans="1:14" x14ac:dyDescent="0.2">
      <c r="A231" s="47"/>
      <c r="B231" s="47"/>
      <c r="C231" s="47"/>
      <c r="D231" s="47"/>
      <c r="E231" s="47"/>
      <c r="F231" s="47"/>
      <c r="G231" s="47"/>
      <c r="H231" s="47"/>
      <c r="I231" s="47"/>
      <c r="J231" s="47"/>
      <c r="K231" s="47"/>
      <c r="L231" s="47"/>
      <c r="M231" s="47"/>
      <c r="N231" s="47"/>
    </row>
    <row r="232" spans="1:14" x14ac:dyDescent="0.2">
      <c r="A232" s="47"/>
      <c r="B232" s="47"/>
      <c r="C232" s="47"/>
      <c r="D232" s="47"/>
      <c r="E232" s="47"/>
      <c r="F232" s="47"/>
      <c r="G232" s="47"/>
      <c r="H232" s="47"/>
      <c r="I232" s="47"/>
      <c r="J232" s="47"/>
      <c r="K232" s="47"/>
      <c r="L232" s="47"/>
      <c r="M232" s="47"/>
      <c r="N232" s="47"/>
    </row>
    <row r="233" spans="1:14" x14ac:dyDescent="0.2">
      <c r="A233" s="47"/>
      <c r="B233" s="47"/>
      <c r="C233" s="47"/>
      <c r="D233" s="47"/>
      <c r="E233" s="47"/>
      <c r="F233" s="47"/>
      <c r="G233" s="47"/>
      <c r="H233" s="47"/>
      <c r="I233" s="47"/>
      <c r="J233" s="47"/>
      <c r="K233" s="47"/>
      <c r="L233" s="47"/>
      <c r="M233" s="47"/>
      <c r="N233" s="47"/>
    </row>
    <row r="234" spans="1:14" x14ac:dyDescent="0.2">
      <c r="A234" s="47"/>
      <c r="B234" s="47"/>
      <c r="C234" s="47"/>
      <c r="D234" s="47"/>
      <c r="E234" s="47"/>
      <c r="F234" s="47"/>
      <c r="G234" s="47"/>
      <c r="H234" s="47"/>
      <c r="I234" s="47"/>
      <c r="J234" s="47"/>
      <c r="K234" s="47"/>
      <c r="L234" s="47"/>
      <c r="M234" s="47"/>
      <c r="N234" s="47"/>
    </row>
    <row r="235" spans="1:14" x14ac:dyDescent="0.2">
      <c r="A235" s="47"/>
      <c r="B235" s="47"/>
      <c r="C235" s="47"/>
      <c r="D235" s="47"/>
      <c r="E235" s="47"/>
      <c r="F235" s="47"/>
      <c r="G235" s="47"/>
      <c r="H235" s="47"/>
      <c r="I235" s="47"/>
      <c r="J235" s="47"/>
      <c r="K235" s="47"/>
      <c r="L235" s="47"/>
      <c r="M235" s="47"/>
      <c r="N235" s="47"/>
    </row>
    <row r="236" spans="1:14" x14ac:dyDescent="0.2">
      <c r="A236" s="47"/>
      <c r="B236" s="47"/>
      <c r="C236" s="47"/>
      <c r="D236" s="47"/>
      <c r="E236" s="47"/>
      <c r="F236" s="47"/>
      <c r="G236" s="47"/>
      <c r="H236" s="47"/>
      <c r="I236" s="47"/>
      <c r="J236" s="47"/>
      <c r="K236" s="47"/>
      <c r="L236" s="47"/>
      <c r="M236" s="47"/>
      <c r="N236" s="47"/>
    </row>
    <row r="237" spans="1:14" x14ac:dyDescent="0.2">
      <c r="A237" s="47"/>
      <c r="B237" s="47"/>
      <c r="C237" s="47"/>
      <c r="D237" s="47"/>
      <c r="E237" s="47"/>
      <c r="F237" s="47"/>
      <c r="G237" s="47"/>
      <c r="H237" s="47"/>
      <c r="I237" s="47"/>
      <c r="J237" s="47"/>
      <c r="K237" s="47"/>
      <c r="L237" s="47"/>
      <c r="M237" s="47"/>
      <c r="N237" s="47"/>
    </row>
    <row r="238" spans="1:14" x14ac:dyDescent="0.2">
      <c r="A238" s="47"/>
      <c r="B238" s="47"/>
      <c r="C238" s="47"/>
      <c r="D238" s="47"/>
      <c r="E238" s="47"/>
      <c r="F238" s="47"/>
      <c r="G238" s="47"/>
      <c r="H238" s="47"/>
      <c r="I238" s="47"/>
      <c r="J238" s="47"/>
      <c r="K238" s="47"/>
      <c r="L238" s="47"/>
      <c r="M238" s="47"/>
      <c r="N238" s="47"/>
    </row>
    <row r="239" spans="1:14" x14ac:dyDescent="0.2">
      <c r="A239" s="47"/>
      <c r="B239" s="47"/>
      <c r="C239" s="47"/>
      <c r="D239" s="47"/>
      <c r="E239" s="47"/>
      <c r="F239" s="47"/>
      <c r="G239" s="47"/>
      <c r="H239" s="47"/>
      <c r="I239" s="47"/>
      <c r="J239" s="47"/>
      <c r="K239" s="47"/>
      <c r="L239" s="47"/>
      <c r="M239" s="47"/>
      <c r="N239" s="47"/>
    </row>
    <row r="240" spans="1:14" x14ac:dyDescent="0.2">
      <c r="A240" s="47"/>
      <c r="B240" s="47"/>
      <c r="C240" s="47"/>
      <c r="D240" s="47"/>
      <c r="E240" s="47"/>
      <c r="F240" s="47"/>
      <c r="G240" s="47"/>
      <c r="H240" s="47"/>
      <c r="I240" s="47"/>
      <c r="J240" s="47"/>
      <c r="K240" s="47"/>
      <c r="L240" s="47"/>
      <c r="M240" s="47"/>
      <c r="N240" s="47"/>
    </row>
    <row r="241" spans="1:14" x14ac:dyDescent="0.2">
      <c r="A241" s="47"/>
      <c r="B241" s="47"/>
      <c r="C241" s="47"/>
      <c r="D241" s="47"/>
      <c r="E241" s="47"/>
      <c r="F241" s="47"/>
      <c r="G241" s="47"/>
      <c r="H241" s="47"/>
      <c r="I241" s="47"/>
      <c r="J241" s="47"/>
      <c r="K241" s="47"/>
      <c r="L241" s="47"/>
      <c r="M241" s="47"/>
      <c r="N241" s="47"/>
    </row>
    <row r="242" spans="1:14" x14ac:dyDescent="0.2">
      <c r="A242" s="47"/>
      <c r="B242" s="47"/>
      <c r="C242" s="47"/>
      <c r="D242" s="47"/>
      <c r="E242" s="47"/>
      <c r="F242" s="47"/>
      <c r="G242" s="47"/>
      <c r="H242" s="47"/>
      <c r="I242" s="47"/>
      <c r="J242" s="47"/>
      <c r="K242" s="47"/>
      <c r="L242" s="47"/>
      <c r="M242" s="47"/>
      <c r="N242" s="47"/>
    </row>
    <row r="243" spans="1:14" x14ac:dyDescent="0.2">
      <c r="A243" s="47"/>
      <c r="B243" s="47"/>
      <c r="C243" s="47"/>
      <c r="D243" s="47"/>
      <c r="E243" s="47"/>
      <c r="F243" s="47"/>
      <c r="G243" s="47"/>
      <c r="H243" s="47"/>
      <c r="I243" s="47"/>
      <c r="J243" s="47"/>
      <c r="K243" s="47"/>
      <c r="L243" s="47"/>
      <c r="M243" s="47"/>
      <c r="N243" s="47"/>
    </row>
    <row r="244" spans="1:14" x14ac:dyDescent="0.2">
      <c r="A244" s="47"/>
      <c r="B244" s="47"/>
      <c r="C244" s="47"/>
      <c r="D244" s="47"/>
      <c r="E244" s="47"/>
      <c r="F244" s="47"/>
      <c r="G244" s="47"/>
      <c r="H244" s="47"/>
      <c r="I244" s="47"/>
      <c r="J244" s="47"/>
      <c r="K244" s="47"/>
      <c r="L244" s="47"/>
      <c r="M244" s="47"/>
      <c r="N244" s="47"/>
    </row>
    <row r="245" spans="1:14" x14ac:dyDescent="0.2">
      <c r="A245" s="47"/>
      <c r="B245" s="47"/>
      <c r="C245" s="47"/>
      <c r="D245" s="47"/>
      <c r="E245" s="47"/>
      <c r="F245" s="47"/>
      <c r="G245" s="47"/>
      <c r="H245" s="47"/>
      <c r="I245" s="47"/>
      <c r="J245" s="47"/>
      <c r="K245" s="47"/>
      <c r="L245" s="47"/>
      <c r="M245" s="47"/>
      <c r="N245" s="47"/>
    </row>
    <row r="246" spans="1:14" x14ac:dyDescent="0.2">
      <c r="A246" s="47"/>
      <c r="B246" s="47"/>
      <c r="C246" s="47"/>
      <c r="D246" s="47"/>
      <c r="E246" s="47"/>
      <c r="F246" s="47"/>
      <c r="G246" s="47"/>
      <c r="H246" s="47"/>
      <c r="I246" s="47"/>
      <c r="J246" s="47"/>
      <c r="K246" s="47"/>
      <c r="L246" s="47"/>
      <c r="M246" s="47"/>
      <c r="N246" s="47"/>
    </row>
    <row r="247" spans="1:14" x14ac:dyDescent="0.2">
      <c r="A247" s="47"/>
      <c r="B247" s="47"/>
      <c r="C247" s="47"/>
      <c r="D247" s="47"/>
      <c r="E247" s="47"/>
      <c r="F247" s="47"/>
      <c r="G247" s="47"/>
      <c r="H247" s="47"/>
      <c r="I247" s="47"/>
      <c r="J247" s="47"/>
      <c r="K247" s="47"/>
      <c r="L247" s="47"/>
      <c r="M247" s="47"/>
      <c r="N247" s="47"/>
    </row>
    <row r="248" spans="1:14" x14ac:dyDescent="0.2">
      <c r="A248" s="47"/>
      <c r="B248" s="47"/>
      <c r="C248" s="47"/>
      <c r="D248" s="47"/>
      <c r="E248" s="47"/>
      <c r="F248" s="47"/>
      <c r="G248" s="47"/>
      <c r="H248" s="47"/>
      <c r="I248" s="47"/>
      <c r="J248" s="47"/>
      <c r="K248" s="47"/>
      <c r="L248" s="47"/>
      <c r="M248" s="47"/>
      <c r="N248" s="47"/>
    </row>
    <row r="249" spans="1:14" x14ac:dyDescent="0.2">
      <c r="A249" s="47"/>
      <c r="B249" s="47"/>
      <c r="C249" s="47"/>
      <c r="D249" s="47"/>
      <c r="E249" s="47"/>
      <c r="F249" s="47"/>
      <c r="G249" s="47"/>
      <c r="H249" s="47"/>
      <c r="I249" s="47"/>
      <c r="J249" s="47"/>
      <c r="K249" s="47"/>
      <c r="L249" s="47"/>
      <c r="M249" s="47"/>
      <c r="N249" s="47"/>
    </row>
    <row r="250" spans="1:14" x14ac:dyDescent="0.2">
      <c r="A250" s="47"/>
      <c r="B250" s="47"/>
      <c r="C250" s="47"/>
      <c r="D250" s="47"/>
      <c r="E250" s="47"/>
      <c r="F250" s="47"/>
      <c r="G250" s="47"/>
      <c r="H250" s="47"/>
      <c r="I250" s="47"/>
      <c r="J250" s="47"/>
      <c r="K250" s="47"/>
      <c r="L250" s="47"/>
      <c r="M250" s="47"/>
      <c r="N250" s="47"/>
    </row>
    <row r="251" spans="1:14" x14ac:dyDescent="0.2">
      <c r="A251" s="47"/>
      <c r="B251" s="47"/>
      <c r="C251" s="47"/>
      <c r="D251" s="47"/>
      <c r="E251" s="47"/>
      <c r="F251" s="47"/>
      <c r="G251" s="47"/>
      <c r="H251" s="47"/>
      <c r="I251" s="47"/>
      <c r="J251" s="47"/>
      <c r="K251" s="47"/>
      <c r="L251" s="47"/>
      <c r="M251" s="47"/>
      <c r="N251" s="47"/>
    </row>
    <row r="252" spans="1:14" x14ac:dyDescent="0.2">
      <c r="A252" s="47"/>
      <c r="B252" s="47"/>
      <c r="C252" s="47"/>
      <c r="D252" s="47"/>
      <c r="E252" s="47"/>
      <c r="F252" s="47"/>
      <c r="G252" s="47"/>
      <c r="H252" s="47"/>
      <c r="I252" s="47"/>
      <c r="J252" s="47"/>
      <c r="K252" s="47"/>
      <c r="L252" s="47"/>
      <c r="M252" s="47"/>
      <c r="N252" s="47"/>
    </row>
    <row r="253" spans="1:14" x14ac:dyDescent="0.2">
      <c r="A253" s="47"/>
      <c r="B253" s="47"/>
      <c r="C253" s="47"/>
      <c r="D253" s="47"/>
      <c r="E253" s="47"/>
      <c r="F253" s="47"/>
      <c r="G253" s="47"/>
      <c r="H253" s="47"/>
      <c r="I253" s="47"/>
      <c r="J253" s="47"/>
      <c r="K253" s="47"/>
      <c r="L253" s="47"/>
      <c r="M253" s="47"/>
      <c r="N253" s="47"/>
    </row>
    <row r="254" spans="1:14" x14ac:dyDescent="0.2">
      <c r="A254" s="47"/>
      <c r="B254" s="47"/>
      <c r="C254" s="47"/>
      <c r="D254" s="47"/>
      <c r="E254" s="47"/>
      <c r="F254" s="47"/>
      <c r="G254" s="47"/>
      <c r="H254" s="47"/>
      <c r="I254" s="47"/>
      <c r="J254" s="47"/>
      <c r="K254" s="47"/>
      <c r="L254" s="47"/>
      <c r="M254" s="47"/>
      <c r="N254" s="47"/>
    </row>
    <row r="255" spans="1:14" x14ac:dyDescent="0.2">
      <c r="A255" s="47"/>
      <c r="B255" s="47"/>
      <c r="C255" s="47"/>
      <c r="D255" s="47"/>
      <c r="E255" s="47"/>
      <c r="F255" s="47"/>
      <c r="G255" s="47"/>
      <c r="H255" s="47"/>
      <c r="I255" s="47"/>
      <c r="J255" s="47"/>
      <c r="K255" s="47"/>
      <c r="L255" s="47"/>
      <c r="M255" s="47"/>
      <c r="N255" s="47"/>
    </row>
    <row r="256" spans="1:14" x14ac:dyDescent="0.2">
      <c r="A256" s="47"/>
      <c r="B256" s="47"/>
      <c r="C256" s="47"/>
      <c r="D256" s="47"/>
      <c r="E256" s="47"/>
      <c r="F256" s="47"/>
      <c r="G256" s="47"/>
      <c r="H256" s="47"/>
      <c r="I256" s="47"/>
      <c r="J256" s="47"/>
      <c r="K256" s="47"/>
      <c r="L256" s="47"/>
      <c r="M256" s="47"/>
      <c r="N256" s="47"/>
    </row>
    <row r="257" spans="1:14" x14ac:dyDescent="0.2">
      <c r="A257" s="47"/>
      <c r="B257" s="47"/>
      <c r="C257" s="47"/>
      <c r="D257" s="47"/>
      <c r="E257" s="47"/>
      <c r="F257" s="47"/>
      <c r="G257" s="47"/>
      <c r="H257" s="47"/>
      <c r="I257" s="47"/>
      <c r="J257" s="47"/>
      <c r="K257" s="47"/>
      <c r="L257" s="47"/>
      <c r="M257" s="47"/>
      <c r="N257" s="47"/>
    </row>
    <row r="258" spans="1:14" x14ac:dyDescent="0.2">
      <c r="A258" s="47"/>
      <c r="B258" s="47"/>
      <c r="C258" s="47"/>
      <c r="D258" s="47"/>
      <c r="E258" s="47"/>
      <c r="F258" s="47"/>
      <c r="G258" s="47"/>
      <c r="H258" s="47"/>
      <c r="I258" s="47"/>
      <c r="J258" s="47"/>
      <c r="K258" s="47"/>
      <c r="L258" s="47"/>
      <c r="M258" s="47"/>
      <c r="N258" s="47"/>
    </row>
    <row r="259" spans="1:14" x14ac:dyDescent="0.2">
      <c r="A259" s="47"/>
      <c r="B259" s="47"/>
      <c r="C259" s="47"/>
      <c r="D259" s="47"/>
      <c r="E259" s="47"/>
      <c r="F259" s="47"/>
      <c r="G259" s="47"/>
      <c r="H259" s="47"/>
      <c r="I259" s="47"/>
      <c r="J259" s="47"/>
      <c r="K259" s="47"/>
      <c r="L259" s="47"/>
      <c r="M259" s="47"/>
      <c r="N259" s="47"/>
    </row>
    <row r="260" spans="1:14" x14ac:dyDescent="0.2">
      <c r="A260" s="47"/>
      <c r="B260" s="47"/>
      <c r="C260" s="47"/>
      <c r="D260" s="47"/>
      <c r="E260" s="47"/>
      <c r="F260" s="47"/>
      <c r="G260" s="47"/>
      <c r="H260" s="47"/>
      <c r="I260" s="47"/>
      <c r="J260" s="47"/>
      <c r="K260" s="47"/>
      <c r="L260" s="47"/>
      <c r="M260" s="47"/>
      <c r="N260" s="47"/>
    </row>
    <row r="261" spans="1:14" x14ac:dyDescent="0.2">
      <c r="A261" s="47"/>
      <c r="B261" s="47"/>
      <c r="C261" s="47"/>
      <c r="D261" s="47"/>
      <c r="E261" s="47"/>
      <c r="F261" s="47"/>
      <c r="G261" s="47"/>
      <c r="H261" s="47"/>
      <c r="I261" s="47"/>
      <c r="J261" s="47"/>
      <c r="K261" s="47"/>
      <c r="L261" s="47"/>
      <c r="M261" s="47"/>
      <c r="N261" s="47"/>
    </row>
    <row r="262" spans="1:14" x14ac:dyDescent="0.2">
      <c r="A262" s="47"/>
      <c r="B262" s="47"/>
      <c r="C262" s="47"/>
      <c r="D262" s="47"/>
      <c r="E262" s="47"/>
      <c r="F262" s="47"/>
      <c r="G262" s="47"/>
      <c r="H262" s="47"/>
      <c r="I262" s="47"/>
      <c r="J262" s="47"/>
      <c r="K262" s="47"/>
      <c r="L262" s="47"/>
      <c r="M262" s="47"/>
      <c r="N262" s="47"/>
    </row>
    <row r="263" spans="1:14" x14ac:dyDescent="0.2">
      <c r="A263" s="47"/>
      <c r="B263" s="47"/>
      <c r="C263" s="47"/>
      <c r="D263" s="47"/>
      <c r="E263" s="47"/>
      <c r="F263" s="47"/>
      <c r="G263" s="47"/>
      <c r="H263" s="47"/>
      <c r="I263" s="47"/>
      <c r="J263" s="47"/>
      <c r="K263" s="47"/>
      <c r="L263" s="47"/>
      <c r="M263" s="47"/>
      <c r="N263" s="47"/>
    </row>
    <row r="264" spans="1:14" x14ac:dyDescent="0.2">
      <c r="A264" s="47"/>
      <c r="B264" s="47"/>
      <c r="C264" s="47"/>
      <c r="D264" s="47"/>
      <c r="E264" s="47"/>
      <c r="F264" s="47"/>
      <c r="G264" s="47"/>
      <c r="H264" s="47"/>
      <c r="I264" s="47"/>
      <c r="J264" s="47"/>
      <c r="K264" s="47"/>
      <c r="L264" s="47"/>
      <c r="M264" s="47"/>
      <c r="N264" s="47"/>
    </row>
    <row r="265" spans="1:14" x14ac:dyDescent="0.2">
      <c r="A265" s="47"/>
      <c r="B265" s="47"/>
      <c r="C265" s="47"/>
      <c r="D265" s="47"/>
      <c r="E265" s="47"/>
      <c r="F265" s="47"/>
      <c r="G265" s="47"/>
      <c r="H265" s="47"/>
      <c r="I265" s="47"/>
      <c r="J265" s="47"/>
      <c r="K265" s="47"/>
      <c r="L265" s="47"/>
      <c r="M265" s="47"/>
      <c r="N265" s="47"/>
    </row>
    <row r="266" spans="1:14" x14ac:dyDescent="0.2">
      <c r="A266" s="47"/>
      <c r="B266" s="47"/>
      <c r="C266" s="47"/>
      <c r="D266" s="47"/>
      <c r="E266" s="47"/>
      <c r="F266" s="47"/>
      <c r="G266" s="47"/>
      <c r="H266" s="47"/>
      <c r="I266" s="47"/>
      <c r="J266" s="47"/>
      <c r="K266" s="47"/>
      <c r="L266" s="47"/>
      <c r="M266" s="47"/>
      <c r="N266" s="47"/>
    </row>
    <row r="267" spans="1:14" x14ac:dyDescent="0.2">
      <c r="A267" s="47"/>
      <c r="B267" s="47"/>
      <c r="C267" s="47"/>
      <c r="D267" s="47"/>
      <c r="E267" s="47"/>
      <c r="F267" s="47"/>
      <c r="G267" s="47"/>
      <c r="H267" s="47"/>
      <c r="I267" s="47"/>
      <c r="J267" s="47"/>
      <c r="K267" s="47"/>
      <c r="L267" s="47"/>
      <c r="M267" s="47"/>
      <c r="N267" s="47"/>
    </row>
    <row r="268" spans="1:14" x14ac:dyDescent="0.2">
      <c r="A268" s="47"/>
      <c r="B268" s="47"/>
      <c r="C268" s="47"/>
      <c r="D268" s="47"/>
      <c r="E268" s="47"/>
      <c r="F268" s="47"/>
      <c r="G268" s="47"/>
      <c r="H268" s="47"/>
      <c r="I268" s="47"/>
      <c r="J268" s="47"/>
      <c r="K268" s="47"/>
      <c r="L268" s="47"/>
      <c r="M268" s="47"/>
      <c r="N268" s="47"/>
    </row>
    <row r="269" spans="1:14" x14ac:dyDescent="0.2">
      <c r="A269" s="47"/>
      <c r="B269" s="47"/>
      <c r="C269" s="47"/>
      <c r="D269" s="47"/>
      <c r="E269" s="47"/>
      <c r="F269" s="47"/>
      <c r="G269" s="47"/>
      <c r="H269" s="47"/>
      <c r="I269" s="47"/>
      <c r="J269" s="47"/>
      <c r="K269" s="47"/>
      <c r="L269" s="47"/>
      <c r="M269" s="47"/>
      <c r="N269" s="47"/>
    </row>
    <row r="270" spans="1:14" x14ac:dyDescent="0.2">
      <c r="A270" s="47"/>
      <c r="B270" s="47"/>
      <c r="C270" s="47"/>
      <c r="D270" s="47"/>
      <c r="E270" s="47"/>
      <c r="F270" s="47"/>
      <c r="G270" s="47"/>
      <c r="H270" s="47"/>
      <c r="I270" s="47"/>
      <c r="J270" s="47"/>
      <c r="K270" s="47"/>
      <c r="L270" s="47"/>
      <c r="M270" s="47"/>
      <c r="N270" s="47"/>
    </row>
    <row r="271" spans="1:14" x14ac:dyDescent="0.2">
      <c r="A271" s="47"/>
      <c r="B271" s="47"/>
      <c r="C271" s="47"/>
      <c r="D271" s="47"/>
      <c r="E271" s="47"/>
      <c r="F271" s="47"/>
      <c r="G271" s="47"/>
      <c r="H271" s="47"/>
      <c r="I271" s="47"/>
      <c r="J271" s="47"/>
      <c r="K271" s="47"/>
      <c r="L271" s="47"/>
      <c r="M271" s="47"/>
      <c r="N271" s="47"/>
    </row>
    <row r="272" spans="1:14" x14ac:dyDescent="0.2">
      <c r="A272" s="47"/>
      <c r="B272" s="47"/>
      <c r="C272" s="47"/>
      <c r="D272" s="47"/>
      <c r="E272" s="47"/>
      <c r="F272" s="47"/>
      <c r="G272" s="47"/>
      <c r="H272" s="47"/>
      <c r="I272" s="47"/>
      <c r="J272" s="47"/>
      <c r="K272" s="47"/>
      <c r="L272" s="47"/>
      <c r="M272" s="47"/>
      <c r="N272" s="47"/>
    </row>
    <row r="273" spans="1:14" x14ac:dyDescent="0.2">
      <c r="A273" s="47"/>
      <c r="B273" s="47"/>
      <c r="C273" s="47"/>
      <c r="D273" s="47"/>
      <c r="E273" s="47"/>
      <c r="F273" s="47"/>
      <c r="G273" s="47"/>
      <c r="H273" s="47"/>
      <c r="I273" s="47"/>
      <c r="J273" s="47"/>
      <c r="K273" s="47"/>
      <c r="L273" s="47"/>
      <c r="M273" s="47"/>
      <c r="N273" s="47"/>
    </row>
    <row r="274" spans="1:14" x14ac:dyDescent="0.2">
      <c r="A274" s="47"/>
      <c r="B274" s="47"/>
      <c r="C274" s="47"/>
      <c r="D274" s="47"/>
      <c r="E274" s="47"/>
      <c r="F274" s="47"/>
      <c r="G274" s="47"/>
      <c r="H274" s="47"/>
      <c r="I274" s="47"/>
      <c r="J274" s="47"/>
      <c r="K274" s="47"/>
      <c r="L274" s="47"/>
      <c r="M274" s="47"/>
      <c r="N274" s="47"/>
    </row>
    <row r="275" spans="1:14" x14ac:dyDescent="0.2">
      <c r="A275" s="47"/>
      <c r="B275" s="47"/>
      <c r="C275" s="47"/>
      <c r="D275" s="47"/>
      <c r="E275" s="47"/>
      <c r="F275" s="47"/>
      <c r="G275" s="47"/>
      <c r="H275" s="47"/>
      <c r="I275" s="47"/>
      <c r="J275" s="47"/>
      <c r="K275" s="47"/>
      <c r="L275" s="47"/>
      <c r="M275" s="47"/>
      <c r="N275" s="47"/>
    </row>
    <row r="276" spans="1:14" x14ac:dyDescent="0.2">
      <c r="A276" s="47"/>
      <c r="B276" s="47"/>
      <c r="C276" s="47"/>
      <c r="D276" s="47"/>
      <c r="E276" s="47"/>
      <c r="F276" s="47"/>
      <c r="G276" s="47"/>
      <c r="H276" s="47"/>
      <c r="I276" s="47"/>
      <c r="J276" s="47"/>
      <c r="K276" s="47"/>
      <c r="L276" s="47"/>
      <c r="M276" s="47"/>
      <c r="N276" s="47"/>
    </row>
    <row r="277" spans="1:14" x14ac:dyDescent="0.2">
      <c r="A277" s="47"/>
      <c r="B277" s="47"/>
      <c r="C277" s="47"/>
      <c r="D277" s="47"/>
      <c r="E277" s="47"/>
      <c r="F277" s="47"/>
      <c r="G277" s="47"/>
      <c r="H277" s="47"/>
      <c r="I277" s="47"/>
      <c r="J277" s="47"/>
      <c r="K277" s="47"/>
      <c r="L277" s="47"/>
      <c r="M277" s="47"/>
      <c r="N277" s="47"/>
    </row>
    <row r="278" spans="1:14" x14ac:dyDescent="0.2">
      <c r="A278" s="47"/>
      <c r="B278" s="47"/>
      <c r="C278" s="47"/>
      <c r="D278" s="47"/>
      <c r="E278" s="47"/>
      <c r="F278" s="47"/>
      <c r="G278" s="47"/>
      <c r="H278" s="47"/>
      <c r="I278" s="47"/>
      <c r="J278" s="47"/>
      <c r="K278" s="47"/>
      <c r="L278" s="47"/>
      <c r="M278" s="47"/>
      <c r="N278" s="47"/>
    </row>
    <row r="279" spans="1:14" x14ac:dyDescent="0.2">
      <c r="A279" s="47"/>
      <c r="B279" s="47"/>
      <c r="C279" s="47"/>
      <c r="D279" s="47"/>
      <c r="E279" s="47"/>
      <c r="F279" s="47"/>
      <c r="G279" s="47"/>
      <c r="H279" s="47"/>
      <c r="I279" s="47"/>
      <c r="J279" s="47"/>
      <c r="K279" s="47"/>
      <c r="L279" s="47"/>
      <c r="M279" s="47"/>
      <c r="N279" s="47"/>
    </row>
    <row r="280" spans="1:14" x14ac:dyDescent="0.2">
      <c r="A280" s="47"/>
      <c r="B280" s="47"/>
      <c r="C280" s="47"/>
      <c r="D280" s="47"/>
      <c r="E280" s="47"/>
      <c r="F280" s="47"/>
      <c r="G280" s="47"/>
      <c r="H280" s="47"/>
      <c r="I280" s="47"/>
      <c r="J280" s="47"/>
      <c r="K280" s="47"/>
      <c r="L280" s="47"/>
      <c r="M280" s="47"/>
      <c r="N280" s="47"/>
    </row>
    <row r="281" spans="1:14" x14ac:dyDescent="0.2">
      <c r="A281" s="47"/>
      <c r="B281" s="47"/>
      <c r="C281" s="47"/>
      <c r="D281" s="47"/>
      <c r="E281" s="47"/>
      <c r="F281" s="47"/>
      <c r="G281" s="47"/>
      <c r="H281" s="47"/>
      <c r="I281" s="47"/>
      <c r="J281" s="47"/>
      <c r="K281" s="47"/>
      <c r="L281" s="47"/>
      <c r="M281" s="47"/>
      <c r="N281" s="47"/>
    </row>
    <row r="282" spans="1:14" x14ac:dyDescent="0.2">
      <c r="A282" s="47"/>
      <c r="B282" s="47"/>
      <c r="C282" s="47"/>
      <c r="D282" s="47"/>
      <c r="E282" s="47"/>
      <c r="F282" s="47"/>
      <c r="G282" s="47"/>
      <c r="H282" s="47"/>
      <c r="I282" s="47"/>
      <c r="J282" s="47"/>
      <c r="K282" s="47"/>
      <c r="L282" s="47"/>
      <c r="M282" s="47"/>
      <c r="N282" s="47"/>
    </row>
    <row r="283" spans="1:14" x14ac:dyDescent="0.2">
      <c r="A283" s="47"/>
      <c r="B283" s="47"/>
      <c r="C283" s="47"/>
      <c r="D283" s="47"/>
      <c r="E283" s="47"/>
      <c r="F283" s="47"/>
      <c r="G283" s="47"/>
      <c r="H283" s="47"/>
      <c r="I283" s="47"/>
      <c r="J283" s="47"/>
      <c r="K283" s="47"/>
      <c r="L283" s="47"/>
      <c r="M283" s="47"/>
      <c r="N283" s="47"/>
    </row>
    <row r="284" spans="1:14" x14ac:dyDescent="0.2">
      <c r="A284" s="47"/>
      <c r="B284" s="47"/>
      <c r="C284" s="47"/>
      <c r="D284" s="47"/>
      <c r="E284" s="47"/>
      <c r="F284" s="47"/>
      <c r="G284" s="47"/>
      <c r="H284" s="47"/>
      <c r="I284" s="47"/>
      <c r="J284" s="47"/>
      <c r="K284" s="47"/>
      <c r="L284" s="47"/>
      <c r="M284" s="47"/>
      <c r="N284" s="47"/>
    </row>
    <row r="285" spans="1:14" x14ac:dyDescent="0.2">
      <c r="A285" s="47"/>
      <c r="B285" s="47"/>
      <c r="C285" s="47"/>
      <c r="D285" s="47"/>
      <c r="E285" s="47"/>
      <c r="F285" s="47"/>
      <c r="G285" s="47"/>
      <c r="H285" s="47"/>
      <c r="I285" s="47"/>
      <c r="J285" s="47"/>
      <c r="K285" s="47"/>
      <c r="L285" s="47"/>
      <c r="M285" s="47"/>
      <c r="N285" s="47"/>
    </row>
    <row r="286" spans="1:14" x14ac:dyDescent="0.2">
      <c r="A286" s="47"/>
      <c r="B286" s="47"/>
      <c r="C286" s="47"/>
      <c r="D286" s="47"/>
      <c r="E286" s="47"/>
      <c r="F286" s="47"/>
      <c r="G286" s="47"/>
      <c r="H286" s="47"/>
      <c r="I286" s="47"/>
      <c r="J286" s="47"/>
      <c r="K286" s="47"/>
      <c r="L286" s="47"/>
      <c r="M286" s="47"/>
      <c r="N286" s="47"/>
    </row>
    <row r="287" spans="1:14" x14ac:dyDescent="0.2">
      <c r="A287" s="47"/>
      <c r="B287" s="47"/>
      <c r="C287" s="47"/>
      <c r="D287" s="47"/>
      <c r="E287" s="47"/>
      <c r="F287" s="47"/>
      <c r="G287" s="47"/>
      <c r="H287" s="47"/>
      <c r="I287" s="47"/>
      <c r="J287" s="47"/>
      <c r="K287" s="47"/>
      <c r="L287" s="47"/>
      <c r="M287" s="47"/>
      <c r="N287" s="47"/>
    </row>
    <row r="288" spans="1:14" x14ac:dyDescent="0.2">
      <c r="A288" s="47"/>
      <c r="B288" s="47"/>
      <c r="C288" s="47"/>
      <c r="D288" s="47"/>
      <c r="E288" s="47"/>
      <c r="F288" s="47"/>
      <c r="G288" s="47"/>
      <c r="H288" s="47"/>
      <c r="I288" s="47"/>
      <c r="J288" s="47"/>
      <c r="K288" s="47"/>
      <c r="L288" s="47"/>
      <c r="M288" s="47"/>
      <c r="N288" s="47"/>
    </row>
    <row r="289" spans="1:14" x14ac:dyDescent="0.2">
      <c r="A289" s="47"/>
      <c r="B289" s="47"/>
      <c r="C289" s="47"/>
      <c r="D289" s="47"/>
      <c r="E289" s="47"/>
      <c r="F289" s="47"/>
      <c r="G289" s="47"/>
      <c r="H289" s="47"/>
      <c r="I289" s="47"/>
      <c r="J289" s="47"/>
      <c r="K289" s="47"/>
      <c r="L289" s="47"/>
      <c r="M289" s="47"/>
      <c r="N289" s="47"/>
    </row>
    <row r="290" spans="1:14" x14ac:dyDescent="0.2">
      <c r="A290" s="47"/>
      <c r="B290" s="47"/>
      <c r="C290" s="47"/>
      <c r="D290" s="47"/>
      <c r="E290" s="47"/>
      <c r="F290" s="47"/>
      <c r="G290" s="47"/>
      <c r="H290" s="47"/>
      <c r="I290" s="47"/>
      <c r="J290" s="47"/>
      <c r="K290" s="47"/>
      <c r="L290" s="47"/>
      <c r="M290" s="47"/>
      <c r="N290" s="47"/>
    </row>
    <row r="291" spans="1:14" x14ac:dyDescent="0.2">
      <c r="A291" s="47"/>
      <c r="B291" s="47"/>
      <c r="C291" s="47"/>
      <c r="D291" s="47"/>
      <c r="E291" s="47"/>
      <c r="F291" s="47"/>
      <c r="G291" s="47"/>
      <c r="H291" s="47"/>
      <c r="I291" s="47"/>
      <c r="J291" s="47"/>
      <c r="K291" s="47"/>
      <c r="L291" s="47"/>
      <c r="M291" s="47"/>
      <c r="N291" s="47"/>
    </row>
    <row r="292" spans="1:14" x14ac:dyDescent="0.2">
      <c r="A292" s="47"/>
      <c r="B292" s="47"/>
      <c r="C292" s="47"/>
      <c r="D292" s="47"/>
      <c r="E292" s="47"/>
      <c r="F292" s="47"/>
      <c r="G292" s="47"/>
      <c r="H292" s="47"/>
      <c r="I292" s="47"/>
      <c r="J292" s="47"/>
      <c r="K292" s="47"/>
      <c r="L292" s="47"/>
      <c r="M292" s="47"/>
      <c r="N292" s="47"/>
    </row>
    <row r="293" spans="1:14" x14ac:dyDescent="0.2">
      <c r="A293" s="47"/>
      <c r="B293" s="47"/>
      <c r="C293" s="47"/>
      <c r="D293" s="47"/>
      <c r="E293" s="47"/>
      <c r="F293" s="47"/>
      <c r="G293" s="47"/>
      <c r="H293" s="47"/>
      <c r="I293" s="47"/>
      <c r="J293" s="47"/>
      <c r="K293" s="47"/>
      <c r="L293" s="47"/>
      <c r="M293" s="47"/>
      <c r="N293" s="47"/>
    </row>
    <row r="294" spans="1:14" x14ac:dyDescent="0.2">
      <c r="A294" s="47"/>
      <c r="B294" s="47"/>
      <c r="C294" s="47"/>
      <c r="D294" s="47"/>
      <c r="E294" s="47"/>
      <c r="F294" s="47"/>
      <c r="G294" s="47"/>
      <c r="H294" s="47"/>
      <c r="I294" s="47"/>
      <c r="J294" s="47"/>
      <c r="K294" s="47"/>
      <c r="L294" s="47"/>
      <c r="M294" s="47"/>
      <c r="N294" s="47"/>
    </row>
    <row r="295" spans="1:14" x14ac:dyDescent="0.2">
      <c r="A295" s="47"/>
      <c r="B295" s="47"/>
      <c r="C295" s="47"/>
      <c r="D295" s="47"/>
      <c r="E295" s="47"/>
      <c r="F295" s="47"/>
      <c r="G295" s="47"/>
      <c r="H295" s="47"/>
      <c r="I295" s="47"/>
      <c r="J295" s="47"/>
      <c r="K295" s="47"/>
      <c r="L295" s="47"/>
      <c r="M295" s="47"/>
      <c r="N295" s="47"/>
    </row>
    <row r="296" spans="1:14" x14ac:dyDescent="0.2">
      <c r="A296" s="47"/>
      <c r="B296" s="47"/>
      <c r="C296" s="47"/>
      <c r="D296" s="47"/>
      <c r="E296" s="47"/>
      <c r="F296" s="47"/>
      <c r="G296" s="47"/>
      <c r="H296" s="47"/>
      <c r="I296" s="47"/>
      <c r="J296" s="47"/>
      <c r="K296" s="47"/>
      <c r="L296" s="47"/>
      <c r="M296" s="47"/>
      <c r="N296" s="47"/>
    </row>
  </sheetData>
  <mergeCells count="37">
    <mergeCell ref="A10:A11"/>
    <mergeCell ref="M10:M11"/>
    <mergeCell ref="G7:G9"/>
    <mergeCell ref="H7:H9"/>
    <mergeCell ref="I7:I9"/>
    <mergeCell ref="A14:A15"/>
    <mergeCell ref="M14:M15"/>
    <mergeCell ref="A16:A17"/>
    <mergeCell ref="M16:M17"/>
    <mergeCell ref="J7:J9"/>
    <mergeCell ref="A12:A13"/>
    <mergeCell ref="M12:M13"/>
    <mergeCell ref="A7:A8"/>
    <mergeCell ref="B7:B9"/>
    <mergeCell ref="C7:C9"/>
    <mergeCell ref="D7:D9"/>
    <mergeCell ref="E7:E9"/>
    <mergeCell ref="F7:F9"/>
    <mergeCell ref="K7:K9"/>
    <mergeCell ref="L7:L9"/>
    <mergeCell ref="M7:M8"/>
    <mergeCell ref="A18:A19"/>
    <mergeCell ref="M18:M19"/>
    <mergeCell ref="A20:A21"/>
    <mergeCell ref="M20:M21"/>
    <mergeCell ref="A22:A23"/>
    <mergeCell ref="M22:M23"/>
    <mergeCell ref="A24:A25"/>
    <mergeCell ref="M24:M25"/>
    <mergeCell ref="A32:A33"/>
    <mergeCell ref="M32:M33"/>
    <mergeCell ref="A26:A27"/>
    <mergeCell ref="M26:M27"/>
    <mergeCell ref="A28:A29"/>
    <mergeCell ref="M28:M29"/>
    <mergeCell ref="A30:A31"/>
    <mergeCell ref="M30:M31"/>
  </mergeCells>
  <hyperlinks>
    <hyperlink ref="O1" location="obsah!A1" display="Obsah"/>
  </hyperlink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25"/>
  <sheetViews>
    <sheetView zoomScaleNormal="100" workbookViewId="0"/>
  </sheetViews>
  <sheetFormatPr defaultColWidth="10.28515625" defaultRowHeight="14.25" x14ac:dyDescent="0.2"/>
  <cols>
    <col min="1" max="1" width="12.85546875" style="684" customWidth="1"/>
    <col min="2" max="2" width="8.42578125" style="684" customWidth="1"/>
    <col min="3" max="3" width="8.85546875" style="684" customWidth="1"/>
    <col min="4" max="4" width="7.140625" style="684" customWidth="1"/>
    <col min="5" max="5" width="7" style="684" customWidth="1"/>
    <col min="6" max="6" width="7.140625" style="684" customWidth="1"/>
    <col min="7" max="7" width="6.42578125" style="684" customWidth="1"/>
    <col min="8" max="8" width="7.85546875" style="684" customWidth="1"/>
    <col min="9" max="9" width="6.5703125" style="684" customWidth="1"/>
    <col min="10" max="12" width="7.140625" style="684" customWidth="1"/>
    <col min="13" max="13" width="7" style="684" customWidth="1"/>
    <col min="14" max="14" width="1.42578125" style="684" customWidth="1"/>
    <col min="15" max="15" width="6.42578125" style="684" customWidth="1"/>
    <col min="16" max="16" width="7.7109375" style="684" customWidth="1"/>
    <col min="17" max="17" width="1.42578125" style="689" customWidth="1"/>
    <col min="18" max="18" width="7.140625" style="684" customWidth="1"/>
    <col min="19" max="19" width="6.42578125" style="684" customWidth="1"/>
    <col min="20" max="20" width="1.42578125" style="689" customWidth="1"/>
    <col min="21" max="21" width="6" style="684" customWidth="1"/>
    <col min="22" max="24" width="7.140625" style="684" customWidth="1"/>
    <col min="25" max="25" width="12.5703125" style="684" customWidth="1"/>
    <col min="26" max="26" width="10.140625" style="684" customWidth="1"/>
    <col min="27" max="28" width="10.28515625" style="684"/>
    <col min="29" max="39" width="10.42578125" style="684" bestFit="1" customWidth="1"/>
    <col min="40" max="40" width="13.28515625" style="684" bestFit="1" customWidth="1"/>
    <col min="41" max="41" width="10.42578125" style="684" bestFit="1" customWidth="1"/>
    <col min="42" max="42" width="13.28515625" style="684" bestFit="1" customWidth="1"/>
    <col min="43" max="46" width="10.42578125" style="684" bestFit="1" customWidth="1"/>
    <col min="47" max="48" width="13.28515625" style="684" bestFit="1" customWidth="1"/>
    <col min="49" max="16384" width="10.28515625" style="684"/>
  </cols>
  <sheetData>
    <row r="1" spans="1:50" ht="15" customHeight="1" x14ac:dyDescent="0.25">
      <c r="A1" s="677" t="s">
        <v>22</v>
      </c>
      <c r="B1" s="772"/>
      <c r="C1" s="765"/>
      <c r="D1" s="765"/>
      <c r="E1" s="765"/>
      <c r="F1" s="765"/>
      <c r="R1" s="693"/>
      <c r="U1" s="693"/>
      <c r="Y1" s="742" t="s">
        <v>23</v>
      </c>
      <c r="AA1" s="866" t="s">
        <v>906</v>
      </c>
    </row>
    <row r="2" spans="1:50" ht="9" customHeight="1" x14ac:dyDescent="0.25">
      <c r="A2" s="677"/>
      <c r="B2" s="772"/>
      <c r="C2" s="765"/>
      <c r="D2" s="765"/>
      <c r="E2" s="765"/>
      <c r="F2" s="765"/>
      <c r="R2" s="693"/>
      <c r="U2" s="693"/>
      <c r="Y2" s="683"/>
    </row>
    <row r="3" spans="1:50" ht="27" customHeight="1" x14ac:dyDescent="0.2">
      <c r="A3" s="993" t="s">
        <v>952</v>
      </c>
      <c r="B3" s="993"/>
      <c r="C3" s="993"/>
      <c r="D3" s="993"/>
      <c r="E3" s="993"/>
      <c r="F3" s="993"/>
      <c r="G3" s="993"/>
      <c r="H3" s="993"/>
      <c r="I3" s="993"/>
      <c r="J3" s="993"/>
      <c r="K3" s="993"/>
      <c r="L3" s="994" t="s">
        <v>953</v>
      </c>
      <c r="M3" s="994"/>
      <c r="N3" s="994"/>
      <c r="O3" s="994"/>
      <c r="P3" s="994"/>
      <c r="Q3" s="994"/>
      <c r="R3" s="994"/>
      <c r="S3" s="994"/>
      <c r="T3" s="994"/>
      <c r="U3" s="994"/>
      <c r="V3" s="994"/>
      <c r="W3" s="994"/>
      <c r="X3" s="994"/>
      <c r="Y3" s="994"/>
    </row>
    <row r="4" spans="1:50" ht="15" customHeight="1" thickBot="1" x14ac:dyDescent="0.25">
      <c r="A4" s="690" t="s">
        <v>348</v>
      </c>
      <c r="B4" s="773"/>
      <c r="C4" s="744"/>
      <c r="D4" s="744"/>
      <c r="E4" s="744"/>
      <c r="F4" s="744"/>
      <c r="G4" s="744"/>
      <c r="H4" s="744"/>
      <c r="I4" s="744"/>
      <c r="J4" s="744"/>
      <c r="K4" s="744"/>
      <c r="L4" s="744"/>
      <c r="M4" s="744"/>
      <c r="N4" s="744"/>
      <c r="O4" s="744"/>
      <c r="P4" s="744"/>
      <c r="R4" s="693"/>
      <c r="S4" s="744"/>
      <c r="U4" s="693"/>
      <c r="V4" s="744"/>
      <c r="W4" s="744"/>
      <c r="X4" s="744"/>
      <c r="Y4" s="696" t="s">
        <v>349</v>
      </c>
    </row>
    <row r="5" spans="1:50" ht="15" customHeight="1" x14ac:dyDescent="0.2">
      <c r="A5" s="923" t="s">
        <v>14</v>
      </c>
      <c r="B5" s="924" t="s">
        <v>350</v>
      </c>
      <c r="C5" s="926"/>
      <c r="D5" s="948" t="s">
        <v>351</v>
      </c>
      <c r="E5" s="949"/>
      <c r="F5" s="949"/>
      <c r="G5" s="949"/>
      <c r="H5" s="949"/>
      <c r="I5" s="949"/>
      <c r="J5" s="949"/>
      <c r="K5" s="949"/>
      <c r="L5" s="998" t="s">
        <v>352</v>
      </c>
      <c r="M5" s="998"/>
      <c r="N5" s="998"/>
      <c r="O5" s="998"/>
      <c r="P5" s="998"/>
      <c r="Q5" s="998"/>
      <c r="R5" s="998"/>
      <c r="S5" s="998"/>
      <c r="T5" s="998"/>
      <c r="U5" s="998"/>
      <c r="V5" s="998"/>
      <c r="W5" s="998"/>
      <c r="X5" s="998"/>
      <c r="Y5" s="927" t="s">
        <v>15</v>
      </c>
    </row>
    <row r="6" spans="1:50" ht="48" customHeight="1" x14ac:dyDescent="0.2">
      <c r="A6" s="995"/>
      <c r="B6" s="997"/>
      <c r="C6" s="932"/>
      <c r="D6" s="951" t="s">
        <v>353</v>
      </c>
      <c r="E6" s="953"/>
      <c r="F6" s="951" t="s">
        <v>354</v>
      </c>
      <c r="G6" s="953"/>
      <c r="H6" s="951" t="s">
        <v>355</v>
      </c>
      <c r="I6" s="953"/>
      <c r="J6" s="951" t="s">
        <v>356</v>
      </c>
      <c r="K6" s="952"/>
      <c r="L6" s="952" t="s">
        <v>357</v>
      </c>
      <c r="M6" s="953"/>
      <c r="N6" s="774"/>
      <c r="O6" s="952" t="s">
        <v>358</v>
      </c>
      <c r="P6" s="953"/>
      <c r="Q6" s="951" t="s">
        <v>359</v>
      </c>
      <c r="R6" s="952"/>
      <c r="S6" s="953"/>
      <c r="T6" s="951" t="s">
        <v>360</v>
      </c>
      <c r="U6" s="952"/>
      <c r="V6" s="953"/>
      <c r="W6" s="951" t="s">
        <v>361</v>
      </c>
      <c r="X6" s="953"/>
      <c r="Y6" s="928"/>
    </row>
    <row r="7" spans="1:50" ht="48" customHeight="1" x14ac:dyDescent="0.2">
      <c r="A7" s="995"/>
      <c r="B7" s="959" t="s">
        <v>362</v>
      </c>
      <c r="C7" s="961"/>
      <c r="D7" s="959" t="s">
        <v>363</v>
      </c>
      <c r="E7" s="961"/>
      <c r="F7" s="928" t="s">
        <v>324</v>
      </c>
      <c r="G7" s="958"/>
      <c r="H7" s="928" t="s">
        <v>364</v>
      </c>
      <c r="I7" s="958"/>
      <c r="J7" s="959" t="s">
        <v>365</v>
      </c>
      <c r="K7" s="960"/>
      <c r="L7" s="960" t="s">
        <v>366</v>
      </c>
      <c r="M7" s="961"/>
      <c r="N7" s="775"/>
      <c r="O7" s="960" t="s">
        <v>367</v>
      </c>
      <c r="P7" s="961"/>
      <c r="Q7" s="959" t="s">
        <v>368</v>
      </c>
      <c r="R7" s="960"/>
      <c r="S7" s="961"/>
      <c r="T7" s="959" t="s">
        <v>369</v>
      </c>
      <c r="U7" s="960"/>
      <c r="V7" s="961"/>
      <c r="W7" s="959" t="s">
        <v>370</v>
      </c>
      <c r="X7" s="961"/>
      <c r="Y7" s="928"/>
    </row>
    <row r="8" spans="1:50" ht="12.75" customHeight="1" x14ac:dyDescent="0.2">
      <c r="A8" s="995"/>
      <c r="B8" s="776" t="s">
        <v>7</v>
      </c>
      <c r="C8" s="777" t="s">
        <v>52</v>
      </c>
      <c r="D8" s="778" t="s">
        <v>7</v>
      </c>
      <c r="E8" s="777" t="s">
        <v>52</v>
      </c>
      <c r="F8" s="776" t="s">
        <v>7</v>
      </c>
      <c r="G8" s="777" t="s">
        <v>52</v>
      </c>
      <c r="H8" s="776" t="s">
        <v>7</v>
      </c>
      <c r="I8" s="777" t="s">
        <v>52</v>
      </c>
      <c r="J8" s="776" t="s">
        <v>7</v>
      </c>
      <c r="K8" s="776" t="s">
        <v>52</v>
      </c>
      <c r="L8" s="779" t="s">
        <v>7</v>
      </c>
      <c r="M8" s="779" t="s">
        <v>52</v>
      </c>
      <c r="N8" s="778"/>
      <c r="O8" s="779" t="s">
        <v>7</v>
      </c>
      <c r="P8" s="779" t="s">
        <v>52</v>
      </c>
      <c r="Q8" s="992" t="s">
        <v>7</v>
      </c>
      <c r="R8" s="992"/>
      <c r="S8" s="779" t="s">
        <v>52</v>
      </c>
      <c r="T8" s="992" t="s">
        <v>7</v>
      </c>
      <c r="U8" s="992"/>
      <c r="V8" s="777" t="s">
        <v>52</v>
      </c>
      <c r="W8" s="777" t="s">
        <v>7</v>
      </c>
      <c r="X8" s="779" t="s">
        <v>52</v>
      </c>
      <c r="Y8" s="928"/>
    </row>
    <row r="9" spans="1:50" ht="12.75" customHeight="1" thickBot="1" x14ac:dyDescent="0.25">
      <c r="A9" s="996"/>
      <c r="B9" s="780" t="s">
        <v>8</v>
      </c>
      <c r="C9" s="781" t="s">
        <v>9</v>
      </c>
      <c r="D9" s="780" t="s">
        <v>8</v>
      </c>
      <c r="E9" s="781" t="s">
        <v>9</v>
      </c>
      <c r="F9" s="780" t="s">
        <v>8</v>
      </c>
      <c r="G9" s="781" t="s">
        <v>9</v>
      </c>
      <c r="H9" s="780" t="s">
        <v>8</v>
      </c>
      <c r="I9" s="781" t="s">
        <v>9</v>
      </c>
      <c r="J9" s="780" t="s">
        <v>8</v>
      </c>
      <c r="K9" s="780" t="s">
        <v>9</v>
      </c>
      <c r="L9" s="782" t="s">
        <v>8</v>
      </c>
      <c r="M9" s="781" t="s">
        <v>9</v>
      </c>
      <c r="N9" s="783"/>
      <c r="O9" s="782" t="s">
        <v>8</v>
      </c>
      <c r="P9" s="781" t="s">
        <v>9</v>
      </c>
      <c r="Q9" s="780"/>
      <c r="R9" s="782" t="s">
        <v>8</v>
      </c>
      <c r="S9" s="782" t="s">
        <v>9</v>
      </c>
      <c r="T9" s="990" t="s">
        <v>8</v>
      </c>
      <c r="U9" s="991"/>
      <c r="V9" s="782" t="s">
        <v>9</v>
      </c>
      <c r="W9" s="781" t="s">
        <v>8</v>
      </c>
      <c r="X9" s="782" t="s">
        <v>9</v>
      </c>
      <c r="Y9" s="929"/>
    </row>
    <row r="10" spans="1:50" s="765" customFormat="1" ht="18" customHeight="1" x14ac:dyDescent="0.25">
      <c r="A10" s="784" t="s">
        <v>19</v>
      </c>
      <c r="B10" s="785">
        <v>91754.1</v>
      </c>
      <c r="C10" s="786">
        <v>108164</v>
      </c>
      <c r="D10" s="787">
        <v>3.7750901594588147</v>
      </c>
      <c r="E10" s="786">
        <v>6.3676454273140779</v>
      </c>
      <c r="F10" s="785">
        <v>22.383195955276111</v>
      </c>
      <c r="G10" s="786">
        <v>16.628545541954807</v>
      </c>
      <c r="H10" s="785">
        <v>18.088782953568288</v>
      </c>
      <c r="I10" s="786">
        <v>15.481583521319479</v>
      </c>
      <c r="J10" s="785">
        <v>13.624568275423114</v>
      </c>
      <c r="K10" s="785">
        <v>5.8634111164527942</v>
      </c>
      <c r="L10" s="788">
        <v>22.707868095267678</v>
      </c>
      <c r="M10" s="788">
        <v>11.325024962094597</v>
      </c>
      <c r="N10" s="787" t="s">
        <v>1</v>
      </c>
      <c r="O10" s="788">
        <v>2.4877362428490932</v>
      </c>
      <c r="P10" s="788">
        <v>4.4597093302762474</v>
      </c>
      <c r="Q10" s="789" t="s">
        <v>1</v>
      </c>
      <c r="R10" s="790">
        <v>2.9049383079339233</v>
      </c>
      <c r="S10" s="787">
        <v>19.409137975666582</v>
      </c>
      <c r="T10" s="789" t="s">
        <v>1</v>
      </c>
      <c r="U10" s="788">
        <v>3.0030265677501058</v>
      </c>
      <c r="V10" s="788">
        <v>11.787933138567359</v>
      </c>
      <c r="W10" s="786">
        <v>10.676798094036123</v>
      </c>
      <c r="X10" s="786">
        <v>7.4077327021929662</v>
      </c>
      <c r="Y10" s="791" t="s">
        <v>0</v>
      </c>
      <c r="Z10" s="792"/>
      <c r="AA10" s="792"/>
      <c r="AB10" s="793"/>
      <c r="AC10" s="794"/>
      <c r="AD10" s="794"/>
      <c r="AE10" s="794"/>
      <c r="AF10" s="794"/>
      <c r="AG10" s="794"/>
      <c r="AH10" s="794"/>
      <c r="AI10" s="794"/>
      <c r="AJ10" s="794"/>
      <c r="AK10" s="794"/>
      <c r="AL10" s="794"/>
      <c r="AM10" s="794"/>
      <c r="AN10" s="794"/>
      <c r="AO10" s="794"/>
      <c r="AP10" s="794"/>
      <c r="AQ10" s="794"/>
      <c r="AR10" s="794"/>
      <c r="AS10" s="794"/>
      <c r="AT10" s="794"/>
      <c r="AU10" s="794"/>
      <c r="AV10" s="792"/>
      <c r="AW10" s="703"/>
      <c r="AX10" s="703"/>
    </row>
    <row r="11" spans="1:50" ht="12.75" customHeight="1" x14ac:dyDescent="0.2">
      <c r="A11" s="764" t="s">
        <v>56</v>
      </c>
      <c r="B11" s="803">
        <v>2265.1</v>
      </c>
      <c r="C11" s="804">
        <v>2566.9</v>
      </c>
      <c r="D11" s="805">
        <v>5.8143128338704688</v>
      </c>
      <c r="E11" s="804">
        <v>10.561377537107017</v>
      </c>
      <c r="F11" s="803">
        <v>29.327623504481039</v>
      </c>
      <c r="G11" s="804">
        <v>21.714909034243636</v>
      </c>
      <c r="H11" s="803">
        <v>14.233367180256943</v>
      </c>
      <c r="I11" s="804">
        <v>13.685768826210603</v>
      </c>
      <c r="J11" s="803">
        <v>14.732241402145602</v>
      </c>
      <c r="K11" s="803">
        <v>8.1343254509330318</v>
      </c>
      <c r="L11" s="806">
        <v>19.522316895501302</v>
      </c>
      <c r="M11" s="806">
        <v>7.9862869609256304</v>
      </c>
      <c r="N11" s="805" t="s">
        <v>1</v>
      </c>
      <c r="O11" s="806">
        <v>0.43265198004503119</v>
      </c>
      <c r="P11" s="806">
        <v>1.6089446413962365</v>
      </c>
      <c r="Q11" s="807" t="s">
        <v>1</v>
      </c>
      <c r="R11" s="808">
        <v>1.1875855370623813</v>
      </c>
      <c r="S11" s="805">
        <v>17.967197787214147</v>
      </c>
      <c r="T11" s="807" t="s">
        <v>1</v>
      </c>
      <c r="U11" s="806">
        <v>1.8100746103924772</v>
      </c>
      <c r="V11" s="806">
        <v>10.300362304725544</v>
      </c>
      <c r="W11" s="804">
        <v>12.855944549909495</v>
      </c>
      <c r="X11" s="804">
        <v>7.2772605087849165</v>
      </c>
      <c r="Y11" s="768" t="s">
        <v>57</v>
      </c>
      <c r="Z11" s="766"/>
      <c r="AA11" s="809"/>
      <c r="AB11" s="688"/>
      <c r="AC11" s="810"/>
      <c r="AD11" s="810"/>
      <c r="AE11" s="810"/>
      <c r="AF11" s="810"/>
      <c r="AG11" s="810"/>
      <c r="AH11" s="810"/>
      <c r="AI11" s="810"/>
      <c r="AJ11" s="810"/>
      <c r="AK11" s="810"/>
      <c r="AL11" s="810"/>
      <c r="AM11" s="810"/>
      <c r="AN11" s="810"/>
      <c r="AO11" s="810"/>
      <c r="AP11" s="810"/>
      <c r="AQ11" s="810"/>
      <c r="AR11" s="810"/>
      <c r="AS11" s="810"/>
      <c r="AT11" s="810"/>
      <c r="AU11" s="810"/>
      <c r="AV11" s="811"/>
      <c r="AW11" s="801"/>
      <c r="AX11" s="812"/>
    </row>
    <row r="12" spans="1:50" ht="12.75" customHeight="1" x14ac:dyDescent="0.2">
      <c r="A12" s="764" t="s">
        <v>58</v>
      </c>
      <c r="B12" s="803">
        <v>1501.1</v>
      </c>
      <c r="C12" s="804">
        <v>1732.1</v>
      </c>
      <c r="D12" s="805">
        <v>4.3701285723802545</v>
      </c>
      <c r="E12" s="804">
        <v>5.9292188672709436</v>
      </c>
      <c r="F12" s="803">
        <v>23.262940510292456</v>
      </c>
      <c r="G12" s="804">
        <v>10.975116910109115</v>
      </c>
      <c r="H12" s="803">
        <v>9.2598760908666975</v>
      </c>
      <c r="I12" s="804">
        <v>9.1853819063564455</v>
      </c>
      <c r="J12" s="803">
        <v>9.3264939044700554</v>
      </c>
      <c r="K12" s="803">
        <v>3.2446163616419379</v>
      </c>
      <c r="L12" s="806">
        <v>28.292585437345945</v>
      </c>
      <c r="M12" s="806">
        <v>15.478321113099708</v>
      </c>
      <c r="N12" s="805" t="s">
        <v>1</v>
      </c>
      <c r="O12" s="806">
        <v>2.3849177270001998</v>
      </c>
      <c r="P12" s="806">
        <v>4.0702037988568796</v>
      </c>
      <c r="Q12" s="807" t="s">
        <v>1</v>
      </c>
      <c r="R12" s="808">
        <v>6.9349143961095194</v>
      </c>
      <c r="S12" s="805">
        <v>17.753016569482131</v>
      </c>
      <c r="T12" s="807" t="s">
        <v>1</v>
      </c>
      <c r="U12" s="806">
        <v>6.4685897008860165</v>
      </c>
      <c r="V12" s="806">
        <v>18.116736908954451</v>
      </c>
      <c r="W12" s="804">
        <v>9.4464059689561015</v>
      </c>
      <c r="X12" s="804">
        <v>14.029213093932222</v>
      </c>
      <c r="Y12" s="768" t="s">
        <v>60</v>
      </c>
      <c r="Z12" s="766"/>
      <c r="AA12" s="809"/>
      <c r="AB12" s="688"/>
      <c r="AC12" s="810"/>
      <c r="AD12" s="810"/>
      <c r="AE12" s="810"/>
      <c r="AF12" s="810"/>
      <c r="AG12" s="810"/>
      <c r="AH12" s="810"/>
      <c r="AI12" s="810"/>
      <c r="AJ12" s="810"/>
      <c r="AK12" s="810"/>
      <c r="AL12" s="810"/>
      <c r="AM12" s="810"/>
      <c r="AN12" s="810"/>
      <c r="AO12" s="810"/>
      <c r="AP12" s="810"/>
      <c r="AQ12" s="810"/>
      <c r="AR12" s="810"/>
      <c r="AS12" s="810"/>
      <c r="AT12" s="810"/>
      <c r="AU12" s="810"/>
      <c r="AV12" s="811"/>
      <c r="AW12" s="768"/>
      <c r="AX12" s="812"/>
    </row>
    <row r="13" spans="1:50" s="765" customFormat="1" ht="12.75" customHeight="1" x14ac:dyDescent="0.25">
      <c r="A13" s="758" t="s">
        <v>61</v>
      </c>
      <c r="B13" s="795">
        <v>2352.4</v>
      </c>
      <c r="C13" s="796">
        <v>2950.7</v>
      </c>
      <c r="D13" s="797">
        <v>2.7078728107464718</v>
      </c>
      <c r="E13" s="796">
        <v>5.893516792625479</v>
      </c>
      <c r="F13" s="795">
        <v>19.069886073796972</v>
      </c>
      <c r="G13" s="796">
        <v>13.762835937235234</v>
      </c>
      <c r="H13" s="795">
        <v>16.608569971093353</v>
      </c>
      <c r="I13" s="796">
        <v>17.565323482563457</v>
      </c>
      <c r="J13" s="795">
        <v>16.829620812786938</v>
      </c>
      <c r="K13" s="795">
        <v>3.5652557020368048</v>
      </c>
      <c r="L13" s="798">
        <v>22.887264070736268</v>
      </c>
      <c r="M13" s="798">
        <v>9.4181041786694681</v>
      </c>
      <c r="N13" s="797" t="s">
        <v>1</v>
      </c>
      <c r="O13" s="798">
        <v>1.0074817207957829</v>
      </c>
      <c r="P13" s="798">
        <v>1.443725217744942</v>
      </c>
      <c r="Q13" s="799" t="s">
        <v>1</v>
      </c>
      <c r="R13" s="800">
        <v>4.2807345689508587</v>
      </c>
      <c r="S13" s="797">
        <v>25.370251126851258</v>
      </c>
      <c r="T13" s="799" t="s">
        <v>1</v>
      </c>
      <c r="U13" s="798">
        <v>8.0513518109165112</v>
      </c>
      <c r="V13" s="798">
        <v>18.266851933439522</v>
      </c>
      <c r="W13" s="796">
        <v>8.4977044720285662</v>
      </c>
      <c r="X13" s="796">
        <v>4.1820584945945027</v>
      </c>
      <c r="Y13" s="801" t="s">
        <v>62</v>
      </c>
      <c r="Z13" s="802"/>
      <c r="AA13" s="792"/>
      <c r="AB13" s="793"/>
      <c r="AC13" s="794"/>
      <c r="AD13" s="794"/>
      <c r="AE13" s="794"/>
      <c r="AF13" s="794"/>
      <c r="AG13" s="794"/>
      <c r="AH13" s="794"/>
      <c r="AI13" s="794"/>
      <c r="AJ13" s="794"/>
      <c r="AK13" s="794"/>
      <c r="AL13" s="794"/>
      <c r="AM13" s="794"/>
      <c r="AN13" s="794"/>
      <c r="AO13" s="794"/>
      <c r="AP13" s="794"/>
      <c r="AQ13" s="794"/>
      <c r="AR13" s="794"/>
      <c r="AS13" s="794"/>
      <c r="AT13" s="794"/>
      <c r="AU13" s="794"/>
      <c r="AV13" s="813"/>
      <c r="AW13" s="801"/>
      <c r="AX13" s="703"/>
    </row>
    <row r="14" spans="1:50" ht="12.75" customHeight="1" x14ac:dyDescent="0.2">
      <c r="A14" s="764" t="s">
        <v>63</v>
      </c>
      <c r="B14" s="803">
        <v>1348.8</v>
      </c>
      <c r="C14" s="804">
        <v>1528.9</v>
      </c>
      <c r="D14" s="805">
        <v>1.7941874258600239</v>
      </c>
      <c r="E14" s="804">
        <v>4.3429916933743211</v>
      </c>
      <c r="F14" s="803">
        <v>33.177639383155402</v>
      </c>
      <c r="G14" s="804">
        <v>22.872653541762052</v>
      </c>
      <c r="H14" s="803">
        <v>15.769572953736654</v>
      </c>
      <c r="I14" s="804">
        <v>19.831251226371897</v>
      </c>
      <c r="J14" s="803">
        <v>9.9273428232502976</v>
      </c>
      <c r="K14" s="803">
        <v>3.7281705801556675</v>
      </c>
      <c r="L14" s="806">
        <v>25.40776986951364</v>
      </c>
      <c r="M14" s="806">
        <v>13.277519785466673</v>
      </c>
      <c r="N14" s="805" t="s">
        <v>1</v>
      </c>
      <c r="O14" s="806">
        <v>0.5782918149466193</v>
      </c>
      <c r="P14" s="806">
        <v>2.5181503041402311</v>
      </c>
      <c r="Q14" s="807" t="s">
        <v>1</v>
      </c>
      <c r="R14" s="808">
        <v>1.0898576512455516</v>
      </c>
      <c r="S14" s="805">
        <v>12.970109228857348</v>
      </c>
      <c r="T14" s="807" t="s">
        <v>1</v>
      </c>
      <c r="U14" s="806">
        <v>1.7052194543297747</v>
      </c>
      <c r="V14" s="806">
        <v>8.0515403231081173</v>
      </c>
      <c r="W14" s="804">
        <v>9.9569988137603804</v>
      </c>
      <c r="X14" s="804">
        <v>10.75282883118582</v>
      </c>
      <c r="Y14" s="768" t="s">
        <v>64</v>
      </c>
      <c r="Z14" s="766"/>
      <c r="AA14" s="809"/>
      <c r="AB14" s="688"/>
      <c r="AC14" s="810"/>
      <c r="AD14" s="810"/>
      <c r="AE14" s="810"/>
      <c r="AF14" s="810"/>
      <c r="AG14" s="810"/>
      <c r="AH14" s="810"/>
      <c r="AI14" s="810"/>
      <c r="AJ14" s="810"/>
      <c r="AK14" s="810"/>
      <c r="AL14" s="810"/>
      <c r="AM14" s="810"/>
      <c r="AN14" s="810"/>
      <c r="AO14" s="810"/>
      <c r="AP14" s="810"/>
      <c r="AQ14" s="810"/>
      <c r="AR14" s="810"/>
      <c r="AS14" s="810"/>
      <c r="AT14" s="810"/>
      <c r="AU14" s="810"/>
      <c r="AV14" s="811"/>
      <c r="AW14" s="801"/>
      <c r="AX14" s="812"/>
    </row>
    <row r="15" spans="1:50" ht="12.75" customHeight="1" x14ac:dyDescent="0.2">
      <c r="A15" s="764" t="s">
        <v>65</v>
      </c>
      <c r="B15" s="803">
        <v>325.3</v>
      </c>
      <c r="C15" s="804">
        <v>346.1</v>
      </c>
      <c r="D15" s="805">
        <v>8.0848447586842909</v>
      </c>
      <c r="E15" s="804">
        <v>12.857555619763072</v>
      </c>
      <c r="F15" s="803">
        <v>28.558253919458959</v>
      </c>
      <c r="G15" s="804">
        <v>14.735625541750938</v>
      </c>
      <c r="H15" s="803">
        <v>15.985244389794035</v>
      </c>
      <c r="I15" s="804">
        <v>13.262062987575844</v>
      </c>
      <c r="J15" s="803">
        <v>7.3778051029818634</v>
      </c>
      <c r="K15" s="803">
        <v>3.6694596937301349</v>
      </c>
      <c r="L15" s="806">
        <v>19.581924377497696</v>
      </c>
      <c r="M15" s="806">
        <v>6.9921987864778963</v>
      </c>
      <c r="N15" s="807" t="s">
        <v>141</v>
      </c>
      <c r="O15" s="806">
        <v>0.61481709191515521</v>
      </c>
      <c r="P15" s="806">
        <v>1.7336030049118749</v>
      </c>
      <c r="Q15" s="807" t="s">
        <v>1</v>
      </c>
      <c r="R15" s="808">
        <v>2.8588994774054721</v>
      </c>
      <c r="S15" s="805">
        <v>21.641144177983243</v>
      </c>
      <c r="T15" s="807" t="s">
        <v>1</v>
      </c>
      <c r="U15" s="806">
        <v>6.240393482938825</v>
      </c>
      <c r="V15" s="806">
        <v>17.769430800346719</v>
      </c>
      <c r="W15" s="804">
        <v>10.513372271749155</v>
      </c>
      <c r="X15" s="804">
        <v>6.1542906674371567</v>
      </c>
      <c r="Y15" s="768" t="s">
        <v>66</v>
      </c>
      <c r="Z15" s="766"/>
      <c r="AA15" s="809"/>
      <c r="AB15" s="688"/>
      <c r="AC15" s="810"/>
      <c r="AD15" s="810"/>
      <c r="AE15" s="810"/>
      <c r="AF15" s="810"/>
      <c r="AG15" s="810"/>
      <c r="AH15" s="810"/>
      <c r="AI15" s="810"/>
      <c r="AJ15" s="810"/>
      <c r="AK15" s="810"/>
      <c r="AL15" s="810"/>
      <c r="AM15" s="810"/>
      <c r="AN15" s="810"/>
      <c r="AO15" s="810"/>
      <c r="AP15" s="810"/>
      <c r="AQ15" s="810"/>
      <c r="AR15" s="810"/>
      <c r="AS15" s="810"/>
      <c r="AT15" s="810"/>
      <c r="AU15" s="810"/>
      <c r="AV15" s="811"/>
      <c r="AW15" s="768"/>
      <c r="AX15" s="812"/>
    </row>
    <row r="16" spans="1:50" ht="12.75" customHeight="1" x14ac:dyDescent="0.2">
      <c r="A16" s="764" t="s">
        <v>67</v>
      </c>
      <c r="B16" s="803">
        <v>1238.9000000000001</v>
      </c>
      <c r="C16" s="804">
        <v>1326.6</v>
      </c>
      <c r="D16" s="805">
        <v>2.4376462991363304</v>
      </c>
      <c r="E16" s="804">
        <v>3.8896426956128454</v>
      </c>
      <c r="F16" s="803">
        <v>26.684962466704331</v>
      </c>
      <c r="G16" s="804">
        <v>25.900799035127399</v>
      </c>
      <c r="H16" s="803">
        <v>22.59262248769069</v>
      </c>
      <c r="I16" s="804">
        <v>16.319915573646917</v>
      </c>
      <c r="J16" s="803">
        <v>7.7245943982565182</v>
      </c>
      <c r="K16" s="803">
        <v>2.7740087441579977</v>
      </c>
      <c r="L16" s="806">
        <v>26.636532407781093</v>
      </c>
      <c r="M16" s="806">
        <v>10.786974219810041</v>
      </c>
      <c r="N16" s="805" t="s">
        <v>1</v>
      </c>
      <c r="O16" s="806">
        <v>2.0582775042376302</v>
      </c>
      <c r="P16" s="806">
        <v>4.3796170661842302</v>
      </c>
      <c r="Q16" s="807" t="s">
        <v>1</v>
      </c>
      <c r="R16" s="808">
        <v>1.8807006215190893</v>
      </c>
      <c r="S16" s="805">
        <v>17.62400120609076</v>
      </c>
      <c r="T16" s="807" t="s">
        <v>1</v>
      </c>
      <c r="U16" s="806">
        <v>2.1309225926224875</v>
      </c>
      <c r="V16" s="806">
        <v>12.603648424543948</v>
      </c>
      <c r="W16" s="804">
        <v>7.6438776333844531</v>
      </c>
      <c r="X16" s="804">
        <v>4.9449721091512133</v>
      </c>
      <c r="Y16" s="768" t="s">
        <v>68</v>
      </c>
      <c r="Z16" s="766"/>
      <c r="AA16" s="809"/>
      <c r="AB16" s="809"/>
      <c r="AC16" s="810"/>
      <c r="AD16" s="810"/>
      <c r="AE16" s="810"/>
      <c r="AF16" s="810"/>
      <c r="AG16" s="810"/>
      <c r="AH16" s="810"/>
      <c r="AI16" s="810"/>
      <c r="AJ16" s="810"/>
      <c r="AK16" s="810"/>
      <c r="AL16" s="810"/>
      <c r="AM16" s="810"/>
      <c r="AN16" s="810"/>
      <c r="AO16" s="810"/>
      <c r="AP16" s="810"/>
      <c r="AQ16" s="810"/>
      <c r="AR16" s="810"/>
      <c r="AS16" s="810"/>
      <c r="AT16" s="810"/>
      <c r="AU16" s="810"/>
      <c r="AV16" s="811"/>
      <c r="AW16" s="768"/>
      <c r="AX16" s="812"/>
    </row>
    <row r="17" spans="1:50" ht="12.75" customHeight="1" x14ac:dyDescent="0.2">
      <c r="A17" s="764" t="s">
        <v>69</v>
      </c>
      <c r="B17" s="803">
        <v>13163.2</v>
      </c>
      <c r="C17" s="804">
        <v>13969.5</v>
      </c>
      <c r="D17" s="805">
        <v>5.3383675701956967</v>
      </c>
      <c r="E17" s="804">
        <v>9.4792225920755939</v>
      </c>
      <c r="F17" s="803">
        <v>20.473744986021636</v>
      </c>
      <c r="G17" s="804">
        <v>17.54608253695551</v>
      </c>
      <c r="H17" s="803">
        <v>20.842196426400875</v>
      </c>
      <c r="I17" s="804">
        <v>19.206843480439527</v>
      </c>
      <c r="J17" s="803">
        <v>12.258417406101858</v>
      </c>
      <c r="K17" s="803">
        <v>4.0108808475607569</v>
      </c>
      <c r="L17" s="806">
        <v>21.91564361249544</v>
      </c>
      <c r="M17" s="806">
        <v>10.22155410000358</v>
      </c>
      <c r="N17" s="805" t="s">
        <v>1</v>
      </c>
      <c r="O17" s="806">
        <v>1.2990762124711315</v>
      </c>
      <c r="P17" s="806">
        <v>4.5198468091198682</v>
      </c>
      <c r="Q17" s="807" t="s">
        <v>1</v>
      </c>
      <c r="R17" s="808">
        <v>1.9577306430047403</v>
      </c>
      <c r="S17" s="805">
        <v>15.528830666809837</v>
      </c>
      <c r="T17" s="807" t="s">
        <v>1</v>
      </c>
      <c r="U17" s="806">
        <v>2.9020299015436972</v>
      </c>
      <c r="V17" s="806">
        <v>11.098464511972512</v>
      </c>
      <c r="W17" s="804">
        <v>12.24170414488878</v>
      </c>
      <c r="X17" s="804">
        <v>6.5263610007516375</v>
      </c>
      <c r="Y17" s="768" t="s">
        <v>70</v>
      </c>
      <c r="Z17" s="766"/>
      <c r="AA17" s="809"/>
      <c r="AB17" s="809"/>
      <c r="AC17" s="810"/>
      <c r="AD17" s="810"/>
      <c r="AE17" s="810"/>
      <c r="AF17" s="810"/>
      <c r="AG17" s="810"/>
      <c r="AH17" s="810"/>
      <c r="AI17" s="810"/>
      <c r="AJ17" s="810"/>
      <c r="AK17" s="810"/>
      <c r="AL17" s="810"/>
      <c r="AM17" s="810"/>
      <c r="AN17" s="810"/>
      <c r="AO17" s="810"/>
      <c r="AP17" s="810"/>
      <c r="AQ17" s="810"/>
      <c r="AR17" s="810"/>
      <c r="AS17" s="810"/>
      <c r="AT17" s="810"/>
      <c r="AU17" s="810"/>
      <c r="AV17" s="811"/>
      <c r="AW17" s="768"/>
      <c r="AX17" s="812"/>
    </row>
    <row r="18" spans="1:50" ht="12.75" customHeight="1" x14ac:dyDescent="0.2">
      <c r="A18" s="764" t="s">
        <v>71</v>
      </c>
      <c r="B18" s="803">
        <v>770.8</v>
      </c>
      <c r="C18" s="804">
        <v>908.6</v>
      </c>
      <c r="D18" s="805">
        <v>2.8541774779449924</v>
      </c>
      <c r="E18" s="804">
        <v>6.7466431873211521</v>
      </c>
      <c r="F18" s="803">
        <v>24.714582252205503</v>
      </c>
      <c r="G18" s="804">
        <v>12.348668280871671</v>
      </c>
      <c r="H18" s="803">
        <v>13.414634146341465</v>
      </c>
      <c r="I18" s="804">
        <v>14.780981730134274</v>
      </c>
      <c r="J18" s="803">
        <v>13.946549039958485</v>
      </c>
      <c r="K18" s="803">
        <v>6.471494607087827</v>
      </c>
      <c r="L18" s="806">
        <v>24.883238194084072</v>
      </c>
      <c r="M18" s="806">
        <v>11.798371120405019</v>
      </c>
      <c r="N18" s="805" t="s">
        <v>1</v>
      </c>
      <c r="O18" s="806">
        <v>3.2174364296834463</v>
      </c>
      <c r="P18" s="806">
        <v>4.7545674664318733</v>
      </c>
      <c r="Q18" s="807" t="s">
        <v>1</v>
      </c>
      <c r="R18" s="808">
        <v>1.8033212247016088</v>
      </c>
      <c r="S18" s="805">
        <v>19.843715606427473</v>
      </c>
      <c r="T18" s="807" t="s">
        <v>1</v>
      </c>
      <c r="U18" s="806">
        <v>5.7472755578619621</v>
      </c>
      <c r="V18" s="806">
        <v>13.21813779440898</v>
      </c>
      <c r="W18" s="804">
        <v>9.1463414634146361</v>
      </c>
      <c r="X18" s="804">
        <v>8.2764692934184474</v>
      </c>
      <c r="Y18" s="768" t="s">
        <v>72</v>
      </c>
      <c r="Z18" s="766"/>
      <c r="AA18" s="809"/>
      <c r="AB18" s="809"/>
      <c r="AC18" s="810"/>
      <c r="AD18" s="810"/>
      <c r="AE18" s="810"/>
      <c r="AF18" s="810"/>
      <c r="AG18" s="810"/>
      <c r="AH18" s="810"/>
      <c r="AI18" s="810"/>
      <c r="AJ18" s="810"/>
      <c r="AK18" s="810"/>
      <c r="AL18" s="810"/>
      <c r="AM18" s="810"/>
      <c r="AN18" s="810"/>
      <c r="AO18" s="810"/>
      <c r="AP18" s="810"/>
      <c r="AQ18" s="810"/>
      <c r="AR18" s="810"/>
      <c r="AS18" s="810"/>
      <c r="AT18" s="810"/>
      <c r="AU18" s="810"/>
      <c r="AV18" s="811"/>
      <c r="AW18" s="768"/>
      <c r="AX18" s="812"/>
    </row>
    <row r="19" spans="1:50" ht="12.75" customHeight="1" x14ac:dyDescent="0.2">
      <c r="A19" s="764" t="s">
        <v>73</v>
      </c>
      <c r="B19" s="803">
        <v>1069.3</v>
      </c>
      <c r="C19" s="804">
        <v>1253.2</v>
      </c>
      <c r="D19" s="805">
        <v>6.387356214345834</v>
      </c>
      <c r="E19" s="804">
        <v>10.00638365783594</v>
      </c>
      <c r="F19" s="803">
        <v>27.756476199382774</v>
      </c>
      <c r="G19" s="804">
        <v>20.938397701883176</v>
      </c>
      <c r="H19" s="803">
        <v>11.876928831946133</v>
      </c>
      <c r="I19" s="804">
        <v>10.963932333226939</v>
      </c>
      <c r="J19" s="803">
        <v>14.430000935191249</v>
      </c>
      <c r="K19" s="803">
        <v>4.0536227258218958</v>
      </c>
      <c r="L19" s="806">
        <v>28.037033573365754</v>
      </c>
      <c r="M19" s="806">
        <v>12.224704755825085</v>
      </c>
      <c r="N19" s="807" t="s">
        <v>141</v>
      </c>
      <c r="O19" s="806">
        <v>0.60787431029645567</v>
      </c>
      <c r="P19" s="806">
        <v>6.200127673156719</v>
      </c>
      <c r="Q19" s="807" t="s">
        <v>1</v>
      </c>
      <c r="R19" s="808">
        <v>1.5150098195080894</v>
      </c>
      <c r="S19" s="805">
        <v>15.432492818384935</v>
      </c>
      <c r="T19" s="807" t="s">
        <v>1</v>
      </c>
      <c r="U19" s="806">
        <v>1.7488076311605723</v>
      </c>
      <c r="V19" s="806">
        <v>9.6233641876795399</v>
      </c>
      <c r="W19" s="804">
        <v>7.2196764238286733</v>
      </c>
      <c r="X19" s="804">
        <v>9.7031599106287896</v>
      </c>
      <c r="Y19" s="768" t="s">
        <v>74</v>
      </c>
      <c r="Z19" s="766"/>
      <c r="AA19" s="809"/>
      <c r="AB19" s="809"/>
      <c r="AC19" s="810"/>
      <c r="AD19" s="810"/>
      <c r="AE19" s="810"/>
      <c r="AF19" s="810"/>
      <c r="AG19" s="810"/>
      <c r="AH19" s="810"/>
      <c r="AI19" s="810"/>
      <c r="AJ19" s="810"/>
      <c r="AK19" s="810"/>
      <c r="AL19" s="810"/>
      <c r="AM19" s="810"/>
      <c r="AN19" s="810"/>
      <c r="AO19" s="810"/>
      <c r="AP19" s="810"/>
      <c r="AQ19" s="810"/>
      <c r="AR19" s="810"/>
      <c r="AS19" s="810"/>
      <c r="AT19" s="810"/>
      <c r="AU19" s="810"/>
      <c r="AV19" s="811"/>
      <c r="AW19" s="768"/>
      <c r="AX19" s="812"/>
    </row>
    <row r="20" spans="1:50" ht="12.75" customHeight="1" x14ac:dyDescent="0.2">
      <c r="A20" s="764" t="s">
        <v>75</v>
      </c>
      <c r="B20" s="803">
        <v>9872.2000000000007</v>
      </c>
      <c r="C20" s="804">
        <v>13487.6</v>
      </c>
      <c r="D20" s="805">
        <v>2.3632017179554712</v>
      </c>
      <c r="E20" s="804">
        <v>4.4907915418606725</v>
      </c>
      <c r="F20" s="803">
        <v>19.764591479102936</v>
      </c>
      <c r="G20" s="804">
        <v>12.085174530680032</v>
      </c>
      <c r="H20" s="803">
        <v>16.300318064869028</v>
      </c>
      <c r="I20" s="804">
        <v>18.487351344939054</v>
      </c>
      <c r="J20" s="803">
        <v>18.041571280970807</v>
      </c>
      <c r="K20" s="803">
        <v>7.2570360924108073</v>
      </c>
      <c r="L20" s="806">
        <v>24.674338040153156</v>
      </c>
      <c r="M20" s="806">
        <v>12.44995403185148</v>
      </c>
      <c r="N20" s="807"/>
      <c r="O20" s="806">
        <v>1.2550394035777233</v>
      </c>
      <c r="P20" s="806">
        <v>3.2904297280465018</v>
      </c>
      <c r="Q20" s="807" t="s">
        <v>1</v>
      </c>
      <c r="R20" s="808">
        <v>2.9608395291829579</v>
      </c>
      <c r="S20" s="805">
        <v>19.974643376138083</v>
      </c>
      <c r="T20" s="807" t="s">
        <v>1</v>
      </c>
      <c r="U20" s="806">
        <v>2.783574076700229</v>
      </c>
      <c r="V20" s="806">
        <v>9.8468222663780054</v>
      </c>
      <c r="W20" s="804">
        <v>11.77143899029598</v>
      </c>
      <c r="X20" s="804">
        <v>10.43995966665678</v>
      </c>
      <c r="Y20" s="768" t="s">
        <v>76</v>
      </c>
      <c r="Z20" s="766"/>
      <c r="AA20" s="809"/>
      <c r="AB20" s="809"/>
      <c r="AC20" s="810"/>
      <c r="AD20" s="810"/>
      <c r="AE20" s="810"/>
      <c r="AF20" s="810"/>
      <c r="AG20" s="810"/>
      <c r="AH20" s="810"/>
      <c r="AI20" s="810"/>
      <c r="AJ20" s="810"/>
      <c r="AK20" s="810"/>
      <c r="AL20" s="810"/>
      <c r="AM20" s="810"/>
      <c r="AN20" s="810"/>
      <c r="AO20" s="810"/>
      <c r="AP20" s="810"/>
      <c r="AQ20" s="810"/>
      <c r="AR20" s="810"/>
      <c r="AS20" s="810"/>
      <c r="AT20" s="810"/>
      <c r="AU20" s="810"/>
      <c r="AV20" s="811"/>
      <c r="AW20" s="768"/>
      <c r="AX20" s="812"/>
    </row>
    <row r="21" spans="1:50" ht="12.75" customHeight="1" x14ac:dyDescent="0.2">
      <c r="A21" s="764" t="s">
        <v>77</v>
      </c>
      <c r="B21" s="803">
        <v>195.2</v>
      </c>
      <c r="C21" s="804">
        <v>221.3</v>
      </c>
      <c r="D21" s="805">
        <v>1.8954918032786889</v>
      </c>
      <c r="E21" s="804">
        <v>6.1906913691821055</v>
      </c>
      <c r="F21" s="803">
        <v>22.745901639344261</v>
      </c>
      <c r="G21" s="804">
        <v>15.725259828287392</v>
      </c>
      <c r="H21" s="803">
        <v>12.80737704918033</v>
      </c>
      <c r="I21" s="804">
        <v>11.92950745594216</v>
      </c>
      <c r="J21" s="803">
        <v>17.315573770491802</v>
      </c>
      <c r="K21" s="803">
        <v>5.241753276095797</v>
      </c>
      <c r="L21" s="806">
        <v>24.077868852459016</v>
      </c>
      <c r="M21" s="806">
        <v>15.092634432896517</v>
      </c>
      <c r="N21" s="807" t="s">
        <v>141</v>
      </c>
      <c r="O21" s="806">
        <v>0.51229508196721318</v>
      </c>
      <c r="P21" s="806">
        <v>2.6660641662901039</v>
      </c>
      <c r="Q21" s="807" t="s">
        <v>1</v>
      </c>
      <c r="R21" s="808">
        <v>1.0758196721311477</v>
      </c>
      <c r="S21" s="805">
        <v>20.244012652507905</v>
      </c>
      <c r="T21" s="807" t="s">
        <v>1</v>
      </c>
      <c r="U21" s="806">
        <v>1.2807377049180328</v>
      </c>
      <c r="V21" s="806">
        <v>9.2182557614098499</v>
      </c>
      <c r="W21" s="804">
        <v>17.674180327868854</v>
      </c>
      <c r="X21" s="804">
        <v>10.393131495707184</v>
      </c>
      <c r="Y21" s="768" t="s">
        <v>78</v>
      </c>
      <c r="Z21" s="766"/>
      <c r="AA21" s="809"/>
      <c r="AB21" s="809"/>
      <c r="AC21" s="810"/>
      <c r="AD21" s="810"/>
      <c r="AE21" s="810"/>
      <c r="AF21" s="810"/>
      <c r="AG21" s="810"/>
      <c r="AH21" s="810"/>
      <c r="AI21" s="810"/>
      <c r="AJ21" s="810"/>
      <c r="AK21" s="810"/>
      <c r="AL21" s="810"/>
      <c r="AM21" s="810"/>
      <c r="AN21" s="810"/>
      <c r="AO21" s="810"/>
      <c r="AP21" s="810"/>
      <c r="AQ21" s="810"/>
      <c r="AR21" s="810"/>
      <c r="AS21" s="810"/>
      <c r="AT21" s="810"/>
      <c r="AU21" s="810"/>
      <c r="AV21" s="811"/>
      <c r="AW21" s="768"/>
      <c r="AX21" s="812"/>
    </row>
    <row r="22" spans="1:50" ht="12.75" customHeight="1" x14ac:dyDescent="0.2">
      <c r="A22" s="764" t="s">
        <v>79</v>
      </c>
      <c r="B22" s="803">
        <v>697.5</v>
      </c>
      <c r="C22" s="804">
        <v>680.9</v>
      </c>
      <c r="D22" s="805">
        <v>7.182795698924731</v>
      </c>
      <c r="E22" s="804">
        <v>11.396680863562931</v>
      </c>
      <c r="F22" s="803">
        <v>31.799283154121866</v>
      </c>
      <c r="G22" s="804">
        <v>15.435453076810104</v>
      </c>
      <c r="H22" s="803">
        <v>10.881720430107528</v>
      </c>
      <c r="I22" s="804">
        <v>8.4006462035541194</v>
      </c>
      <c r="J22" s="803">
        <v>6.3082437275985672</v>
      </c>
      <c r="K22" s="803">
        <v>2.8932295491261568</v>
      </c>
      <c r="L22" s="806">
        <v>20.473118279569892</v>
      </c>
      <c r="M22" s="806">
        <v>7.5194595388456467</v>
      </c>
      <c r="N22" s="805" t="s">
        <v>1</v>
      </c>
      <c r="O22" s="806">
        <v>3.0967741935483875</v>
      </c>
      <c r="P22" s="806">
        <v>5.1549419885445733</v>
      </c>
      <c r="Q22" s="807" t="s">
        <v>1</v>
      </c>
      <c r="R22" s="808">
        <v>5.7491039426523294</v>
      </c>
      <c r="S22" s="805">
        <v>22.602437949772362</v>
      </c>
      <c r="T22" s="807" t="s">
        <v>1</v>
      </c>
      <c r="U22" s="806">
        <v>4.43010752688172</v>
      </c>
      <c r="V22" s="806">
        <v>17.374063739168747</v>
      </c>
      <c r="W22" s="804">
        <v>10.021505376344086</v>
      </c>
      <c r="X22" s="804">
        <v>8.3712733147305034</v>
      </c>
      <c r="Y22" s="768" t="s">
        <v>80</v>
      </c>
      <c r="Z22" s="766"/>
      <c r="AA22" s="809"/>
      <c r="AB22" s="809"/>
      <c r="AC22" s="810"/>
      <c r="AD22" s="810"/>
      <c r="AE22" s="810"/>
      <c r="AF22" s="810"/>
      <c r="AG22" s="810"/>
      <c r="AH22" s="810"/>
      <c r="AI22" s="810"/>
      <c r="AJ22" s="810"/>
      <c r="AK22" s="810"/>
      <c r="AL22" s="810"/>
      <c r="AM22" s="810"/>
      <c r="AN22" s="810"/>
      <c r="AO22" s="810"/>
      <c r="AP22" s="810"/>
      <c r="AQ22" s="810"/>
      <c r="AR22" s="810"/>
      <c r="AS22" s="810"/>
      <c r="AT22" s="810"/>
      <c r="AU22" s="810"/>
      <c r="AV22" s="811"/>
      <c r="AW22" s="768"/>
      <c r="AX22" s="812"/>
    </row>
    <row r="23" spans="1:50" ht="12.75" customHeight="1" x14ac:dyDescent="0.2">
      <c r="A23" s="764" t="s">
        <v>81</v>
      </c>
      <c r="B23" s="803">
        <v>459.9</v>
      </c>
      <c r="C23" s="804">
        <v>450.1</v>
      </c>
      <c r="D23" s="805">
        <v>8.7410306588388789</v>
      </c>
      <c r="E23" s="804">
        <v>10.553210397689401</v>
      </c>
      <c r="F23" s="803">
        <v>23.853011524244401</v>
      </c>
      <c r="G23" s="804">
        <v>11.108642523883582</v>
      </c>
      <c r="H23" s="803">
        <v>17.06892802783214</v>
      </c>
      <c r="I23" s="804">
        <v>12.063985780937568</v>
      </c>
      <c r="J23" s="803">
        <v>7.3494237877799513</v>
      </c>
      <c r="K23" s="803">
        <v>2.7327260608753607</v>
      </c>
      <c r="L23" s="806">
        <v>21.830832789736903</v>
      </c>
      <c r="M23" s="806">
        <v>7.5760942012886021</v>
      </c>
      <c r="N23" s="805" t="s">
        <v>1</v>
      </c>
      <c r="O23" s="806">
        <v>2.2613611654707548</v>
      </c>
      <c r="P23" s="806">
        <v>4.3545878693623639</v>
      </c>
      <c r="Q23" s="807" t="s">
        <v>1</v>
      </c>
      <c r="R23" s="808">
        <v>3.9138943248532296</v>
      </c>
      <c r="S23" s="805">
        <v>20.52877138413686</v>
      </c>
      <c r="T23" s="807" t="s">
        <v>1</v>
      </c>
      <c r="U23" s="806">
        <v>1.8047401609045448</v>
      </c>
      <c r="V23" s="806">
        <v>16.707398355920905</v>
      </c>
      <c r="W23" s="804">
        <v>12.633181126331813</v>
      </c>
      <c r="X23" s="804">
        <v>12.952677182848255</v>
      </c>
      <c r="Y23" s="768" t="s">
        <v>82</v>
      </c>
      <c r="Z23" s="766"/>
      <c r="AA23" s="809"/>
      <c r="AB23" s="809"/>
      <c r="AC23" s="810"/>
      <c r="AD23" s="810"/>
      <c r="AE23" s="810"/>
      <c r="AF23" s="810"/>
      <c r="AG23" s="810"/>
      <c r="AH23" s="810"/>
      <c r="AI23" s="810"/>
      <c r="AJ23" s="810"/>
      <c r="AK23" s="810"/>
      <c r="AL23" s="810"/>
      <c r="AM23" s="810"/>
      <c r="AN23" s="810"/>
      <c r="AO23" s="810"/>
      <c r="AP23" s="810"/>
      <c r="AQ23" s="810"/>
      <c r="AR23" s="810"/>
      <c r="AS23" s="810"/>
      <c r="AT23" s="810"/>
      <c r="AU23" s="810"/>
      <c r="AV23" s="811"/>
      <c r="AW23" s="768"/>
      <c r="AX23" s="812"/>
    </row>
    <row r="24" spans="1:50" ht="12.75" customHeight="1" x14ac:dyDescent="0.2">
      <c r="A24" s="764" t="s">
        <v>83</v>
      </c>
      <c r="B24" s="803">
        <v>132.5</v>
      </c>
      <c r="C24" s="804">
        <v>156.69999999999999</v>
      </c>
      <c r="D24" s="805">
        <v>2.1132075471698113</v>
      </c>
      <c r="E24" s="804">
        <v>5.1052967453733249</v>
      </c>
      <c r="F24" s="803">
        <v>41.811320754716981</v>
      </c>
      <c r="G24" s="804">
        <v>40.140395660497767</v>
      </c>
      <c r="H24" s="803">
        <v>17.811320754716984</v>
      </c>
      <c r="I24" s="804">
        <v>14.613911933631144</v>
      </c>
      <c r="J24" s="803">
        <v>8.6792452830188669</v>
      </c>
      <c r="K24" s="803">
        <v>5.5520102105934912</v>
      </c>
      <c r="L24" s="806">
        <v>13.132075471698112</v>
      </c>
      <c r="M24" s="806">
        <v>7.7855775366943201</v>
      </c>
      <c r="N24" s="807" t="s">
        <v>141</v>
      </c>
      <c r="O24" s="718">
        <v>0.52830188679245282</v>
      </c>
      <c r="P24" s="806">
        <v>2.1059349074664966</v>
      </c>
      <c r="Q24" s="807" t="s">
        <v>141</v>
      </c>
      <c r="R24" s="814">
        <v>0.67924528301886788</v>
      </c>
      <c r="S24" s="805">
        <v>9.317166560306319</v>
      </c>
      <c r="T24" s="807" t="s">
        <v>141</v>
      </c>
      <c r="U24" s="806">
        <v>0.60377358490566047</v>
      </c>
      <c r="V24" s="806">
        <v>6.7007019783024893</v>
      </c>
      <c r="W24" s="804">
        <v>11.320754716981133</v>
      </c>
      <c r="X24" s="804">
        <v>4.5309508615188259</v>
      </c>
      <c r="Y24" s="768" t="s">
        <v>84</v>
      </c>
      <c r="Z24" s="766"/>
      <c r="AA24" s="809"/>
      <c r="AB24" s="809"/>
      <c r="AC24" s="810"/>
      <c r="AD24" s="810"/>
      <c r="AE24" s="810"/>
      <c r="AF24" s="810"/>
      <c r="AG24" s="810"/>
      <c r="AH24" s="810"/>
      <c r="AI24" s="810"/>
      <c r="AJ24" s="810"/>
      <c r="AK24" s="810"/>
      <c r="AL24" s="810"/>
      <c r="AM24" s="810"/>
      <c r="AN24" s="815"/>
      <c r="AO24" s="810"/>
      <c r="AP24" s="815"/>
      <c r="AQ24" s="810"/>
      <c r="AR24" s="810"/>
      <c r="AS24" s="810"/>
      <c r="AT24" s="810"/>
      <c r="AU24" s="810"/>
      <c r="AV24" s="811"/>
      <c r="AW24" s="768"/>
      <c r="AX24" s="812"/>
    </row>
    <row r="25" spans="1:50" ht="12.75" customHeight="1" x14ac:dyDescent="0.2">
      <c r="A25" s="764" t="s">
        <v>85</v>
      </c>
      <c r="B25" s="803">
        <v>2032.4</v>
      </c>
      <c r="C25" s="804">
        <v>2479.6999999999998</v>
      </c>
      <c r="D25" s="805">
        <v>3.3457980712458175</v>
      </c>
      <c r="E25" s="804">
        <v>4.3029398717586806</v>
      </c>
      <c r="F25" s="803">
        <v>19.479433182444399</v>
      </c>
      <c r="G25" s="804">
        <v>14.529983465741825</v>
      </c>
      <c r="H25" s="803">
        <v>18.726628616414093</v>
      </c>
      <c r="I25" s="804">
        <v>11.021494535629312</v>
      </c>
      <c r="J25" s="803">
        <v>12.345010824640818</v>
      </c>
      <c r="K25" s="803">
        <v>3.4681614711457032</v>
      </c>
      <c r="L25" s="806">
        <v>20.748868333005312</v>
      </c>
      <c r="M25" s="806">
        <v>11.065854740492801</v>
      </c>
      <c r="N25" s="805" t="s">
        <v>1</v>
      </c>
      <c r="O25" s="806">
        <v>1.6679787443416649</v>
      </c>
      <c r="P25" s="806">
        <v>3.5528491349760047</v>
      </c>
      <c r="Q25" s="807" t="s">
        <v>1</v>
      </c>
      <c r="R25" s="808">
        <v>3.2965951584333788</v>
      </c>
      <c r="S25" s="805">
        <v>24.668306649997987</v>
      </c>
      <c r="T25" s="807" t="s">
        <v>1</v>
      </c>
      <c r="U25" s="806">
        <v>9.0139736272387321</v>
      </c>
      <c r="V25" s="806">
        <v>18.901480017744081</v>
      </c>
      <c r="W25" s="804">
        <v>11.247785868923438</v>
      </c>
      <c r="X25" s="804">
        <v>7.8517562608380054</v>
      </c>
      <c r="Y25" s="768" t="s">
        <v>86</v>
      </c>
      <c r="Z25" s="766"/>
      <c r="AA25" s="809"/>
      <c r="AB25" s="809"/>
      <c r="AC25" s="810"/>
      <c r="AD25" s="810"/>
      <c r="AE25" s="810"/>
      <c r="AF25" s="810"/>
      <c r="AG25" s="810"/>
      <c r="AH25" s="810"/>
      <c r="AI25" s="810"/>
      <c r="AJ25" s="810"/>
      <c r="AK25" s="810"/>
      <c r="AL25" s="810"/>
      <c r="AM25" s="810"/>
      <c r="AN25" s="810"/>
      <c r="AO25" s="810"/>
      <c r="AP25" s="810"/>
      <c r="AQ25" s="810"/>
      <c r="AR25" s="810"/>
      <c r="AS25" s="810"/>
      <c r="AT25" s="810"/>
      <c r="AU25" s="810"/>
      <c r="AV25" s="811"/>
      <c r="AW25" s="768"/>
      <c r="AX25" s="812"/>
    </row>
    <row r="26" spans="1:50" ht="12.75" customHeight="1" x14ac:dyDescent="0.2">
      <c r="A26" s="764" t="s">
        <v>87</v>
      </c>
      <c r="B26" s="803">
        <v>102.5</v>
      </c>
      <c r="C26" s="804">
        <v>152.30000000000001</v>
      </c>
      <c r="D26" s="805">
        <v>8.0975609756097562</v>
      </c>
      <c r="E26" s="804">
        <v>12.738017071569269</v>
      </c>
      <c r="F26" s="803">
        <v>23.121951219512194</v>
      </c>
      <c r="G26" s="804">
        <v>16.283650689428757</v>
      </c>
      <c r="H26" s="803">
        <v>13.073170731707318</v>
      </c>
      <c r="I26" s="804">
        <v>15.889691398555481</v>
      </c>
      <c r="J26" s="803">
        <v>16.292682926829269</v>
      </c>
      <c r="K26" s="803">
        <v>7.4852265265922524</v>
      </c>
      <c r="L26" s="806">
        <v>27.804878048780491</v>
      </c>
      <c r="M26" s="806">
        <v>13.919894944189098</v>
      </c>
      <c r="N26" s="807" t="s">
        <v>141</v>
      </c>
      <c r="O26" s="715" t="s">
        <v>10</v>
      </c>
      <c r="P26" s="806">
        <v>1.3788575180564675</v>
      </c>
      <c r="Q26" s="807" t="s">
        <v>141</v>
      </c>
      <c r="R26" s="808">
        <v>0.97560975609756095</v>
      </c>
      <c r="S26" s="805">
        <v>15.561391989494416</v>
      </c>
      <c r="T26" s="807" t="s">
        <v>1</v>
      </c>
      <c r="U26" s="806">
        <v>3.3170731707317076</v>
      </c>
      <c r="V26" s="806">
        <v>6.5003282994090608</v>
      </c>
      <c r="W26" s="804">
        <v>6.926829268292682</v>
      </c>
      <c r="X26" s="804">
        <v>8.995403808273144</v>
      </c>
      <c r="Y26" s="768" t="s">
        <v>87</v>
      </c>
      <c r="Z26" s="766"/>
      <c r="AA26" s="809"/>
      <c r="AB26" s="809"/>
      <c r="AC26" s="810"/>
      <c r="AD26" s="810"/>
      <c r="AE26" s="810"/>
      <c r="AF26" s="810"/>
      <c r="AG26" s="810"/>
      <c r="AH26" s="810"/>
      <c r="AI26" s="810"/>
      <c r="AJ26" s="810"/>
      <c r="AK26" s="810"/>
      <c r="AL26" s="810"/>
      <c r="AM26" s="810"/>
      <c r="AN26" s="815"/>
      <c r="AO26" s="810"/>
      <c r="AP26" s="810"/>
      <c r="AQ26" s="810"/>
      <c r="AR26" s="810"/>
      <c r="AS26" s="810"/>
      <c r="AT26" s="810"/>
      <c r="AU26" s="810"/>
      <c r="AV26" s="811"/>
      <c r="AW26" s="768"/>
      <c r="AX26" s="812"/>
    </row>
    <row r="27" spans="1:50" ht="12.75" customHeight="1" x14ac:dyDescent="0.2">
      <c r="A27" s="764" t="s">
        <v>88</v>
      </c>
      <c r="B27" s="803">
        <v>19776.599999999999</v>
      </c>
      <c r="C27" s="804">
        <v>22623.5</v>
      </c>
      <c r="D27" s="805">
        <v>3.1254108390724391</v>
      </c>
      <c r="E27" s="804">
        <v>6.5476164165580037</v>
      </c>
      <c r="F27" s="803">
        <v>17.678468493067566</v>
      </c>
      <c r="G27" s="804">
        <v>18.576701217760291</v>
      </c>
      <c r="H27" s="803">
        <v>28.349665766613068</v>
      </c>
      <c r="I27" s="804">
        <v>18.395473733065174</v>
      </c>
      <c r="J27" s="803">
        <v>17.22490215709475</v>
      </c>
      <c r="K27" s="803">
        <v>8.0619709594006235</v>
      </c>
      <c r="L27" s="806">
        <v>18.415703407056828</v>
      </c>
      <c r="M27" s="806">
        <v>9.9838663336795808</v>
      </c>
      <c r="N27" s="805" t="s">
        <v>1</v>
      </c>
      <c r="O27" s="806">
        <v>0.49047864648119499</v>
      </c>
      <c r="P27" s="806">
        <v>1.95239463389838</v>
      </c>
      <c r="Q27" s="807" t="s">
        <v>1</v>
      </c>
      <c r="R27" s="808">
        <v>3.0035496495858744</v>
      </c>
      <c r="S27" s="805">
        <v>19.849271774924308</v>
      </c>
      <c r="T27" s="807" t="s">
        <v>1</v>
      </c>
      <c r="U27" s="806">
        <v>1.7647118311539902</v>
      </c>
      <c r="V27" s="806">
        <v>9.7160032709350883</v>
      </c>
      <c r="W27" s="804">
        <v>9.717544977397532</v>
      </c>
      <c r="X27" s="804">
        <v>6.0644904634561412</v>
      </c>
      <c r="Y27" s="768" t="s">
        <v>90</v>
      </c>
      <c r="Z27" s="766"/>
      <c r="AA27" s="809"/>
      <c r="AB27" s="809"/>
      <c r="AC27" s="810"/>
      <c r="AD27" s="810"/>
      <c r="AE27" s="810"/>
      <c r="AF27" s="810"/>
      <c r="AG27" s="810"/>
      <c r="AH27" s="810"/>
      <c r="AI27" s="810"/>
      <c r="AJ27" s="810"/>
      <c r="AK27" s="810"/>
      <c r="AL27" s="810"/>
      <c r="AM27" s="810"/>
      <c r="AN27" s="810"/>
      <c r="AO27" s="810"/>
      <c r="AP27" s="810"/>
      <c r="AQ27" s="810"/>
      <c r="AR27" s="810"/>
      <c r="AS27" s="810"/>
      <c r="AT27" s="810"/>
      <c r="AU27" s="810"/>
      <c r="AV27" s="811"/>
      <c r="AW27" s="768"/>
      <c r="AX27" s="812"/>
    </row>
    <row r="28" spans="1:50" ht="12.75" customHeight="1" x14ac:dyDescent="0.2">
      <c r="A28" s="764" t="s">
        <v>91</v>
      </c>
      <c r="B28" s="803">
        <v>4197.7</v>
      </c>
      <c r="C28" s="804">
        <v>4784.7</v>
      </c>
      <c r="D28" s="805">
        <v>3.1660194868618534</v>
      </c>
      <c r="E28" s="804">
        <v>7.4863627813656031</v>
      </c>
      <c r="F28" s="803">
        <v>27.829525692641212</v>
      </c>
      <c r="G28" s="804">
        <v>26.267059585762954</v>
      </c>
      <c r="H28" s="803">
        <v>18.402934940562691</v>
      </c>
      <c r="I28" s="804">
        <v>14.678036240516645</v>
      </c>
      <c r="J28" s="803">
        <v>11.415775305524454</v>
      </c>
      <c r="K28" s="803">
        <v>7.0286538340961826</v>
      </c>
      <c r="L28" s="806">
        <v>26.607427877170835</v>
      </c>
      <c r="M28" s="806">
        <v>11.168934311451084</v>
      </c>
      <c r="N28" s="805" t="s">
        <v>1</v>
      </c>
      <c r="O28" s="806">
        <v>0.76708673797555815</v>
      </c>
      <c r="P28" s="806">
        <v>2.7776036115116938</v>
      </c>
      <c r="Q28" s="807" t="s">
        <v>1</v>
      </c>
      <c r="R28" s="808">
        <v>1.4222073992900877</v>
      </c>
      <c r="S28" s="805">
        <v>13.179509687127721</v>
      </c>
      <c r="T28" s="807" t="s">
        <v>1</v>
      </c>
      <c r="U28" s="806">
        <v>1.048193058103247</v>
      </c>
      <c r="V28" s="806">
        <v>7.3902230024870956</v>
      </c>
      <c r="W28" s="804">
        <v>8.5594492221931073</v>
      </c>
      <c r="X28" s="804">
        <v>8.6316801471356612</v>
      </c>
      <c r="Y28" s="768" t="s">
        <v>92</v>
      </c>
      <c r="Z28" s="766"/>
      <c r="AA28" s="809"/>
      <c r="AB28" s="809"/>
      <c r="AC28" s="810"/>
      <c r="AD28" s="810"/>
      <c r="AE28" s="810"/>
      <c r="AF28" s="810"/>
      <c r="AG28" s="810"/>
      <c r="AH28" s="810"/>
      <c r="AI28" s="810"/>
      <c r="AJ28" s="810"/>
      <c r="AK28" s="810"/>
      <c r="AL28" s="810"/>
      <c r="AM28" s="810"/>
      <c r="AN28" s="810"/>
      <c r="AO28" s="810"/>
      <c r="AP28" s="810"/>
      <c r="AQ28" s="810"/>
      <c r="AR28" s="810"/>
      <c r="AS28" s="810"/>
      <c r="AT28" s="810"/>
      <c r="AU28" s="810"/>
      <c r="AV28" s="811"/>
      <c r="AW28" s="768"/>
      <c r="AX28" s="812"/>
    </row>
    <row r="29" spans="1:50" ht="12.75" customHeight="1" x14ac:dyDescent="0.2">
      <c r="A29" s="764" t="s">
        <v>93</v>
      </c>
      <c r="B29" s="803">
        <v>7346.1</v>
      </c>
      <c r="C29" s="804">
        <v>9114.7999999999993</v>
      </c>
      <c r="D29" s="805">
        <v>6.007269163229469</v>
      </c>
      <c r="E29" s="804">
        <v>6.4049677447667523</v>
      </c>
      <c r="F29" s="803">
        <v>28.424606253658403</v>
      </c>
      <c r="G29" s="804">
        <v>14.343704743932948</v>
      </c>
      <c r="H29" s="803">
        <v>14.873198023441009</v>
      </c>
      <c r="I29" s="804">
        <v>11.650283056128497</v>
      </c>
      <c r="J29" s="803">
        <v>8.2696941234124228</v>
      </c>
      <c r="K29" s="803">
        <v>4.4992759029271081</v>
      </c>
      <c r="L29" s="806">
        <v>18.92160466097657</v>
      </c>
      <c r="M29" s="806">
        <v>8.050642910431387</v>
      </c>
      <c r="N29" s="805" t="s">
        <v>1</v>
      </c>
      <c r="O29" s="806">
        <v>7.4801595404364223</v>
      </c>
      <c r="P29" s="806">
        <v>8.6540571378417521</v>
      </c>
      <c r="Q29" s="807" t="s">
        <v>1</v>
      </c>
      <c r="R29" s="808">
        <v>3.69175480867399</v>
      </c>
      <c r="S29" s="805">
        <v>24.851889235090184</v>
      </c>
      <c r="T29" s="807" t="s">
        <v>1</v>
      </c>
      <c r="U29" s="806">
        <v>3.514790160765576</v>
      </c>
      <c r="V29" s="806">
        <v>15.681090095229738</v>
      </c>
      <c r="W29" s="804">
        <v>8.0423626141762288</v>
      </c>
      <c r="X29" s="804">
        <v>3.8947645587396327</v>
      </c>
      <c r="Y29" s="768" t="s">
        <v>94</v>
      </c>
      <c r="Z29" s="766"/>
      <c r="AA29" s="809"/>
      <c r="AB29" s="809"/>
      <c r="AC29" s="810"/>
      <c r="AD29" s="810"/>
      <c r="AE29" s="810"/>
      <c r="AF29" s="810"/>
      <c r="AG29" s="810"/>
      <c r="AH29" s="810"/>
      <c r="AI29" s="810"/>
      <c r="AJ29" s="810"/>
      <c r="AK29" s="810"/>
      <c r="AL29" s="810"/>
      <c r="AM29" s="810"/>
      <c r="AN29" s="810"/>
      <c r="AO29" s="810"/>
      <c r="AP29" s="810"/>
      <c r="AQ29" s="810"/>
      <c r="AR29" s="810"/>
      <c r="AS29" s="810"/>
      <c r="AT29" s="810"/>
      <c r="AU29" s="810"/>
      <c r="AV29" s="811"/>
      <c r="AW29" s="768"/>
      <c r="AX29" s="812"/>
    </row>
    <row r="30" spans="1:50" ht="12.75" customHeight="1" x14ac:dyDescent="0.2">
      <c r="A30" s="764" t="s">
        <v>95</v>
      </c>
      <c r="B30" s="803">
        <v>2408.8000000000002</v>
      </c>
      <c r="C30" s="804">
        <v>2504.1999999999998</v>
      </c>
      <c r="D30" s="805">
        <v>4.529226170707406</v>
      </c>
      <c r="E30" s="804">
        <v>7.3796022681894433</v>
      </c>
      <c r="F30" s="803">
        <v>22.866157422783125</v>
      </c>
      <c r="G30" s="804">
        <v>15.873332800894499</v>
      </c>
      <c r="H30" s="803">
        <v>9.7517436067751575</v>
      </c>
      <c r="I30" s="804">
        <v>12.279370657295743</v>
      </c>
      <c r="J30" s="803">
        <v>11.242112255064763</v>
      </c>
      <c r="K30" s="803">
        <v>5.8980912067726221</v>
      </c>
      <c r="L30" s="806">
        <v>26.208070408502156</v>
      </c>
      <c r="M30" s="806">
        <v>12.69067965817427</v>
      </c>
      <c r="N30" s="805" t="s">
        <v>1</v>
      </c>
      <c r="O30" s="806">
        <v>3.07622052474261</v>
      </c>
      <c r="P30" s="806">
        <v>6.8804408593562822</v>
      </c>
      <c r="Q30" s="807" t="s">
        <v>1</v>
      </c>
      <c r="R30" s="808">
        <v>3.9646296911325138</v>
      </c>
      <c r="S30" s="805">
        <v>21.236322977397968</v>
      </c>
      <c r="T30" s="807" t="s">
        <v>1</v>
      </c>
      <c r="U30" s="806">
        <v>5.4383925606110921</v>
      </c>
      <c r="V30" s="806">
        <v>11.552591646034664</v>
      </c>
      <c r="W30" s="804">
        <v>12.807206908003984</v>
      </c>
      <c r="X30" s="804">
        <v>5.3869499241274665</v>
      </c>
      <c r="Y30" s="768" t="s">
        <v>96</v>
      </c>
      <c r="Z30" s="766"/>
      <c r="AA30" s="809"/>
      <c r="AB30" s="809"/>
      <c r="AC30" s="810"/>
      <c r="AD30" s="810"/>
      <c r="AE30" s="810"/>
      <c r="AF30" s="810"/>
      <c r="AG30" s="810"/>
      <c r="AH30" s="810"/>
      <c r="AI30" s="810"/>
      <c r="AJ30" s="810"/>
      <c r="AK30" s="810"/>
      <c r="AL30" s="810"/>
      <c r="AM30" s="810"/>
      <c r="AN30" s="810"/>
      <c r="AO30" s="810"/>
      <c r="AP30" s="810"/>
      <c r="AQ30" s="810"/>
      <c r="AR30" s="810"/>
      <c r="AS30" s="810"/>
      <c r="AT30" s="810"/>
      <c r="AU30" s="810"/>
      <c r="AV30" s="811"/>
      <c r="AW30" s="768"/>
      <c r="AX30" s="812"/>
    </row>
    <row r="31" spans="1:50" ht="12.75" customHeight="1" x14ac:dyDescent="0.2">
      <c r="A31" s="764" t="s">
        <v>97</v>
      </c>
      <c r="B31" s="803">
        <v>2041.8</v>
      </c>
      <c r="C31" s="804">
        <v>2313.1</v>
      </c>
      <c r="D31" s="805">
        <v>3.3499853070819867</v>
      </c>
      <c r="E31" s="804">
        <v>5.9400804115688901</v>
      </c>
      <c r="F31" s="803">
        <v>23.067881281222451</v>
      </c>
      <c r="G31" s="804">
        <v>17.46573861916908</v>
      </c>
      <c r="H31" s="803">
        <v>15.936918405328631</v>
      </c>
      <c r="I31" s="804">
        <v>18.313086334356495</v>
      </c>
      <c r="J31" s="803">
        <v>14.570477030071505</v>
      </c>
      <c r="K31" s="803">
        <v>5.4256192987765335</v>
      </c>
      <c r="L31" s="806">
        <v>25.031834655695956</v>
      </c>
      <c r="M31" s="806">
        <v>11.041459513207384</v>
      </c>
      <c r="N31" s="805" t="s">
        <v>1</v>
      </c>
      <c r="O31" s="806">
        <v>3.0120481927710845</v>
      </c>
      <c r="P31" s="806">
        <v>4.033548052397216</v>
      </c>
      <c r="Q31" s="807" t="s">
        <v>1</v>
      </c>
      <c r="R31" s="808">
        <v>2.7818591438926439</v>
      </c>
      <c r="S31" s="805">
        <v>21.918637326531496</v>
      </c>
      <c r="T31" s="807" t="s">
        <v>1</v>
      </c>
      <c r="U31" s="806">
        <v>1.4692918013517484</v>
      </c>
      <c r="V31" s="806">
        <v>9.4072889196316645</v>
      </c>
      <c r="W31" s="804">
        <v>10.750318346556959</v>
      </c>
      <c r="X31" s="804">
        <v>6.0222212615105279</v>
      </c>
      <c r="Y31" s="768" t="s">
        <v>98</v>
      </c>
      <c r="Z31" s="766"/>
      <c r="AA31" s="809"/>
      <c r="AB31" s="809"/>
      <c r="AC31" s="810"/>
      <c r="AD31" s="810"/>
      <c r="AE31" s="810"/>
      <c r="AF31" s="810"/>
      <c r="AG31" s="810"/>
      <c r="AH31" s="810"/>
      <c r="AI31" s="810"/>
      <c r="AJ31" s="810"/>
      <c r="AK31" s="810"/>
      <c r="AL31" s="810"/>
      <c r="AM31" s="810"/>
      <c r="AN31" s="810"/>
      <c r="AO31" s="810"/>
      <c r="AP31" s="810"/>
      <c r="AQ31" s="810"/>
      <c r="AR31" s="810"/>
      <c r="AS31" s="810"/>
      <c r="AT31" s="810"/>
      <c r="AU31" s="810"/>
      <c r="AV31" s="811"/>
      <c r="AW31" s="768"/>
      <c r="AX31" s="812"/>
    </row>
    <row r="32" spans="1:50" ht="12.75" customHeight="1" x14ac:dyDescent="0.2">
      <c r="A32" s="764" t="s">
        <v>99</v>
      </c>
      <c r="B32" s="803">
        <v>3722.6</v>
      </c>
      <c r="C32" s="804">
        <v>4957.8</v>
      </c>
      <c r="D32" s="805">
        <v>1.6440122495030356</v>
      </c>
      <c r="E32" s="804">
        <v>2.4426156763080393</v>
      </c>
      <c r="F32" s="803">
        <v>20.598506420243915</v>
      </c>
      <c r="G32" s="804">
        <v>11.767316148291581</v>
      </c>
      <c r="H32" s="803">
        <v>7.4974480202009346</v>
      </c>
      <c r="I32" s="804">
        <v>5.526644882810924</v>
      </c>
      <c r="J32" s="803">
        <v>6.3289099016816204</v>
      </c>
      <c r="K32" s="803">
        <v>2.5999435233369641</v>
      </c>
      <c r="L32" s="806">
        <v>22.720679095256003</v>
      </c>
      <c r="M32" s="806">
        <v>9.6272540239622408</v>
      </c>
      <c r="N32" s="805" t="s">
        <v>1</v>
      </c>
      <c r="O32" s="806">
        <v>18.583785526245098</v>
      </c>
      <c r="P32" s="806">
        <v>17.661059340836658</v>
      </c>
      <c r="Q32" s="807" t="s">
        <v>1</v>
      </c>
      <c r="R32" s="808">
        <v>7.6720571643474997</v>
      </c>
      <c r="S32" s="805">
        <v>22.487797006736859</v>
      </c>
      <c r="T32" s="807" t="s">
        <v>1</v>
      </c>
      <c r="U32" s="806">
        <v>5.8937301885778757</v>
      </c>
      <c r="V32" s="806">
        <v>16.394368469885833</v>
      </c>
      <c r="W32" s="804">
        <v>8.9346155912534257</v>
      </c>
      <c r="X32" s="804">
        <v>10.3352293355924</v>
      </c>
      <c r="Y32" s="768" t="s">
        <v>100</v>
      </c>
      <c r="Z32" s="766"/>
      <c r="AA32" s="809"/>
      <c r="AB32" s="809"/>
      <c r="AC32" s="810"/>
      <c r="AD32" s="810"/>
      <c r="AE32" s="810"/>
      <c r="AF32" s="810"/>
      <c r="AG32" s="810"/>
      <c r="AH32" s="810"/>
      <c r="AI32" s="810"/>
      <c r="AJ32" s="810"/>
      <c r="AK32" s="810"/>
      <c r="AL32" s="810"/>
      <c r="AM32" s="810"/>
      <c r="AN32" s="810"/>
      <c r="AO32" s="810"/>
      <c r="AP32" s="810"/>
      <c r="AQ32" s="810"/>
      <c r="AR32" s="810"/>
      <c r="AS32" s="810"/>
      <c r="AT32" s="810"/>
      <c r="AU32" s="810"/>
      <c r="AV32" s="811"/>
      <c r="AW32" s="768"/>
      <c r="AX32" s="812"/>
    </row>
    <row r="33" spans="1:50" ht="12.75" customHeight="1" x14ac:dyDescent="0.2">
      <c r="A33" s="764" t="s">
        <v>101</v>
      </c>
      <c r="B33" s="803">
        <v>1644.7</v>
      </c>
      <c r="C33" s="804">
        <v>2266.3000000000002</v>
      </c>
      <c r="D33" s="805">
        <v>1.9213230376360431</v>
      </c>
      <c r="E33" s="804">
        <v>3.5829325332039001</v>
      </c>
      <c r="F33" s="803">
        <v>23.524046938651423</v>
      </c>
      <c r="G33" s="804">
        <v>16.140846313374222</v>
      </c>
      <c r="H33" s="803">
        <v>9.1688453821365599</v>
      </c>
      <c r="I33" s="804">
        <v>7.11732780302696</v>
      </c>
      <c r="J33" s="803">
        <v>16.373806773271721</v>
      </c>
      <c r="K33" s="803">
        <v>7.9512862374795903</v>
      </c>
      <c r="L33" s="806">
        <v>27.281571107192796</v>
      </c>
      <c r="M33" s="806">
        <v>20.782773683978288</v>
      </c>
      <c r="N33" s="805" t="s">
        <v>1</v>
      </c>
      <c r="O33" s="806">
        <v>9.8376603635921445</v>
      </c>
      <c r="P33" s="806">
        <v>10.96942152407007</v>
      </c>
      <c r="Q33" s="807" t="s">
        <v>1</v>
      </c>
      <c r="R33" s="808">
        <v>1.939563446221195</v>
      </c>
      <c r="S33" s="805">
        <v>14.375854917707276</v>
      </c>
      <c r="T33" s="807" t="s">
        <v>1</v>
      </c>
      <c r="U33" s="806">
        <v>1.1856265580348999</v>
      </c>
      <c r="V33" s="806">
        <v>10.656135551339187</v>
      </c>
      <c r="W33" s="804">
        <v>8.3480269958047071</v>
      </c>
      <c r="X33" s="804">
        <v>6.0318580946917875</v>
      </c>
      <c r="Y33" s="768" t="s">
        <v>102</v>
      </c>
      <c r="Z33" s="766"/>
      <c r="AA33" s="809"/>
      <c r="AB33" s="809"/>
      <c r="AC33" s="810"/>
      <c r="AD33" s="810"/>
      <c r="AE33" s="810"/>
      <c r="AF33" s="810"/>
      <c r="AG33" s="810"/>
      <c r="AH33" s="810"/>
      <c r="AI33" s="810"/>
      <c r="AJ33" s="810"/>
      <c r="AK33" s="810"/>
      <c r="AL33" s="810"/>
      <c r="AM33" s="810"/>
      <c r="AN33" s="810"/>
      <c r="AO33" s="810"/>
      <c r="AP33" s="810"/>
      <c r="AQ33" s="810"/>
      <c r="AR33" s="810"/>
      <c r="AS33" s="810"/>
      <c r="AT33" s="810"/>
      <c r="AU33" s="810"/>
      <c r="AV33" s="811"/>
      <c r="AW33" s="768"/>
      <c r="AX33" s="812"/>
    </row>
    <row r="34" spans="1:50" ht="12.75" customHeight="1" x14ac:dyDescent="0.2">
      <c r="A34" s="764" t="s">
        <v>103</v>
      </c>
      <c r="B34" s="803">
        <v>1166.3</v>
      </c>
      <c r="C34" s="804">
        <v>1417.3</v>
      </c>
      <c r="D34" s="805">
        <v>3.6954471405298812</v>
      </c>
      <c r="E34" s="804">
        <v>5.983207507232061</v>
      </c>
      <c r="F34" s="803">
        <v>18.014233044671183</v>
      </c>
      <c r="G34" s="804">
        <v>9.793268891554364</v>
      </c>
      <c r="H34" s="803">
        <v>16.608076824144728</v>
      </c>
      <c r="I34" s="804">
        <v>14.979185775770834</v>
      </c>
      <c r="J34" s="803">
        <v>14.550287233130414</v>
      </c>
      <c r="K34" s="803">
        <v>5.3481972765116774</v>
      </c>
      <c r="L34" s="806">
        <v>25.568035668352913</v>
      </c>
      <c r="M34" s="806">
        <v>12.516757214421789</v>
      </c>
      <c r="N34" s="805" t="s">
        <v>1</v>
      </c>
      <c r="O34" s="806">
        <v>0.60018863071250972</v>
      </c>
      <c r="P34" s="806">
        <v>1.5028575460382418</v>
      </c>
      <c r="Q34" s="807" t="s">
        <v>1</v>
      </c>
      <c r="R34" s="808">
        <v>5.0330103746891881</v>
      </c>
      <c r="S34" s="805">
        <v>24.638396951950892</v>
      </c>
      <c r="T34" s="807" t="s">
        <v>1</v>
      </c>
      <c r="U34" s="806">
        <v>7.3651719111720828</v>
      </c>
      <c r="V34" s="806">
        <v>18.697523460100189</v>
      </c>
      <c r="W34" s="804">
        <v>8.4283631998628135</v>
      </c>
      <c r="X34" s="804">
        <v>5.7221477457136807</v>
      </c>
      <c r="Y34" s="768" t="s">
        <v>104</v>
      </c>
      <c r="Z34" s="766"/>
      <c r="AA34" s="809"/>
      <c r="AB34" s="809"/>
      <c r="AC34" s="810"/>
      <c r="AD34" s="810"/>
      <c r="AE34" s="810"/>
      <c r="AF34" s="810"/>
      <c r="AG34" s="810"/>
      <c r="AH34" s="810"/>
      <c r="AI34" s="810"/>
      <c r="AJ34" s="810"/>
      <c r="AK34" s="810"/>
      <c r="AL34" s="810"/>
      <c r="AM34" s="810"/>
      <c r="AN34" s="810"/>
      <c r="AO34" s="810"/>
      <c r="AP34" s="810"/>
      <c r="AQ34" s="810"/>
      <c r="AR34" s="810"/>
      <c r="AS34" s="810"/>
      <c r="AT34" s="810"/>
      <c r="AU34" s="810"/>
      <c r="AV34" s="811"/>
      <c r="AW34" s="768"/>
      <c r="AX34" s="812"/>
    </row>
    <row r="35" spans="1:50" ht="12.75" customHeight="1" x14ac:dyDescent="0.2">
      <c r="A35" s="764" t="s">
        <v>105</v>
      </c>
      <c r="B35" s="803">
        <v>450.4</v>
      </c>
      <c r="C35" s="804">
        <v>532.1</v>
      </c>
      <c r="D35" s="805">
        <v>6.2388987566607472</v>
      </c>
      <c r="E35" s="804">
        <v>7.8932531479045291</v>
      </c>
      <c r="F35" s="803">
        <v>29.97335701598579</v>
      </c>
      <c r="G35" s="804">
        <v>17.534298064273631</v>
      </c>
      <c r="H35" s="803">
        <v>12.810834813499113</v>
      </c>
      <c r="I35" s="804">
        <v>12.760759255778989</v>
      </c>
      <c r="J35" s="803">
        <v>10.213143872113676</v>
      </c>
      <c r="K35" s="803">
        <v>6.7656455553467385</v>
      </c>
      <c r="L35" s="806">
        <v>18.805506216696273</v>
      </c>
      <c r="M35" s="806">
        <v>8.8141326818267238</v>
      </c>
      <c r="N35" s="805" t="s">
        <v>1</v>
      </c>
      <c r="O35" s="806">
        <v>2.0648312611012436</v>
      </c>
      <c r="P35" s="806">
        <v>3.9842134937041904</v>
      </c>
      <c r="Q35" s="807" t="s">
        <v>1</v>
      </c>
      <c r="R35" s="808">
        <v>4.018650088809947</v>
      </c>
      <c r="S35" s="805">
        <v>23.360270625822213</v>
      </c>
      <c r="T35" s="807" t="s">
        <v>1</v>
      </c>
      <c r="U35" s="806">
        <v>6.5497335701598587</v>
      </c>
      <c r="V35" s="806">
        <v>13.136628453298252</v>
      </c>
      <c r="W35" s="804">
        <v>8.2593250444049744</v>
      </c>
      <c r="X35" s="804">
        <v>3.9654200338282277</v>
      </c>
      <c r="Y35" s="768" t="s">
        <v>106</v>
      </c>
      <c r="Z35" s="766"/>
      <c r="AA35" s="809"/>
      <c r="AB35" s="809"/>
      <c r="AC35" s="810"/>
      <c r="AD35" s="810"/>
      <c r="AE35" s="810"/>
      <c r="AF35" s="810"/>
      <c r="AG35" s="810"/>
      <c r="AH35" s="810"/>
      <c r="AI35" s="810"/>
      <c r="AJ35" s="810"/>
      <c r="AK35" s="810"/>
      <c r="AL35" s="810"/>
      <c r="AM35" s="810"/>
      <c r="AN35" s="810"/>
      <c r="AO35" s="810"/>
      <c r="AP35" s="810"/>
      <c r="AQ35" s="810"/>
      <c r="AR35" s="810"/>
      <c r="AS35" s="810"/>
      <c r="AT35" s="810"/>
      <c r="AU35" s="810"/>
      <c r="AV35" s="811"/>
      <c r="AW35" s="768"/>
      <c r="AX35" s="812"/>
    </row>
    <row r="36" spans="1:50" ht="12.75" customHeight="1" x14ac:dyDescent="0.2">
      <c r="A36" s="764" t="s">
        <v>107</v>
      </c>
      <c r="B36" s="803">
        <v>9033.7000000000007</v>
      </c>
      <c r="C36" s="804">
        <v>10745.6</v>
      </c>
      <c r="D36" s="805">
        <v>2.8736840940035648</v>
      </c>
      <c r="E36" s="804">
        <v>4.8550104228707562</v>
      </c>
      <c r="F36" s="803">
        <v>22.828962662032168</v>
      </c>
      <c r="G36" s="804">
        <v>14.929831745086361</v>
      </c>
      <c r="H36" s="803">
        <v>9.9051330019814685</v>
      </c>
      <c r="I36" s="804">
        <v>12.48231834425253</v>
      </c>
      <c r="J36" s="803">
        <v>15.087948459656616</v>
      </c>
      <c r="K36" s="803">
        <v>6.3318939845145916</v>
      </c>
      <c r="L36" s="806">
        <v>28.114725970532561</v>
      </c>
      <c r="M36" s="806">
        <v>16.273637581893986</v>
      </c>
      <c r="N36" s="805" t="s">
        <v>1</v>
      </c>
      <c r="O36" s="806">
        <v>0.91324706377231923</v>
      </c>
      <c r="P36" s="806">
        <v>3.3381104824300181</v>
      </c>
      <c r="Q36" s="807" t="s">
        <v>1</v>
      </c>
      <c r="R36" s="808">
        <v>1.8453125518890376</v>
      </c>
      <c r="S36" s="805">
        <v>18.753722453841572</v>
      </c>
      <c r="T36" s="807" t="s">
        <v>1</v>
      </c>
      <c r="U36" s="806">
        <v>2.2227880049149298</v>
      </c>
      <c r="V36" s="806">
        <v>12.38553454437165</v>
      </c>
      <c r="W36" s="804">
        <v>16.069827423979099</v>
      </c>
      <c r="X36" s="804">
        <v>9.7230494341870166</v>
      </c>
      <c r="Y36" s="768" t="s">
        <v>108</v>
      </c>
      <c r="Z36" s="766"/>
      <c r="AA36" s="809"/>
      <c r="AB36" s="809"/>
      <c r="AC36" s="810"/>
      <c r="AD36" s="810"/>
      <c r="AE36" s="810"/>
      <c r="AF36" s="810"/>
      <c r="AG36" s="810"/>
      <c r="AH36" s="810"/>
      <c r="AI36" s="810"/>
      <c r="AJ36" s="810"/>
      <c r="AK36" s="810"/>
      <c r="AL36" s="810"/>
      <c r="AM36" s="810"/>
      <c r="AN36" s="810"/>
      <c r="AO36" s="810"/>
      <c r="AP36" s="810"/>
      <c r="AQ36" s="810"/>
      <c r="AR36" s="810"/>
      <c r="AS36" s="810"/>
      <c r="AT36" s="810"/>
      <c r="AU36" s="810"/>
      <c r="AV36" s="811"/>
      <c r="AW36" s="768"/>
      <c r="AX36" s="812"/>
    </row>
    <row r="37" spans="1:50" ht="12" customHeight="1" x14ac:dyDescent="0.2">
      <c r="A37" s="764" t="s">
        <v>109</v>
      </c>
      <c r="B37" s="803">
        <v>2438.1999999999998</v>
      </c>
      <c r="C37" s="804">
        <v>2693.4</v>
      </c>
      <c r="D37" s="805">
        <v>5.2948896727093766</v>
      </c>
      <c r="E37" s="804">
        <v>7.1099725254325383</v>
      </c>
      <c r="F37" s="803">
        <v>36.28086293167091</v>
      </c>
      <c r="G37" s="804">
        <v>23.787777530259152</v>
      </c>
      <c r="H37" s="803">
        <v>16.91411697153638</v>
      </c>
      <c r="I37" s="804">
        <v>19.700007425558773</v>
      </c>
      <c r="J37" s="803">
        <v>7.6162743007136404</v>
      </c>
      <c r="K37" s="803">
        <v>4.5258780723249421</v>
      </c>
      <c r="L37" s="806">
        <v>25.215322779099335</v>
      </c>
      <c r="M37" s="806">
        <v>11.617286700824236</v>
      </c>
      <c r="N37" s="805" t="s">
        <v>1</v>
      </c>
      <c r="O37" s="806">
        <v>0.71364121072922648</v>
      </c>
      <c r="P37" s="806">
        <v>2.3019232197222839</v>
      </c>
      <c r="Q37" s="807" t="s">
        <v>1</v>
      </c>
      <c r="R37" s="808">
        <v>1.5995406447379215</v>
      </c>
      <c r="S37" s="805">
        <v>16.209994802108859</v>
      </c>
      <c r="T37" s="807" t="s">
        <v>1</v>
      </c>
      <c r="U37" s="806">
        <v>1.7061766877204496</v>
      </c>
      <c r="V37" s="806">
        <v>9.32278903987525</v>
      </c>
      <c r="W37" s="804">
        <v>4.4705110327290623</v>
      </c>
      <c r="X37" s="804">
        <v>4.7300809385906293</v>
      </c>
      <c r="Y37" s="768" t="s">
        <v>110</v>
      </c>
      <c r="Z37" s="766"/>
      <c r="AA37" s="809"/>
      <c r="AB37" s="809"/>
      <c r="AC37" s="810"/>
      <c r="AD37" s="810"/>
      <c r="AE37" s="810"/>
      <c r="AF37" s="810"/>
      <c r="AG37" s="810"/>
      <c r="AH37" s="810"/>
      <c r="AI37" s="810"/>
      <c r="AJ37" s="810"/>
      <c r="AK37" s="810"/>
      <c r="AL37" s="810"/>
      <c r="AM37" s="810"/>
      <c r="AN37" s="810"/>
      <c r="AO37" s="810"/>
      <c r="AP37" s="810"/>
      <c r="AQ37" s="810"/>
      <c r="AR37" s="810"/>
      <c r="AS37" s="810"/>
      <c r="AT37" s="810"/>
      <c r="AU37" s="810"/>
      <c r="AV37" s="811"/>
      <c r="AW37" s="768"/>
      <c r="AX37" s="812"/>
    </row>
    <row r="38" spans="1:50" ht="7.15" customHeight="1" x14ac:dyDescent="0.2">
      <c r="A38" s="766"/>
      <c r="B38" s="816"/>
      <c r="C38" s="816"/>
      <c r="D38" s="811"/>
      <c r="E38" s="811"/>
      <c r="F38" s="811"/>
      <c r="G38" s="811"/>
      <c r="H38" s="811"/>
      <c r="I38" s="811"/>
      <c r="J38" s="811"/>
      <c r="K38" s="811"/>
      <c r="L38" s="811"/>
      <c r="M38" s="811"/>
      <c r="N38" s="811"/>
      <c r="O38" s="811"/>
      <c r="P38" s="811"/>
      <c r="Q38" s="817"/>
      <c r="R38" s="811"/>
      <c r="S38" s="811"/>
      <c r="T38" s="817"/>
      <c r="U38" s="811"/>
      <c r="V38" s="811"/>
      <c r="W38" s="811"/>
      <c r="X38" s="811"/>
      <c r="Y38" s="768"/>
      <c r="Z38" s="766"/>
      <c r="AA38" s="809"/>
      <c r="AB38" s="809"/>
      <c r="AC38" s="810"/>
      <c r="AD38" s="810"/>
      <c r="AE38" s="810"/>
      <c r="AF38" s="810"/>
      <c r="AG38" s="810"/>
      <c r="AH38" s="810"/>
      <c r="AI38" s="810"/>
      <c r="AJ38" s="810"/>
      <c r="AK38" s="810"/>
      <c r="AL38" s="810"/>
      <c r="AM38" s="810"/>
      <c r="AN38" s="810"/>
      <c r="AO38" s="810"/>
      <c r="AP38" s="810"/>
      <c r="AQ38" s="810"/>
      <c r="AR38" s="810"/>
      <c r="AS38" s="810"/>
      <c r="AT38" s="810"/>
      <c r="AU38" s="810"/>
      <c r="AV38" s="811"/>
      <c r="AW38" s="768"/>
      <c r="AX38" s="812"/>
    </row>
    <row r="39" spans="1:50" ht="12" customHeight="1" x14ac:dyDescent="0.2">
      <c r="A39" s="760" t="s">
        <v>897</v>
      </c>
      <c r="E39" s="812"/>
      <c r="F39" s="812"/>
      <c r="W39" s="818" t="s">
        <v>898</v>
      </c>
      <c r="Z39" s="812"/>
      <c r="AA39" s="812"/>
      <c r="AB39" s="812"/>
      <c r="AV39" s="812"/>
      <c r="AW39" s="812"/>
      <c r="AX39" s="812"/>
    </row>
    <row r="40" spans="1:50" ht="12" customHeight="1" x14ac:dyDescent="0.2">
      <c r="A40" s="819" t="s">
        <v>144</v>
      </c>
      <c r="W40" s="820" t="s">
        <v>145</v>
      </c>
      <c r="Z40" s="812"/>
      <c r="AV40" s="812"/>
      <c r="AW40" s="812"/>
      <c r="AX40" s="812"/>
    </row>
    <row r="41" spans="1:50" ht="12" customHeight="1" x14ac:dyDescent="0.2">
      <c r="A41" s="688"/>
      <c r="W41" s="821"/>
      <c r="Z41" s="812"/>
    </row>
    <row r="42" spans="1:50" ht="12.75" customHeight="1" x14ac:dyDescent="0.2">
      <c r="Z42" s="812"/>
    </row>
    <row r="43" spans="1:50" ht="12.75" customHeight="1" x14ac:dyDescent="0.2">
      <c r="Z43" s="812"/>
    </row>
    <row r="44" spans="1:50" ht="12.75" customHeight="1" x14ac:dyDescent="0.2">
      <c r="Z44" s="812"/>
      <c r="AC44" s="822"/>
      <c r="AD44" s="822"/>
      <c r="AE44" s="822"/>
      <c r="AF44" s="822"/>
      <c r="AG44" s="822"/>
      <c r="AH44" s="822"/>
      <c r="AI44" s="822"/>
      <c r="AJ44" s="822"/>
      <c r="AK44" s="822"/>
      <c r="AL44" s="822"/>
      <c r="AM44" s="822"/>
      <c r="AN44" s="822"/>
      <c r="AO44" s="822"/>
      <c r="AP44" s="822"/>
      <c r="AQ44" s="822"/>
      <c r="AR44" s="822"/>
      <c r="AS44" s="822"/>
      <c r="AT44" s="822"/>
      <c r="AU44" s="822"/>
      <c r="AV44" s="822"/>
    </row>
    <row r="45" spans="1:50" ht="12.75" customHeight="1" x14ac:dyDescent="0.2">
      <c r="Z45" s="812"/>
      <c r="AC45" s="822"/>
      <c r="AD45" s="822"/>
      <c r="AE45" s="822"/>
      <c r="AF45" s="822"/>
      <c r="AG45" s="822"/>
      <c r="AH45" s="822"/>
      <c r="AI45" s="822"/>
      <c r="AJ45" s="822"/>
      <c r="AK45" s="822"/>
      <c r="AL45" s="822"/>
      <c r="AM45" s="822"/>
      <c r="AN45" s="822"/>
      <c r="AO45" s="822"/>
      <c r="AP45" s="822"/>
      <c r="AQ45" s="822"/>
      <c r="AR45" s="822"/>
      <c r="AS45" s="822"/>
      <c r="AT45" s="822"/>
      <c r="AU45" s="822"/>
      <c r="AV45" s="822"/>
    </row>
    <row r="46" spans="1:50" ht="12.75" customHeight="1" x14ac:dyDescent="0.2">
      <c r="Z46" s="812"/>
      <c r="AC46" s="822"/>
      <c r="AD46" s="823"/>
      <c r="AE46" s="822"/>
      <c r="AF46" s="822"/>
      <c r="AG46" s="822"/>
      <c r="AH46" s="822"/>
      <c r="AI46" s="822"/>
      <c r="AJ46" s="822"/>
      <c r="AK46" s="822"/>
      <c r="AL46" s="822"/>
      <c r="AM46" s="822"/>
      <c r="AN46" s="822"/>
      <c r="AO46" s="822"/>
      <c r="AP46" s="822"/>
      <c r="AQ46" s="822"/>
      <c r="AR46" s="822"/>
      <c r="AS46" s="822"/>
      <c r="AT46" s="822"/>
      <c r="AU46" s="822"/>
      <c r="AV46" s="822"/>
    </row>
    <row r="47" spans="1:50" ht="12.75" customHeight="1" x14ac:dyDescent="0.2">
      <c r="Z47" s="812"/>
      <c r="AC47" s="822"/>
      <c r="AD47" s="822"/>
      <c r="AE47" s="822"/>
      <c r="AF47" s="822"/>
      <c r="AG47" s="822"/>
      <c r="AH47" s="822"/>
      <c r="AI47" s="822"/>
      <c r="AJ47" s="822"/>
      <c r="AK47" s="822"/>
      <c r="AL47" s="822"/>
      <c r="AM47" s="822"/>
      <c r="AN47" s="822"/>
      <c r="AO47" s="822"/>
      <c r="AP47" s="822"/>
      <c r="AQ47" s="822"/>
      <c r="AR47" s="822"/>
      <c r="AS47" s="822"/>
      <c r="AT47" s="822"/>
      <c r="AU47" s="822"/>
      <c r="AV47" s="822"/>
    </row>
    <row r="48" spans="1:50" ht="12.75" customHeight="1" x14ac:dyDescent="0.2">
      <c r="Z48" s="812"/>
      <c r="AC48" s="822"/>
      <c r="AD48" s="822"/>
      <c r="AE48" s="822"/>
      <c r="AF48" s="822"/>
      <c r="AG48" s="822"/>
      <c r="AH48" s="822"/>
      <c r="AI48" s="822"/>
      <c r="AJ48" s="822"/>
      <c r="AK48" s="822"/>
      <c r="AL48" s="822"/>
      <c r="AM48" s="822"/>
      <c r="AN48" s="822"/>
      <c r="AO48" s="822"/>
      <c r="AP48" s="822"/>
      <c r="AQ48" s="822"/>
      <c r="AR48" s="822"/>
      <c r="AS48" s="822"/>
      <c r="AT48" s="822"/>
      <c r="AU48" s="822"/>
      <c r="AV48" s="822"/>
    </row>
    <row r="49" spans="29:48" ht="12.75" customHeight="1" x14ac:dyDescent="0.2">
      <c r="AC49" s="822"/>
      <c r="AD49" s="822"/>
      <c r="AE49" s="822"/>
      <c r="AF49" s="822"/>
      <c r="AG49" s="822"/>
      <c r="AH49" s="822"/>
      <c r="AI49" s="822"/>
      <c r="AJ49" s="822"/>
      <c r="AK49" s="822"/>
      <c r="AL49" s="822"/>
      <c r="AM49" s="822"/>
      <c r="AN49" s="822"/>
      <c r="AO49" s="822"/>
      <c r="AP49" s="822"/>
      <c r="AQ49" s="822"/>
      <c r="AR49" s="822"/>
      <c r="AS49" s="822"/>
      <c r="AT49" s="822"/>
      <c r="AU49" s="822"/>
      <c r="AV49" s="822"/>
    </row>
    <row r="50" spans="29:48" ht="12.75" customHeight="1" x14ac:dyDescent="0.2">
      <c r="AC50" s="822"/>
      <c r="AD50" s="822"/>
      <c r="AE50" s="822"/>
      <c r="AF50" s="822"/>
      <c r="AG50" s="822"/>
      <c r="AH50" s="822"/>
      <c r="AI50" s="822"/>
      <c r="AJ50" s="822"/>
      <c r="AK50" s="822"/>
      <c r="AL50" s="822"/>
      <c r="AM50" s="822"/>
      <c r="AN50" s="822"/>
      <c r="AO50" s="822"/>
      <c r="AP50" s="822"/>
      <c r="AQ50" s="822"/>
      <c r="AR50" s="822"/>
      <c r="AS50" s="822"/>
      <c r="AT50" s="822"/>
      <c r="AU50" s="822"/>
      <c r="AV50" s="822"/>
    </row>
    <row r="51" spans="29:48" ht="12.75" customHeight="1" x14ac:dyDescent="0.2">
      <c r="AC51" s="822"/>
      <c r="AD51" s="822"/>
      <c r="AE51" s="822"/>
      <c r="AF51" s="822"/>
      <c r="AG51" s="822"/>
      <c r="AH51" s="822"/>
      <c r="AI51" s="822"/>
      <c r="AJ51" s="822"/>
      <c r="AK51" s="822"/>
      <c r="AL51" s="822"/>
      <c r="AM51" s="822"/>
      <c r="AN51" s="822"/>
      <c r="AO51" s="822"/>
      <c r="AP51" s="822"/>
      <c r="AQ51" s="822"/>
      <c r="AR51" s="822"/>
      <c r="AS51" s="822"/>
      <c r="AT51" s="822"/>
      <c r="AU51" s="822"/>
      <c r="AV51" s="822"/>
    </row>
    <row r="52" spans="29:48" ht="12.75" customHeight="1" x14ac:dyDescent="0.2">
      <c r="AC52" s="822"/>
      <c r="AD52" s="822"/>
      <c r="AE52" s="822"/>
      <c r="AF52" s="822"/>
      <c r="AG52" s="822"/>
      <c r="AH52" s="822"/>
      <c r="AI52" s="822"/>
      <c r="AJ52" s="822"/>
      <c r="AK52" s="822"/>
      <c r="AL52" s="822"/>
      <c r="AM52" s="822"/>
      <c r="AN52" s="822"/>
      <c r="AO52" s="822"/>
      <c r="AP52" s="822"/>
      <c r="AQ52" s="822"/>
      <c r="AR52" s="822"/>
      <c r="AS52" s="822"/>
      <c r="AT52" s="822"/>
      <c r="AU52" s="822"/>
      <c r="AV52" s="822"/>
    </row>
    <row r="53" spans="29:48" ht="12.75" customHeight="1" x14ac:dyDescent="0.2">
      <c r="AC53" s="822"/>
      <c r="AD53" s="822"/>
      <c r="AE53" s="822"/>
      <c r="AF53" s="822"/>
      <c r="AG53" s="822"/>
      <c r="AH53" s="822"/>
      <c r="AI53" s="822"/>
      <c r="AJ53" s="822"/>
      <c r="AK53" s="822"/>
      <c r="AL53" s="822"/>
      <c r="AM53" s="822"/>
      <c r="AN53" s="822"/>
      <c r="AO53" s="822"/>
      <c r="AP53" s="822"/>
      <c r="AQ53" s="822"/>
      <c r="AR53" s="822"/>
      <c r="AS53" s="822"/>
      <c r="AT53" s="822"/>
      <c r="AU53" s="822"/>
      <c r="AV53" s="822"/>
    </row>
    <row r="54" spans="29:48" ht="12.75" customHeight="1" x14ac:dyDescent="0.2">
      <c r="AC54" s="822"/>
      <c r="AD54" s="822"/>
      <c r="AE54" s="822"/>
      <c r="AF54" s="822"/>
      <c r="AG54" s="822"/>
      <c r="AH54" s="822"/>
      <c r="AI54" s="822"/>
      <c r="AJ54" s="822"/>
      <c r="AK54" s="822"/>
      <c r="AL54" s="822"/>
      <c r="AM54" s="822"/>
      <c r="AN54" s="822"/>
      <c r="AO54" s="822"/>
      <c r="AP54" s="822"/>
      <c r="AQ54" s="822"/>
      <c r="AR54" s="822"/>
      <c r="AS54" s="822"/>
      <c r="AT54" s="822"/>
      <c r="AU54" s="822"/>
      <c r="AV54" s="822"/>
    </row>
    <row r="55" spans="29:48" ht="12.75" customHeight="1" x14ac:dyDescent="0.2">
      <c r="AC55" s="822"/>
      <c r="AD55" s="822"/>
      <c r="AE55" s="822"/>
      <c r="AF55" s="822"/>
      <c r="AG55" s="822"/>
      <c r="AH55" s="822"/>
      <c r="AI55" s="822"/>
      <c r="AJ55" s="822"/>
      <c r="AK55" s="822"/>
      <c r="AL55" s="822"/>
      <c r="AM55" s="822"/>
      <c r="AN55" s="822"/>
      <c r="AO55" s="822"/>
      <c r="AP55" s="822"/>
      <c r="AQ55" s="822"/>
      <c r="AR55" s="822"/>
      <c r="AS55" s="822"/>
      <c r="AT55" s="822"/>
      <c r="AU55" s="822"/>
      <c r="AV55" s="822"/>
    </row>
    <row r="56" spans="29:48" ht="12.75" customHeight="1" x14ac:dyDescent="0.2">
      <c r="AC56" s="822"/>
      <c r="AD56" s="822"/>
      <c r="AE56" s="822"/>
      <c r="AF56" s="822"/>
      <c r="AG56" s="822"/>
      <c r="AH56" s="822"/>
      <c r="AI56" s="822"/>
      <c r="AJ56" s="822"/>
      <c r="AK56" s="822"/>
      <c r="AL56" s="822"/>
      <c r="AM56" s="822"/>
      <c r="AN56" s="822"/>
      <c r="AO56" s="822"/>
      <c r="AP56" s="822"/>
      <c r="AQ56" s="822"/>
      <c r="AR56" s="822"/>
      <c r="AS56" s="822"/>
      <c r="AT56" s="822"/>
      <c r="AU56" s="822"/>
      <c r="AV56" s="822"/>
    </row>
    <row r="57" spans="29:48" ht="12.75" customHeight="1" x14ac:dyDescent="0.2">
      <c r="AC57" s="822"/>
      <c r="AD57" s="822"/>
      <c r="AE57" s="822"/>
      <c r="AF57" s="822"/>
      <c r="AG57" s="822"/>
      <c r="AH57" s="822"/>
      <c r="AI57" s="822"/>
      <c r="AJ57" s="822"/>
      <c r="AK57" s="822"/>
      <c r="AL57" s="822"/>
      <c r="AM57" s="822"/>
      <c r="AN57" s="822"/>
      <c r="AO57" s="822"/>
      <c r="AP57" s="822"/>
      <c r="AQ57" s="822"/>
      <c r="AR57" s="822"/>
      <c r="AS57" s="822"/>
      <c r="AT57" s="822"/>
      <c r="AU57" s="822"/>
      <c r="AV57" s="822"/>
    </row>
    <row r="58" spans="29:48" ht="12.75" customHeight="1" x14ac:dyDescent="0.2">
      <c r="AC58" s="822"/>
      <c r="AD58" s="822"/>
      <c r="AE58" s="822"/>
      <c r="AF58" s="822"/>
      <c r="AG58" s="822"/>
      <c r="AH58" s="822"/>
      <c r="AI58" s="822"/>
      <c r="AJ58" s="822"/>
      <c r="AK58" s="822"/>
      <c r="AL58" s="822"/>
      <c r="AM58" s="822"/>
      <c r="AN58" s="822"/>
      <c r="AO58" s="822"/>
      <c r="AP58" s="822"/>
      <c r="AQ58" s="822"/>
      <c r="AR58" s="822"/>
      <c r="AS58" s="822"/>
      <c r="AT58" s="822"/>
      <c r="AU58" s="822"/>
      <c r="AV58" s="822"/>
    </row>
    <row r="59" spans="29:48" ht="12.75" customHeight="1" x14ac:dyDescent="0.2">
      <c r="AC59" s="822"/>
      <c r="AD59" s="822"/>
      <c r="AE59" s="822"/>
      <c r="AF59" s="822"/>
      <c r="AG59" s="822"/>
      <c r="AH59" s="822"/>
      <c r="AI59" s="822"/>
      <c r="AJ59" s="822"/>
      <c r="AK59" s="822"/>
      <c r="AL59" s="822"/>
      <c r="AM59" s="822"/>
      <c r="AN59" s="822"/>
      <c r="AO59" s="822"/>
      <c r="AP59" s="822"/>
      <c r="AQ59" s="822"/>
      <c r="AR59" s="822"/>
      <c r="AS59" s="822"/>
      <c r="AT59" s="822"/>
      <c r="AU59" s="822"/>
      <c r="AV59" s="822"/>
    </row>
    <row r="60" spans="29:48" ht="12.75" customHeight="1" x14ac:dyDescent="0.2">
      <c r="AC60" s="822"/>
      <c r="AD60" s="822"/>
      <c r="AE60" s="822"/>
      <c r="AF60" s="822"/>
      <c r="AG60" s="822"/>
      <c r="AH60" s="822"/>
      <c r="AI60" s="822"/>
      <c r="AJ60" s="822"/>
      <c r="AK60" s="822"/>
      <c r="AL60" s="822"/>
      <c r="AM60" s="822"/>
      <c r="AN60" s="822"/>
      <c r="AO60" s="822"/>
      <c r="AP60" s="822"/>
      <c r="AQ60" s="822"/>
      <c r="AR60" s="822"/>
      <c r="AS60" s="822"/>
      <c r="AT60" s="822"/>
      <c r="AU60" s="822"/>
      <c r="AV60" s="822"/>
    </row>
    <row r="61" spans="29:48" ht="12.75" customHeight="1" x14ac:dyDescent="0.2">
      <c r="AC61" s="822"/>
      <c r="AD61" s="822"/>
      <c r="AE61" s="822"/>
      <c r="AF61" s="822"/>
      <c r="AG61" s="822"/>
      <c r="AH61" s="822"/>
      <c r="AI61" s="822"/>
      <c r="AJ61" s="822"/>
      <c r="AK61" s="822"/>
      <c r="AL61" s="822"/>
      <c r="AM61" s="822"/>
      <c r="AN61" s="822"/>
      <c r="AO61" s="822"/>
      <c r="AP61" s="822"/>
      <c r="AQ61" s="822"/>
      <c r="AR61" s="822"/>
      <c r="AS61" s="822"/>
      <c r="AT61" s="822"/>
      <c r="AU61" s="822"/>
      <c r="AV61" s="822"/>
    </row>
    <row r="62" spans="29:48" ht="12.75" customHeight="1" x14ac:dyDescent="0.2">
      <c r="AC62" s="822"/>
      <c r="AD62" s="822"/>
      <c r="AE62" s="822"/>
      <c r="AF62" s="822"/>
      <c r="AG62" s="822"/>
      <c r="AH62" s="822"/>
      <c r="AI62" s="822"/>
      <c r="AJ62" s="822"/>
      <c r="AK62" s="822"/>
      <c r="AL62" s="822"/>
      <c r="AM62" s="822"/>
      <c r="AN62" s="822"/>
      <c r="AO62" s="822"/>
      <c r="AP62" s="822"/>
      <c r="AQ62" s="822"/>
      <c r="AR62" s="822"/>
      <c r="AS62" s="822"/>
      <c r="AT62" s="822"/>
      <c r="AU62" s="822"/>
      <c r="AV62" s="822"/>
    </row>
    <row r="63" spans="29:48" ht="12.75" customHeight="1" x14ac:dyDescent="0.2">
      <c r="AC63" s="822"/>
      <c r="AD63" s="822"/>
      <c r="AE63" s="822"/>
      <c r="AF63" s="822"/>
      <c r="AG63" s="822"/>
      <c r="AH63" s="822"/>
      <c r="AI63" s="822"/>
      <c r="AJ63" s="822"/>
      <c r="AK63" s="822"/>
      <c r="AL63" s="822"/>
      <c r="AM63" s="822"/>
      <c r="AN63" s="822"/>
      <c r="AO63" s="822"/>
      <c r="AP63" s="822"/>
      <c r="AQ63" s="822"/>
      <c r="AR63" s="822"/>
      <c r="AS63" s="822"/>
      <c r="AT63" s="822"/>
      <c r="AU63" s="822"/>
      <c r="AV63" s="822"/>
    </row>
    <row r="64" spans="29:48" ht="12.75" customHeight="1" x14ac:dyDescent="0.2">
      <c r="AC64" s="822"/>
      <c r="AD64" s="822"/>
      <c r="AE64" s="822"/>
      <c r="AF64" s="822"/>
      <c r="AG64" s="822"/>
      <c r="AH64" s="822"/>
      <c r="AI64" s="822"/>
      <c r="AJ64" s="822"/>
      <c r="AK64" s="822"/>
      <c r="AL64" s="822"/>
      <c r="AM64" s="822"/>
      <c r="AN64" s="822"/>
      <c r="AO64" s="822"/>
      <c r="AP64" s="822"/>
      <c r="AQ64" s="822"/>
      <c r="AR64" s="822"/>
      <c r="AS64" s="822"/>
      <c r="AT64" s="822"/>
      <c r="AU64" s="822"/>
      <c r="AV64" s="822"/>
    </row>
    <row r="65" spans="29:48" ht="12.75" customHeight="1" x14ac:dyDescent="0.2">
      <c r="AC65" s="822"/>
      <c r="AD65" s="822"/>
      <c r="AE65" s="822"/>
      <c r="AF65" s="822"/>
      <c r="AG65" s="822"/>
      <c r="AH65" s="822"/>
      <c r="AI65" s="822"/>
      <c r="AJ65" s="822"/>
      <c r="AK65" s="822"/>
      <c r="AL65" s="822"/>
      <c r="AM65" s="822"/>
      <c r="AN65" s="822"/>
      <c r="AO65" s="822"/>
      <c r="AP65" s="822"/>
      <c r="AQ65" s="822"/>
      <c r="AR65" s="822"/>
      <c r="AS65" s="822"/>
      <c r="AT65" s="822"/>
      <c r="AU65" s="822"/>
      <c r="AV65" s="822"/>
    </row>
    <row r="66" spans="29:48" ht="12.75" customHeight="1" x14ac:dyDescent="0.2">
      <c r="AC66" s="822"/>
      <c r="AD66" s="822"/>
      <c r="AE66" s="822"/>
      <c r="AF66" s="822"/>
      <c r="AG66" s="822"/>
      <c r="AH66" s="822"/>
      <c r="AI66" s="822"/>
      <c r="AJ66" s="822"/>
      <c r="AK66" s="822"/>
      <c r="AL66" s="822"/>
      <c r="AM66" s="822"/>
      <c r="AN66" s="822"/>
      <c r="AO66" s="822"/>
      <c r="AP66" s="822"/>
      <c r="AQ66" s="822"/>
      <c r="AR66" s="822"/>
      <c r="AS66" s="822"/>
      <c r="AT66" s="822"/>
      <c r="AU66" s="822"/>
      <c r="AV66" s="822"/>
    </row>
    <row r="67" spans="29:48" ht="12.75" customHeight="1" x14ac:dyDescent="0.2">
      <c r="AC67" s="822"/>
      <c r="AD67" s="822"/>
      <c r="AE67" s="822"/>
      <c r="AF67" s="822"/>
      <c r="AG67" s="822"/>
      <c r="AH67" s="822"/>
      <c r="AI67" s="822"/>
      <c r="AJ67" s="822"/>
      <c r="AK67" s="822"/>
      <c r="AL67" s="822"/>
      <c r="AM67" s="822"/>
      <c r="AN67" s="822"/>
      <c r="AO67" s="822"/>
      <c r="AP67" s="822"/>
      <c r="AQ67" s="822"/>
      <c r="AR67" s="822"/>
      <c r="AS67" s="822"/>
      <c r="AT67" s="822"/>
      <c r="AU67" s="822"/>
      <c r="AV67" s="822"/>
    </row>
    <row r="68" spans="29:48" ht="12.75" customHeight="1" x14ac:dyDescent="0.2">
      <c r="AC68" s="822"/>
      <c r="AD68" s="822"/>
      <c r="AE68" s="822"/>
      <c r="AF68" s="822"/>
      <c r="AG68" s="822"/>
      <c r="AH68" s="822"/>
      <c r="AI68" s="822"/>
      <c r="AJ68" s="822"/>
      <c r="AK68" s="822"/>
      <c r="AL68" s="822"/>
      <c r="AM68" s="822"/>
      <c r="AN68" s="822"/>
      <c r="AO68" s="822"/>
      <c r="AP68" s="822"/>
      <c r="AQ68" s="822"/>
      <c r="AR68" s="822"/>
      <c r="AS68" s="822"/>
      <c r="AT68" s="822"/>
      <c r="AU68" s="822"/>
      <c r="AV68" s="822"/>
    </row>
    <row r="69" spans="29:48" ht="12.75" customHeight="1" x14ac:dyDescent="0.2">
      <c r="AC69" s="822"/>
      <c r="AD69" s="822"/>
      <c r="AE69" s="822"/>
      <c r="AF69" s="822"/>
      <c r="AG69" s="822"/>
      <c r="AH69" s="822"/>
      <c r="AI69" s="822"/>
      <c r="AJ69" s="822"/>
      <c r="AK69" s="822"/>
      <c r="AL69" s="822"/>
      <c r="AM69" s="822"/>
      <c r="AN69" s="822"/>
      <c r="AO69" s="822"/>
      <c r="AP69" s="822"/>
      <c r="AQ69" s="822"/>
      <c r="AR69" s="822"/>
      <c r="AS69" s="822"/>
      <c r="AT69" s="822"/>
      <c r="AU69" s="822"/>
      <c r="AV69" s="822"/>
    </row>
    <row r="70" spans="29:48" ht="12.75" customHeight="1" x14ac:dyDescent="0.2">
      <c r="AC70" s="822"/>
      <c r="AD70" s="822"/>
      <c r="AE70" s="822"/>
      <c r="AF70" s="822"/>
      <c r="AG70" s="822"/>
      <c r="AH70" s="822"/>
      <c r="AI70" s="822"/>
      <c r="AJ70" s="822"/>
      <c r="AK70" s="822"/>
      <c r="AL70" s="822"/>
      <c r="AM70" s="822"/>
      <c r="AN70" s="822"/>
      <c r="AO70" s="822"/>
      <c r="AP70" s="822"/>
      <c r="AQ70" s="822"/>
      <c r="AR70" s="822"/>
      <c r="AS70" s="822"/>
      <c r="AT70" s="822"/>
      <c r="AU70" s="822"/>
      <c r="AV70" s="822"/>
    </row>
    <row r="71" spans="29:48" ht="12.75" customHeight="1" x14ac:dyDescent="0.2">
      <c r="AC71" s="822"/>
      <c r="AD71" s="822"/>
      <c r="AE71" s="822"/>
      <c r="AF71" s="822"/>
      <c r="AG71" s="822"/>
      <c r="AH71" s="822"/>
      <c r="AI71" s="822"/>
      <c r="AJ71" s="822"/>
      <c r="AK71" s="822"/>
      <c r="AL71" s="822"/>
      <c r="AM71" s="822"/>
      <c r="AN71" s="822"/>
      <c r="AO71" s="822"/>
      <c r="AP71" s="822"/>
      <c r="AQ71" s="822"/>
      <c r="AR71" s="822"/>
      <c r="AS71" s="822"/>
      <c r="AT71" s="822"/>
      <c r="AU71" s="822"/>
      <c r="AV71" s="822"/>
    </row>
    <row r="72" spans="29:48" ht="12.75" customHeight="1" x14ac:dyDescent="0.2">
      <c r="AC72" s="822"/>
      <c r="AD72" s="822"/>
      <c r="AE72" s="822"/>
      <c r="AF72" s="822"/>
      <c r="AG72" s="822"/>
      <c r="AH72" s="822"/>
      <c r="AI72" s="822"/>
      <c r="AJ72" s="822"/>
      <c r="AK72" s="822"/>
      <c r="AL72" s="822"/>
      <c r="AM72" s="822"/>
      <c r="AN72" s="822"/>
      <c r="AO72" s="822"/>
      <c r="AP72" s="822"/>
      <c r="AQ72" s="822"/>
      <c r="AR72" s="822"/>
      <c r="AS72" s="822"/>
      <c r="AT72" s="822"/>
      <c r="AU72" s="822"/>
      <c r="AV72" s="822"/>
    </row>
    <row r="73" spans="29:48" ht="12.75" customHeight="1" x14ac:dyDescent="0.2">
      <c r="AC73" s="822"/>
      <c r="AD73" s="822"/>
      <c r="AE73" s="822"/>
      <c r="AF73" s="822"/>
      <c r="AG73" s="822"/>
      <c r="AH73" s="822"/>
      <c r="AI73" s="822"/>
      <c r="AJ73" s="822"/>
      <c r="AK73" s="822"/>
      <c r="AL73" s="822"/>
      <c r="AM73" s="822"/>
      <c r="AN73" s="822"/>
      <c r="AO73" s="822"/>
      <c r="AP73" s="822"/>
      <c r="AQ73" s="822"/>
      <c r="AR73" s="822"/>
      <c r="AS73" s="822"/>
      <c r="AT73" s="822"/>
      <c r="AU73" s="822"/>
      <c r="AV73" s="822"/>
    </row>
    <row r="74" spans="29:48" ht="12.75" customHeight="1" x14ac:dyDescent="0.2">
      <c r="AC74" s="822"/>
      <c r="AD74" s="822"/>
      <c r="AE74" s="822"/>
      <c r="AF74" s="822"/>
      <c r="AG74" s="822"/>
      <c r="AH74" s="822"/>
      <c r="AI74" s="822"/>
      <c r="AJ74" s="822"/>
      <c r="AK74" s="822"/>
      <c r="AL74" s="822"/>
      <c r="AM74" s="822"/>
      <c r="AN74" s="822"/>
      <c r="AO74" s="822"/>
      <c r="AP74" s="822"/>
      <c r="AQ74" s="822"/>
      <c r="AR74" s="822"/>
      <c r="AS74" s="822"/>
      <c r="AT74" s="822"/>
      <c r="AU74" s="822"/>
      <c r="AV74" s="822"/>
    </row>
    <row r="75" spans="29:48" ht="12.75" customHeight="1" x14ac:dyDescent="0.2">
      <c r="AC75" s="822"/>
      <c r="AD75" s="822"/>
      <c r="AE75" s="822"/>
      <c r="AF75" s="822"/>
      <c r="AG75" s="822"/>
      <c r="AH75" s="822"/>
      <c r="AI75" s="822"/>
      <c r="AJ75" s="822"/>
      <c r="AK75" s="822"/>
      <c r="AL75" s="822"/>
      <c r="AM75" s="822"/>
      <c r="AN75" s="822"/>
      <c r="AO75" s="822"/>
      <c r="AP75" s="822"/>
      <c r="AQ75" s="822"/>
      <c r="AR75" s="822"/>
      <c r="AS75" s="822"/>
      <c r="AT75" s="822"/>
      <c r="AU75" s="822"/>
      <c r="AV75" s="822"/>
    </row>
    <row r="76" spans="29:48" ht="12.75" customHeight="1" x14ac:dyDescent="0.2">
      <c r="AC76" s="822"/>
      <c r="AD76" s="822"/>
      <c r="AE76" s="822"/>
      <c r="AF76" s="822"/>
      <c r="AG76" s="822"/>
      <c r="AH76" s="822"/>
      <c r="AI76" s="822"/>
      <c r="AJ76" s="822"/>
      <c r="AK76" s="822"/>
      <c r="AL76" s="822"/>
      <c r="AM76" s="822"/>
      <c r="AN76" s="822"/>
      <c r="AO76" s="822"/>
      <c r="AP76" s="822"/>
      <c r="AQ76" s="822"/>
      <c r="AR76" s="822"/>
      <c r="AS76" s="822"/>
      <c r="AT76" s="822"/>
      <c r="AU76" s="822"/>
      <c r="AV76" s="822"/>
    </row>
    <row r="77" spans="29:48" ht="12.75" customHeight="1" x14ac:dyDescent="0.2">
      <c r="AC77" s="822"/>
      <c r="AD77" s="822"/>
      <c r="AE77" s="822"/>
      <c r="AF77" s="822"/>
      <c r="AG77" s="822"/>
      <c r="AH77" s="822"/>
      <c r="AI77" s="822"/>
      <c r="AJ77" s="822"/>
      <c r="AK77" s="822"/>
      <c r="AL77" s="822"/>
      <c r="AM77" s="822"/>
      <c r="AN77" s="822"/>
      <c r="AO77" s="822"/>
      <c r="AP77" s="822"/>
      <c r="AQ77" s="822"/>
      <c r="AR77" s="822"/>
      <c r="AS77" s="822"/>
      <c r="AT77" s="822"/>
      <c r="AU77" s="822"/>
      <c r="AV77" s="822"/>
    </row>
    <row r="78" spans="29:48" ht="12.75" customHeight="1" x14ac:dyDescent="0.2">
      <c r="AC78" s="822"/>
      <c r="AD78" s="822"/>
      <c r="AE78" s="822"/>
      <c r="AF78" s="822"/>
      <c r="AG78" s="822"/>
      <c r="AH78" s="822"/>
      <c r="AI78" s="822"/>
      <c r="AJ78" s="822"/>
      <c r="AK78" s="822"/>
      <c r="AL78" s="822"/>
      <c r="AM78" s="822"/>
      <c r="AN78" s="822"/>
      <c r="AO78" s="822"/>
      <c r="AP78" s="822"/>
      <c r="AQ78" s="822"/>
      <c r="AR78" s="822"/>
      <c r="AS78" s="822"/>
      <c r="AT78" s="822"/>
      <c r="AU78" s="822"/>
      <c r="AV78" s="822"/>
    </row>
    <row r="79" spans="29:48" ht="12.75" customHeight="1" x14ac:dyDescent="0.2"/>
    <row r="80" spans="29:48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</sheetData>
  <mergeCells count="29">
    <mergeCell ref="T6:V6"/>
    <mergeCell ref="W6:X6"/>
    <mergeCell ref="A3:K3"/>
    <mergeCell ref="L3:Y3"/>
    <mergeCell ref="A5:A9"/>
    <mergeCell ref="B5:C6"/>
    <mergeCell ref="D5:K5"/>
    <mergeCell ref="L5:X5"/>
    <mergeCell ref="Y5:Y9"/>
    <mergeCell ref="D6:E6"/>
    <mergeCell ref="F6:G6"/>
    <mergeCell ref="H6:I6"/>
    <mergeCell ref="L7:M7"/>
    <mergeCell ref="J6:K6"/>
    <mergeCell ref="L6:M6"/>
    <mergeCell ref="O6:P6"/>
    <mergeCell ref="Q6:S6"/>
    <mergeCell ref="B7:C7"/>
    <mergeCell ref="D7:E7"/>
    <mergeCell ref="F7:G7"/>
    <mergeCell ref="H7:I7"/>
    <mergeCell ref="J7:K7"/>
    <mergeCell ref="T9:U9"/>
    <mergeCell ref="O7:P7"/>
    <mergeCell ref="Q7:S7"/>
    <mergeCell ref="T7:V7"/>
    <mergeCell ref="W7:X7"/>
    <mergeCell ref="Q8:R8"/>
    <mergeCell ref="T8:U8"/>
  </mergeCells>
  <hyperlinks>
    <hyperlink ref="AA1" location="obsah!A1" display="Obsah"/>
  </hyperlinks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54"/>
  <sheetViews>
    <sheetView workbookViewId="0"/>
  </sheetViews>
  <sheetFormatPr defaultColWidth="9.140625" defaultRowHeight="12.75" x14ac:dyDescent="0.2"/>
  <cols>
    <col min="1" max="1" width="13.85546875" style="27" customWidth="1"/>
    <col min="2" max="2" width="5.7109375" style="27" customWidth="1"/>
    <col min="3" max="5" width="5.28515625" style="27" customWidth="1"/>
    <col min="6" max="6" width="5" style="27" customWidth="1"/>
    <col min="7" max="7" width="5.28515625" style="27" customWidth="1"/>
    <col min="8" max="8" width="5.7109375" style="27" customWidth="1"/>
    <col min="9" max="9" width="6.42578125" style="27" customWidth="1"/>
    <col min="10" max="10" width="5.85546875" style="27" customWidth="1"/>
    <col min="11" max="11" width="5.7109375" style="27" customWidth="1"/>
    <col min="12" max="12" width="17.7109375" style="27" customWidth="1"/>
    <col min="13" max="16384" width="9.140625" style="27"/>
  </cols>
  <sheetData>
    <row r="1" spans="1:49" ht="15" customHeight="1" x14ac:dyDescent="0.2">
      <c r="A1" s="41" t="s">
        <v>22</v>
      </c>
      <c r="B1" s="41"/>
      <c r="L1" s="1" t="s">
        <v>23</v>
      </c>
      <c r="N1" s="866" t="s">
        <v>906</v>
      </c>
    </row>
    <row r="2" spans="1:49" ht="9" customHeight="1" x14ac:dyDescent="0.2">
      <c r="A2" s="41"/>
      <c r="B2" s="41"/>
      <c r="L2" s="48"/>
    </row>
    <row r="3" spans="1:49" ht="15" customHeight="1" x14ac:dyDescent="0.2">
      <c r="A3" s="41" t="s">
        <v>373</v>
      </c>
      <c r="B3" s="41"/>
    </row>
    <row r="4" spans="1:49" ht="15" customHeight="1" x14ac:dyDescent="0.2">
      <c r="A4" s="49" t="s">
        <v>374</v>
      </c>
      <c r="B4" s="49"/>
    </row>
    <row r="5" spans="1:49" ht="13.15" customHeight="1" x14ac:dyDescent="0.2">
      <c r="A5" s="36" t="s">
        <v>16</v>
      </c>
      <c r="L5" s="252" t="s">
        <v>26</v>
      </c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645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/>
      <c r="AW5" s="47"/>
    </row>
    <row r="6" spans="1:49" ht="13.5" thickBot="1" x14ac:dyDescent="0.25">
      <c r="A6" s="36" t="s">
        <v>309</v>
      </c>
      <c r="L6" s="645" t="s">
        <v>241</v>
      </c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232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</row>
    <row r="7" spans="1:49" ht="15" customHeight="1" x14ac:dyDescent="0.2">
      <c r="A7" s="874" t="s">
        <v>375</v>
      </c>
      <c r="B7" s="978">
        <v>1993</v>
      </c>
      <c r="C7" s="978">
        <v>2000</v>
      </c>
      <c r="D7" s="978">
        <v>2005</v>
      </c>
      <c r="E7" s="978">
        <v>2010</v>
      </c>
      <c r="F7" s="978">
        <v>2015</v>
      </c>
      <c r="G7" s="978">
        <v>2020</v>
      </c>
      <c r="H7" s="934" t="s">
        <v>376</v>
      </c>
      <c r="I7" s="935"/>
      <c r="J7" s="1001"/>
      <c r="K7" s="1002"/>
      <c r="L7" s="881" t="s">
        <v>377</v>
      </c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232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</row>
    <row r="8" spans="1:49" ht="15" customHeight="1" x14ac:dyDescent="0.2">
      <c r="A8" s="1010"/>
      <c r="B8" s="979"/>
      <c r="C8" s="999"/>
      <c r="D8" s="979"/>
      <c r="E8" s="999"/>
      <c r="F8" s="999"/>
      <c r="G8" s="999"/>
      <c r="H8" s="1005" t="s">
        <v>378</v>
      </c>
      <c r="I8" s="1006"/>
      <c r="J8" s="1005" t="s">
        <v>379</v>
      </c>
      <c r="K8" s="1006" t="s">
        <v>380</v>
      </c>
      <c r="L8" s="1003"/>
    </row>
    <row r="9" spans="1:49" ht="12" customHeight="1" x14ac:dyDescent="0.2">
      <c r="A9" s="1010"/>
      <c r="B9" s="979"/>
      <c r="C9" s="999"/>
      <c r="D9" s="979"/>
      <c r="E9" s="999"/>
      <c r="F9" s="999"/>
      <c r="G9" s="999"/>
      <c r="H9" s="1007" t="s">
        <v>381</v>
      </c>
      <c r="I9" s="1007" t="s">
        <v>220</v>
      </c>
      <c r="J9" s="1007" t="s">
        <v>382</v>
      </c>
      <c r="K9" s="1007" t="s">
        <v>220</v>
      </c>
      <c r="L9" s="1003"/>
    </row>
    <row r="10" spans="1:49" ht="12" customHeight="1" x14ac:dyDescent="0.2">
      <c r="A10" s="1010"/>
      <c r="B10" s="979"/>
      <c r="C10" s="999"/>
      <c r="D10" s="979"/>
      <c r="E10" s="999"/>
      <c r="F10" s="999"/>
      <c r="G10" s="999"/>
      <c r="H10" s="1008"/>
      <c r="I10" s="1008" t="s">
        <v>383</v>
      </c>
      <c r="J10" s="1008"/>
      <c r="K10" s="1008" t="s">
        <v>383</v>
      </c>
      <c r="L10" s="1003"/>
    </row>
    <row r="11" spans="1:49" ht="13.5" thickBot="1" x14ac:dyDescent="0.25">
      <c r="A11" s="1011"/>
      <c r="B11" s="980"/>
      <c r="C11" s="1000"/>
      <c r="D11" s="980"/>
      <c r="E11" s="1000"/>
      <c r="F11" s="1000"/>
      <c r="G11" s="1000"/>
      <c r="H11" s="1009"/>
      <c r="I11" s="1009"/>
      <c r="J11" s="1009"/>
      <c r="K11" s="1009"/>
      <c r="L11" s="1004"/>
    </row>
    <row r="12" spans="1:49" ht="15" customHeight="1" x14ac:dyDescent="0.2">
      <c r="A12" s="227" t="s">
        <v>244</v>
      </c>
      <c r="B12" s="233">
        <v>123.61487452500006</v>
      </c>
      <c r="C12" s="55">
        <v>188.31054495000021</v>
      </c>
      <c r="D12" s="55">
        <v>188.49334558665004</v>
      </c>
      <c r="E12" s="55">
        <v>231.96012723740003</v>
      </c>
      <c r="F12" s="55">
        <v>258.57639762500008</v>
      </c>
      <c r="G12" s="226">
        <v>268.12491480000006</v>
      </c>
      <c r="H12" s="55">
        <f>G12-B12</f>
        <v>144.51004027499999</v>
      </c>
      <c r="I12" s="55">
        <f>G12/B12*100</f>
        <v>216.90343967931955</v>
      </c>
      <c r="J12" s="55">
        <f>G12-E12</f>
        <v>36.164787562600026</v>
      </c>
      <c r="K12" s="55">
        <f>G12/E12*100</f>
        <v>115.59095004530116</v>
      </c>
      <c r="L12" s="151" t="s">
        <v>245</v>
      </c>
      <c r="M12" s="234"/>
      <c r="N12" s="235"/>
    </row>
    <row r="13" spans="1:49" ht="15" customHeight="1" x14ac:dyDescent="0.2">
      <c r="A13" s="236" t="s">
        <v>384</v>
      </c>
      <c r="B13" s="237"/>
      <c r="C13" s="59"/>
      <c r="D13" s="59"/>
      <c r="E13" s="59"/>
      <c r="F13" s="59"/>
      <c r="G13" s="228"/>
      <c r="H13" s="59"/>
      <c r="I13" s="59"/>
      <c r="J13" s="59"/>
      <c r="K13" s="59"/>
      <c r="L13" s="238" t="s">
        <v>385</v>
      </c>
      <c r="M13" s="234"/>
      <c r="N13" s="235"/>
    </row>
    <row r="14" spans="1:49" ht="12" customHeight="1" x14ac:dyDescent="0.2">
      <c r="A14" s="33" t="s">
        <v>386</v>
      </c>
      <c r="B14" s="237">
        <v>1.8146120750000245</v>
      </c>
      <c r="C14" s="59">
        <v>0.941716125000025</v>
      </c>
      <c r="D14" s="210" t="s">
        <v>10</v>
      </c>
      <c r="E14" s="59">
        <v>0.627087708000025</v>
      </c>
      <c r="F14" s="210" t="s">
        <v>10</v>
      </c>
      <c r="G14" s="210" t="s">
        <v>10</v>
      </c>
      <c r="H14" s="37" t="s">
        <v>10</v>
      </c>
      <c r="I14" s="37" t="s">
        <v>10</v>
      </c>
      <c r="J14" s="37" t="s">
        <v>10</v>
      </c>
      <c r="K14" s="37" t="s">
        <v>10</v>
      </c>
      <c r="L14" s="34" t="s">
        <v>387</v>
      </c>
      <c r="M14" s="234"/>
      <c r="N14" s="235"/>
    </row>
    <row r="15" spans="1:49" ht="12" customHeight="1" x14ac:dyDescent="0.2">
      <c r="A15" s="33" t="s">
        <v>388</v>
      </c>
      <c r="B15" s="237">
        <v>5.9356002250000239</v>
      </c>
      <c r="C15" s="59">
        <v>11.033963825000024</v>
      </c>
      <c r="D15" s="59">
        <v>6.8428084434000187</v>
      </c>
      <c r="E15" s="59">
        <v>7.1795113000000264</v>
      </c>
      <c r="F15" s="59">
        <v>4.1395560850000237</v>
      </c>
      <c r="G15" s="204">
        <v>3.9241126</v>
      </c>
      <c r="H15" s="59">
        <f t="shared" ref="H15:H47" si="0">G15-B15</f>
        <v>-2.011487625000024</v>
      </c>
      <c r="I15" s="59">
        <f t="shared" ref="I15:I47" si="1">G15/B15*100</f>
        <v>66.111470639011642</v>
      </c>
      <c r="J15" s="59">
        <f t="shared" ref="J15:J24" si="2">G15-E15</f>
        <v>-3.2553987000000264</v>
      </c>
      <c r="K15" s="59">
        <f t="shared" ref="K15:K24" si="3">G15/E15*100</f>
        <v>54.657099014524647</v>
      </c>
      <c r="L15" s="34" t="s">
        <v>389</v>
      </c>
      <c r="M15" s="234"/>
      <c r="N15" s="75"/>
    </row>
    <row r="16" spans="1:49" ht="12" customHeight="1" x14ac:dyDescent="0.2">
      <c r="A16" s="33" t="s">
        <v>390</v>
      </c>
      <c r="B16" s="237">
        <v>13.767479600000028</v>
      </c>
      <c r="C16" s="59">
        <v>17.92669555000003</v>
      </c>
      <c r="D16" s="59">
        <v>15.315279517175027</v>
      </c>
      <c r="E16" s="59">
        <v>16.18521365875003</v>
      </c>
      <c r="F16" s="59">
        <v>16.071882837500034</v>
      </c>
      <c r="G16" s="204">
        <v>15.388730050000005</v>
      </c>
      <c r="H16" s="59">
        <f t="shared" si="0"/>
        <v>1.6212504499999767</v>
      </c>
      <c r="I16" s="59">
        <f t="shared" si="1"/>
        <v>111.77594227196074</v>
      </c>
      <c r="J16" s="59">
        <f t="shared" si="2"/>
        <v>-0.79648360875002489</v>
      </c>
      <c r="K16" s="59">
        <f t="shared" si="3"/>
        <v>95.078942882416442</v>
      </c>
      <c r="L16" s="34" t="s">
        <v>391</v>
      </c>
      <c r="M16" s="234"/>
    </row>
    <row r="17" spans="1:13" ht="12" customHeight="1" x14ac:dyDescent="0.2">
      <c r="A17" s="33" t="s">
        <v>392</v>
      </c>
      <c r="B17" s="237">
        <v>19.777702700000081</v>
      </c>
      <c r="C17" s="59">
        <v>21.227095075000012</v>
      </c>
      <c r="D17" s="59">
        <v>23.120303048175028</v>
      </c>
      <c r="E17" s="59">
        <v>28.111565337950022</v>
      </c>
      <c r="F17" s="59">
        <v>20.231009135000036</v>
      </c>
      <c r="G17" s="204">
        <v>19.939954825000012</v>
      </c>
      <c r="H17" s="59">
        <f t="shared" si="0"/>
        <v>0.16225212499993091</v>
      </c>
      <c r="I17" s="59">
        <f t="shared" si="1"/>
        <v>100.8203790271351</v>
      </c>
      <c r="J17" s="59">
        <f t="shared" si="2"/>
        <v>-8.1716105129500107</v>
      </c>
      <c r="K17" s="59">
        <f t="shared" si="3"/>
        <v>70.931499492422404</v>
      </c>
      <c r="L17" s="34" t="s">
        <v>393</v>
      </c>
      <c r="M17" s="234"/>
    </row>
    <row r="18" spans="1:13" ht="12" customHeight="1" x14ac:dyDescent="0.2">
      <c r="A18" s="33" t="s">
        <v>394</v>
      </c>
      <c r="B18" s="237">
        <v>24.910784174999975</v>
      </c>
      <c r="C18" s="59">
        <v>29.299733750000069</v>
      </c>
      <c r="D18" s="59">
        <v>29.431783028525036</v>
      </c>
      <c r="E18" s="59">
        <v>33.282174364524998</v>
      </c>
      <c r="F18" s="59">
        <v>38.098489155000102</v>
      </c>
      <c r="G18" s="204">
        <v>32.412151399999999</v>
      </c>
      <c r="H18" s="59">
        <f t="shared" si="0"/>
        <v>7.5013672250000241</v>
      </c>
      <c r="I18" s="59">
        <f t="shared" si="1"/>
        <v>130.1129308989328</v>
      </c>
      <c r="J18" s="59">
        <f t="shared" si="2"/>
        <v>-0.87002296452499905</v>
      </c>
      <c r="K18" s="59">
        <f t="shared" si="3"/>
        <v>97.385919095921977</v>
      </c>
      <c r="L18" s="34" t="s">
        <v>395</v>
      </c>
      <c r="M18" s="234"/>
    </row>
    <row r="19" spans="1:13" ht="12" customHeight="1" x14ac:dyDescent="0.2">
      <c r="A19" s="33" t="s">
        <v>396</v>
      </c>
      <c r="B19" s="237">
        <v>20.945728400000078</v>
      </c>
      <c r="C19" s="59">
        <v>33.499903550000063</v>
      </c>
      <c r="D19" s="59">
        <v>28.977325112349998</v>
      </c>
      <c r="E19" s="59">
        <v>32.895696864050073</v>
      </c>
      <c r="F19" s="59">
        <v>38.547724594999977</v>
      </c>
      <c r="G19" s="204">
        <v>46.254440900000013</v>
      </c>
      <c r="H19" s="59">
        <f t="shared" si="0"/>
        <v>25.308712499999935</v>
      </c>
      <c r="I19" s="59">
        <f t="shared" si="1"/>
        <v>220.82994688310694</v>
      </c>
      <c r="J19" s="59">
        <f t="shared" si="2"/>
        <v>13.35874403594994</v>
      </c>
      <c r="K19" s="59">
        <f t="shared" si="3"/>
        <v>140.60939669756317</v>
      </c>
      <c r="L19" s="34" t="s">
        <v>397</v>
      </c>
      <c r="M19" s="234"/>
    </row>
    <row r="20" spans="1:13" ht="12" customHeight="1" x14ac:dyDescent="0.2">
      <c r="A20" s="33" t="s">
        <v>398</v>
      </c>
      <c r="B20" s="237">
        <v>18.887409050000016</v>
      </c>
      <c r="C20" s="59">
        <v>33.834085750000106</v>
      </c>
      <c r="D20" s="59">
        <v>26.53900656027507</v>
      </c>
      <c r="E20" s="59">
        <v>37.366233551100002</v>
      </c>
      <c r="F20" s="59">
        <v>41.683534622500197</v>
      </c>
      <c r="G20" s="204">
        <v>43.043130399999988</v>
      </c>
      <c r="H20" s="59">
        <f t="shared" si="0"/>
        <v>24.155721349999972</v>
      </c>
      <c r="I20" s="59">
        <f t="shared" si="1"/>
        <v>227.89325039794144</v>
      </c>
      <c r="J20" s="59">
        <f t="shared" si="2"/>
        <v>5.676896848899986</v>
      </c>
      <c r="K20" s="59">
        <f t="shared" si="3"/>
        <v>115.19258514813001</v>
      </c>
      <c r="L20" s="34" t="s">
        <v>399</v>
      </c>
      <c r="M20" s="234"/>
    </row>
    <row r="21" spans="1:13" ht="12" customHeight="1" x14ac:dyDescent="0.2">
      <c r="A21" s="33" t="s">
        <v>400</v>
      </c>
      <c r="B21" s="237">
        <v>8.5717461000000217</v>
      </c>
      <c r="C21" s="59">
        <v>24.245709850000061</v>
      </c>
      <c r="D21" s="59">
        <v>30.068084237700081</v>
      </c>
      <c r="E21" s="59">
        <v>33.667931204825052</v>
      </c>
      <c r="F21" s="59">
        <v>38.206806309999919</v>
      </c>
      <c r="G21" s="204">
        <v>34.758942924999985</v>
      </c>
      <c r="H21" s="59">
        <f t="shared" si="0"/>
        <v>26.187196824999965</v>
      </c>
      <c r="I21" s="59">
        <f t="shared" si="1"/>
        <v>405.50597882268005</v>
      </c>
      <c r="J21" s="59">
        <f t="shared" si="2"/>
        <v>1.091011720174933</v>
      </c>
      <c r="K21" s="59">
        <f t="shared" si="3"/>
        <v>103.24050715661014</v>
      </c>
      <c r="L21" s="34" t="s">
        <v>401</v>
      </c>
      <c r="M21" s="234"/>
    </row>
    <row r="22" spans="1:13" ht="12" customHeight="1" x14ac:dyDescent="0.2">
      <c r="A22" s="33" t="s">
        <v>402</v>
      </c>
      <c r="B22" s="237">
        <v>3.2799869000000221</v>
      </c>
      <c r="C22" s="59">
        <v>9.8425890250000236</v>
      </c>
      <c r="D22" s="59">
        <v>18.842014347249993</v>
      </c>
      <c r="E22" s="59">
        <v>23.029747091175008</v>
      </c>
      <c r="F22" s="59">
        <v>30.375199977500035</v>
      </c>
      <c r="G22" s="204">
        <v>33.883913325000002</v>
      </c>
      <c r="H22" s="59">
        <f t="shared" si="0"/>
        <v>30.60392642499998</v>
      </c>
      <c r="I22" s="59">
        <f t="shared" si="1"/>
        <v>1033.0502638592786</v>
      </c>
      <c r="J22" s="59">
        <f t="shared" si="2"/>
        <v>10.854166233824994</v>
      </c>
      <c r="K22" s="59">
        <f t="shared" si="3"/>
        <v>147.1310700497632</v>
      </c>
      <c r="L22" s="34" t="s">
        <v>403</v>
      </c>
      <c r="M22" s="234"/>
    </row>
    <row r="23" spans="1:13" ht="10.5" customHeight="1" x14ac:dyDescent="0.2">
      <c r="A23" s="33" t="s">
        <v>404</v>
      </c>
      <c r="B23" s="237">
        <v>5.7238253000000503</v>
      </c>
      <c r="C23" s="59">
        <v>6.4590524500000503</v>
      </c>
      <c r="D23" s="59">
        <v>9.1489700473000504</v>
      </c>
      <c r="E23" s="59">
        <v>19.614966157025041</v>
      </c>
      <c r="F23" s="59">
        <v>31.05037399499999</v>
      </c>
      <c r="G23" s="204">
        <v>38.19196405000001</v>
      </c>
      <c r="H23" s="59">
        <f t="shared" si="0"/>
        <v>32.468138749999959</v>
      </c>
      <c r="I23" s="59">
        <f t="shared" si="1"/>
        <v>667.24545296656197</v>
      </c>
      <c r="J23" s="59">
        <f t="shared" si="2"/>
        <v>18.576997892974969</v>
      </c>
      <c r="K23" s="59">
        <f t="shared" si="3"/>
        <v>194.70828419615535</v>
      </c>
      <c r="L23" s="34" t="s">
        <v>405</v>
      </c>
      <c r="M23" s="230"/>
    </row>
    <row r="24" spans="1:13" ht="15" customHeight="1" x14ac:dyDescent="0.2">
      <c r="A24" s="227" t="s">
        <v>246</v>
      </c>
      <c r="B24" s="233">
        <v>315.15199774999991</v>
      </c>
      <c r="C24" s="55">
        <v>494.00800509999937</v>
      </c>
      <c r="D24" s="55">
        <v>539.71537962689922</v>
      </c>
      <c r="E24" s="55">
        <v>604.44510795027406</v>
      </c>
      <c r="F24" s="55">
        <v>585.25811243749968</v>
      </c>
      <c r="G24" s="55">
        <v>587.44746922499996</v>
      </c>
      <c r="H24" s="55">
        <f t="shared" si="0"/>
        <v>272.29547147500006</v>
      </c>
      <c r="I24" s="55">
        <f t="shared" si="1"/>
        <v>186.40131537132231</v>
      </c>
      <c r="J24" s="55">
        <f t="shared" si="2"/>
        <v>-16.997638725274101</v>
      </c>
      <c r="K24" s="55">
        <f t="shared" si="3"/>
        <v>97.18789373895099</v>
      </c>
      <c r="L24" s="151" t="s">
        <v>247</v>
      </c>
      <c r="M24" s="75"/>
    </row>
    <row r="25" spans="1:13" ht="15" customHeight="1" x14ac:dyDescent="0.2">
      <c r="A25" s="236" t="s">
        <v>384</v>
      </c>
      <c r="B25" s="237"/>
      <c r="C25" s="237"/>
      <c r="D25" s="237"/>
      <c r="E25" s="237"/>
      <c r="F25" s="237"/>
      <c r="G25" s="237"/>
      <c r="H25" s="59"/>
      <c r="I25" s="59"/>
      <c r="J25" s="59"/>
      <c r="K25" s="59"/>
      <c r="L25" s="238" t="s">
        <v>385</v>
      </c>
      <c r="M25" s="75"/>
    </row>
    <row r="26" spans="1:13" ht="12" customHeight="1" x14ac:dyDescent="0.2">
      <c r="A26" s="33" t="s">
        <v>386</v>
      </c>
      <c r="B26" s="237">
        <v>2.3599681000000254</v>
      </c>
      <c r="C26" s="59">
        <v>0.75234252500002519</v>
      </c>
      <c r="D26" s="210" t="s">
        <v>10</v>
      </c>
      <c r="E26" s="59">
        <v>1.142533465250025</v>
      </c>
      <c r="F26" s="210" t="s">
        <v>10</v>
      </c>
      <c r="G26" s="93">
        <v>0.52582332499999995</v>
      </c>
      <c r="H26" s="59">
        <f t="shared" si="0"/>
        <v>-1.8341447750000255</v>
      </c>
      <c r="I26" s="59">
        <f t="shared" si="1"/>
        <v>22.280950534881988</v>
      </c>
      <c r="J26" s="59">
        <f t="shared" ref="J26:J36" si="4">G26-E26</f>
        <v>-0.61671014025002502</v>
      </c>
      <c r="K26" s="59">
        <f t="shared" ref="K26:K36" si="5">G26/E26*100</f>
        <v>46.022575354931242</v>
      </c>
      <c r="L26" s="34" t="s">
        <v>387</v>
      </c>
      <c r="M26" s="75"/>
    </row>
    <row r="27" spans="1:13" ht="12" customHeight="1" x14ac:dyDescent="0.2">
      <c r="A27" s="33" t="s">
        <v>388</v>
      </c>
      <c r="B27" s="237">
        <v>19.82912205000002</v>
      </c>
      <c r="C27" s="59">
        <v>27.099597499999994</v>
      </c>
      <c r="D27" s="59">
        <v>13.301410558150042</v>
      </c>
      <c r="E27" s="59">
        <v>18.700256969775001</v>
      </c>
      <c r="F27" s="59">
        <v>10.429915955000022</v>
      </c>
      <c r="G27" s="204">
        <v>13.959377500000002</v>
      </c>
      <c r="H27" s="59">
        <f t="shared" si="0"/>
        <v>-5.8697445500000178</v>
      </c>
      <c r="I27" s="59">
        <f t="shared" si="1"/>
        <v>70.398363905375163</v>
      </c>
      <c r="J27" s="59">
        <f t="shared" si="4"/>
        <v>-4.740879469774999</v>
      </c>
      <c r="K27" s="59">
        <f t="shared" si="5"/>
        <v>74.64805174903411</v>
      </c>
      <c r="L27" s="34" t="s">
        <v>389</v>
      </c>
      <c r="M27" s="75"/>
    </row>
    <row r="28" spans="1:13" ht="12" customHeight="1" x14ac:dyDescent="0.2">
      <c r="A28" s="33" t="s">
        <v>390</v>
      </c>
      <c r="B28" s="237">
        <v>41.414336450000057</v>
      </c>
      <c r="C28" s="59">
        <v>58.148376649999982</v>
      </c>
      <c r="D28" s="59">
        <v>55.45865164249998</v>
      </c>
      <c r="E28" s="59">
        <v>45.177351613000141</v>
      </c>
      <c r="F28" s="59">
        <v>37.203783762500002</v>
      </c>
      <c r="G28" s="204">
        <v>44.219513500000012</v>
      </c>
      <c r="H28" s="59">
        <f t="shared" si="0"/>
        <v>2.8051770499999549</v>
      </c>
      <c r="I28" s="59">
        <f t="shared" si="1"/>
        <v>106.77344439258776</v>
      </c>
      <c r="J28" s="59">
        <f t="shared" si="4"/>
        <v>-0.957838113000129</v>
      </c>
      <c r="K28" s="59">
        <f t="shared" si="5"/>
        <v>97.879826774253615</v>
      </c>
      <c r="L28" s="34" t="s">
        <v>391</v>
      </c>
      <c r="M28" s="75"/>
    </row>
    <row r="29" spans="1:13" ht="12" customHeight="1" x14ac:dyDescent="0.2">
      <c r="A29" s="33" t="s">
        <v>392</v>
      </c>
      <c r="B29" s="237">
        <v>44.681407700000065</v>
      </c>
      <c r="C29" s="59">
        <v>63.284433850000262</v>
      </c>
      <c r="D29" s="59">
        <v>75.912811379374929</v>
      </c>
      <c r="E29" s="59">
        <v>85.255889720999633</v>
      </c>
      <c r="F29" s="59">
        <v>53.270328159999906</v>
      </c>
      <c r="G29" s="204">
        <v>53.750994199999994</v>
      </c>
      <c r="H29" s="59">
        <f t="shared" si="0"/>
        <v>9.0695864999999287</v>
      </c>
      <c r="I29" s="59">
        <f t="shared" si="1"/>
        <v>120.29834547938809</v>
      </c>
      <c r="J29" s="59">
        <f t="shared" si="4"/>
        <v>-31.504895520999639</v>
      </c>
      <c r="K29" s="59">
        <f t="shared" si="5"/>
        <v>63.046663844457449</v>
      </c>
      <c r="L29" s="34" t="s">
        <v>393</v>
      </c>
      <c r="M29" s="75"/>
    </row>
    <row r="30" spans="1:13" ht="12" customHeight="1" x14ac:dyDescent="0.2">
      <c r="A30" s="33" t="s">
        <v>394</v>
      </c>
      <c r="B30" s="237">
        <v>56.262692624999737</v>
      </c>
      <c r="C30" s="59">
        <v>73.666224650000117</v>
      </c>
      <c r="D30" s="59">
        <v>80.685725479800155</v>
      </c>
      <c r="E30" s="59">
        <v>97.352624057599996</v>
      </c>
      <c r="F30" s="59">
        <v>93.19290059249974</v>
      </c>
      <c r="G30" s="204">
        <v>62.67428284999999</v>
      </c>
      <c r="H30" s="59">
        <f t="shared" si="0"/>
        <v>6.4115902250002534</v>
      </c>
      <c r="I30" s="59">
        <f t="shared" si="1"/>
        <v>111.39581119541251</v>
      </c>
      <c r="J30" s="59">
        <f t="shared" si="4"/>
        <v>-34.678341207600006</v>
      </c>
      <c r="K30" s="59">
        <f t="shared" si="5"/>
        <v>64.378627136868857</v>
      </c>
      <c r="L30" s="34" t="s">
        <v>395</v>
      </c>
      <c r="M30" s="75"/>
    </row>
    <row r="31" spans="1:13" ht="12" customHeight="1" x14ac:dyDescent="0.2">
      <c r="A31" s="33" t="s">
        <v>396</v>
      </c>
      <c r="B31" s="237">
        <v>54.230144700000032</v>
      </c>
      <c r="C31" s="59">
        <v>77.486145524999856</v>
      </c>
      <c r="D31" s="59">
        <v>78.494809662274776</v>
      </c>
      <c r="E31" s="59">
        <v>80.465864564750234</v>
      </c>
      <c r="F31" s="59">
        <v>102.58491868999994</v>
      </c>
      <c r="G31" s="204">
        <v>97.062266075000011</v>
      </c>
      <c r="H31" s="59">
        <f t="shared" si="0"/>
        <v>42.832121374999979</v>
      </c>
      <c r="I31" s="59">
        <f t="shared" si="1"/>
        <v>178.98212629146821</v>
      </c>
      <c r="J31" s="59">
        <f t="shared" si="4"/>
        <v>16.596401510249777</v>
      </c>
      <c r="K31" s="59">
        <f t="shared" si="5"/>
        <v>120.62539388599347</v>
      </c>
      <c r="L31" s="34" t="s">
        <v>397</v>
      </c>
      <c r="M31" s="75"/>
    </row>
    <row r="32" spans="1:13" ht="12" customHeight="1" x14ac:dyDescent="0.2">
      <c r="A32" s="33" t="s">
        <v>398</v>
      </c>
      <c r="B32" s="237">
        <v>42.822285625000099</v>
      </c>
      <c r="C32" s="59">
        <v>79.763398474999534</v>
      </c>
      <c r="D32" s="59">
        <v>78.6958538677994</v>
      </c>
      <c r="E32" s="59">
        <v>88.497793206724268</v>
      </c>
      <c r="F32" s="59">
        <v>78.117725497500047</v>
      </c>
      <c r="G32" s="204">
        <v>96.584094475000029</v>
      </c>
      <c r="H32" s="59">
        <f t="shared" si="0"/>
        <v>53.76180884999993</v>
      </c>
      <c r="I32" s="59">
        <f t="shared" si="1"/>
        <v>225.54633192818932</v>
      </c>
      <c r="J32" s="59">
        <f t="shared" si="4"/>
        <v>8.0863012682757613</v>
      </c>
      <c r="K32" s="59">
        <f t="shared" si="5"/>
        <v>109.13729142306042</v>
      </c>
      <c r="L32" s="34" t="s">
        <v>399</v>
      </c>
      <c r="M32" s="75"/>
    </row>
    <row r="33" spans="1:13" ht="12" customHeight="1" x14ac:dyDescent="0.2">
      <c r="A33" s="33" t="s">
        <v>400</v>
      </c>
      <c r="B33" s="237">
        <v>23.911928674999999</v>
      </c>
      <c r="C33" s="59">
        <v>59.586332074999824</v>
      </c>
      <c r="D33" s="59">
        <v>71.461709125825095</v>
      </c>
      <c r="E33" s="59">
        <v>72.773891019549893</v>
      </c>
      <c r="F33" s="59">
        <v>72.81305652249992</v>
      </c>
      <c r="G33" s="204">
        <v>74.381583175000003</v>
      </c>
      <c r="H33" s="59">
        <f t="shared" si="0"/>
        <v>50.469654500000004</v>
      </c>
      <c r="I33" s="59">
        <f t="shared" si="1"/>
        <v>311.06475845575017</v>
      </c>
      <c r="J33" s="59">
        <f t="shared" si="4"/>
        <v>1.6076921554501098</v>
      </c>
      <c r="K33" s="59">
        <f t="shared" si="5"/>
        <v>102.20916063841938</v>
      </c>
      <c r="L33" s="34" t="s">
        <v>401</v>
      </c>
      <c r="M33" s="75"/>
    </row>
    <row r="34" spans="1:13" ht="12" customHeight="1" x14ac:dyDescent="0.2">
      <c r="A34" s="33" t="s">
        <v>402</v>
      </c>
      <c r="B34" s="237">
        <v>14.319211525000032</v>
      </c>
      <c r="C34" s="59">
        <v>32.611166749999988</v>
      </c>
      <c r="D34" s="59">
        <v>51.138645694875031</v>
      </c>
      <c r="E34" s="59">
        <v>62.931867115925016</v>
      </c>
      <c r="F34" s="59">
        <v>65.370401310000091</v>
      </c>
      <c r="G34" s="204">
        <v>63.810799975000037</v>
      </c>
      <c r="H34" s="59">
        <f t="shared" si="0"/>
        <v>49.491588450000009</v>
      </c>
      <c r="I34" s="59">
        <f t="shared" si="1"/>
        <v>445.63068199385299</v>
      </c>
      <c r="J34" s="59">
        <f t="shared" si="4"/>
        <v>0.87893285907502161</v>
      </c>
      <c r="K34" s="59">
        <f t="shared" si="5"/>
        <v>101.3966419547921</v>
      </c>
      <c r="L34" s="34" t="s">
        <v>403</v>
      </c>
      <c r="M34" s="75"/>
    </row>
    <row r="35" spans="1:13" ht="12" customHeight="1" x14ac:dyDescent="0.2">
      <c r="A35" s="33" t="s">
        <v>404</v>
      </c>
      <c r="B35" s="237">
        <v>15.320900300000043</v>
      </c>
      <c r="C35" s="59">
        <v>21.609987100000041</v>
      </c>
      <c r="D35" s="59">
        <v>34.373903094475011</v>
      </c>
      <c r="E35" s="59">
        <v>52.14703621670013</v>
      </c>
      <c r="F35" s="59">
        <v>71.818830905000212</v>
      </c>
      <c r="G35" s="204">
        <v>80.47873414999998</v>
      </c>
      <c r="H35" s="59">
        <f t="shared" si="0"/>
        <v>65.157833849999932</v>
      </c>
      <c r="I35" s="59">
        <f t="shared" si="1"/>
        <v>525.28723883151804</v>
      </c>
      <c r="J35" s="59">
        <f t="shared" si="4"/>
        <v>28.33169793329985</v>
      </c>
      <c r="K35" s="59">
        <f t="shared" si="5"/>
        <v>154.33040876103829</v>
      </c>
      <c r="L35" s="34" t="s">
        <v>405</v>
      </c>
      <c r="M35" s="75"/>
    </row>
    <row r="36" spans="1:13" ht="15" customHeight="1" x14ac:dyDescent="0.2">
      <c r="A36" s="227" t="s">
        <v>244</v>
      </c>
      <c r="B36" s="233">
        <v>123.61487452500006</v>
      </c>
      <c r="C36" s="55">
        <v>188.31054495000021</v>
      </c>
      <c r="D36" s="55">
        <v>188.49334558665004</v>
      </c>
      <c r="E36" s="239">
        <v>231.96012723740003</v>
      </c>
      <c r="F36" s="55">
        <v>258.57639762500008</v>
      </c>
      <c r="G36" s="55">
        <v>268.12491479999983</v>
      </c>
      <c r="H36" s="55">
        <f t="shared" si="0"/>
        <v>144.51004027499977</v>
      </c>
      <c r="I36" s="55">
        <f t="shared" si="1"/>
        <v>216.90343967931938</v>
      </c>
      <c r="J36" s="55">
        <f t="shared" si="4"/>
        <v>36.164787562599798</v>
      </c>
      <c r="K36" s="55">
        <f t="shared" si="5"/>
        <v>115.59095004530104</v>
      </c>
      <c r="L36" s="151" t="s">
        <v>245</v>
      </c>
      <c r="M36" s="75"/>
    </row>
    <row r="37" spans="1:13" ht="33.75" x14ac:dyDescent="0.2">
      <c r="A37" s="152" t="s">
        <v>406</v>
      </c>
      <c r="B37" s="237"/>
      <c r="C37" s="59"/>
      <c r="D37" s="59"/>
      <c r="E37" s="59"/>
      <c r="F37" s="59"/>
      <c r="G37" s="59"/>
      <c r="H37" s="59"/>
      <c r="I37" s="59"/>
      <c r="J37" s="59"/>
      <c r="K37" s="59"/>
      <c r="L37" s="159" t="s">
        <v>407</v>
      </c>
      <c r="M37" s="75"/>
    </row>
    <row r="38" spans="1:13" ht="22.5" x14ac:dyDescent="0.2">
      <c r="A38" s="29" t="s">
        <v>408</v>
      </c>
      <c r="B38" s="237">
        <v>12.162367025000048</v>
      </c>
      <c r="C38" s="59">
        <v>11.093736350000045</v>
      </c>
      <c r="D38" s="37">
        <v>6.8573404100000221</v>
      </c>
      <c r="E38" s="59">
        <v>9.7153401011500211</v>
      </c>
      <c r="F38" s="37">
        <v>8.5633148725000243</v>
      </c>
      <c r="G38" s="209">
        <v>8.8189503000000045</v>
      </c>
      <c r="H38" s="59">
        <f t="shared" si="0"/>
        <v>-3.3434167250000435</v>
      </c>
      <c r="I38" s="59">
        <f t="shared" si="1"/>
        <v>72.51014775226264</v>
      </c>
      <c r="J38" s="59">
        <f>G38-E38</f>
        <v>-0.89638980115001665</v>
      </c>
      <c r="K38" s="59">
        <f>G38/E38*100</f>
        <v>90.773459376435937</v>
      </c>
      <c r="L38" s="30" t="s">
        <v>409</v>
      </c>
      <c r="M38" s="75"/>
    </row>
    <row r="39" spans="1:13" ht="33.75" x14ac:dyDescent="0.2">
      <c r="A39" s="29" t="s">
        <v>410</v>
      </c>
      <c r="B39" s="237">
        <v>45.166849225000014</v>
      </c>
      <c r="C39" s="59">
        <v>59.404122850000078</v>
      </c>
      <c r="D39" s="37">
        <v>54.125717172949926</v>
      </c>
      <c r="E39" s="59">
        <v>65.253879230199871</v>
      </c>
      <c r="F39" s="37">
        <v>63.680222892500069</v>
      </c>
      <c r="G39" s="209">
        <v>62.452372050000001</v>
      </c>
      <c r="H39" s="59">
        <f t="shared" si="0"/>
        <v>17.285522824999987</v>
      </c>
      <c r="I39" s="59">
        <f t="shared" si="1"/>
        <v>138.27037555551337</v>
      </c>
      <c r="J39" s="59">
        <f>G39-E39</f>
        <v>-2.8015071801998701</v>
      </c>
      <c r="K39" s="59">
        <f>G39/E39*100</f>
        <v>95.706757646826119</v>
      </c>
      <c r="L39" s="30" t="s">
        <v>411</v>
      </c>
      <c r="M39" s="75"/>
    </row>
    <row r="40" spans="1:13" ht="33.75" x14ac:dyDescent="0.2">
      <c r="A40" s="29" t="s">
        <v>412</v>
      </c>
      <c r="B40" s="237">
        <v>47.801341049999991</v>
      </c>
      <c r="C40" s="59">
        <v>85.497418700000267</v>
      </c>
      <c r="D40" s="37">
        <v>89.2605681729748</v>
      </c>
      <c r="E40" s="59">
        <v>99.667829621649744</v>
      </c>
      <c r="F40" s="37">
        <v>115.16897354250001</v>
      </c>
      <c r="G40" s="209">
        <v>108.39954704999992</v>
      </c>
      <c r="H40" s="59">
        <f t="shared" si="0"/>
        <v>60.598205999999934</v>
      </c>
      <c r="I40" s="59">
        <f t="shared" si="1"/>
        <v>226.77093292553127</v>
      </c>
      <c r="J40" s="59">
        <f>G40-E40</f>
        <v>8.7317174283501799</v>
      </c>
      <c r="K40" s="59">
        <f>G40/E40*100</f>
        <v>108.76081827154935</v>
      </c>
      <c r="L40" s="30" t="s">
        <v>413</v>
      </c>
      <c r="M40" s="75"/>
    </row>
    <row r="41" spans="1:13" x14ac:dyDescent="0.2">
      <c r="A41" s="29" t="s">
        <v>414</v>
      </c>
      <c r="B41" s="237">
        <v>18.484317225000044</v>
      </c>
      <c r="C41" s="59">
        <v>32.315267050000109</v>
      </c>
      <c r="D41" s="37">
        <v>38.249719830725056</v>
      </c>
      <c r="E41" s="59">
        <v>57.264328284399774</v>
      </c>
      <c r="F41" s="37">
        <v>71.163886317500086</v>
      </c>
      <c r="G41" s="209">
        <v>88.454045399999927</v>
      </c>
      <c r="H41" s="59">
        <f t="shared" si="0"/>
        <v>69.969728174999887</v>
      </c>
      <c r="I41" s="59">
        <f t="shared" si="1"/>
        <v>478.53563820234484</v>
      </c>
      <c r="J41" s="59">
        <f>G41-E41</f>
        <v>31.189717115600153</v>
      </c>
      <c r="K41" s="59">
        <f>G41/E41*100</f>
        <v>154.46622365095831</v>
      </c>
      <c r="L41" s="30" t="s">
        <v>415</v>
      </c>
      <c r="M41" s="75"/>
    </row>
    <row r="42" spans="1:13" ht="15" customHeight="1" x14ac:dyDescent="0.2">
      <c r="A42" s="227" t="s">
        <v>246</v>
      </c>
      <c r="B42" s="233">
        <v>315.15199774999991</v>
      </c>
      <c r="C42" s="55">
        <v>494.00800509999937</v>
      </c>
      <c r="D42" s="55">
        <v>539.71537962689922</v>
      </c>
      <c r="E42" s="239">
        <v>604.44510795027406</v>
      </c>
      <c r="F42" s="55">
        <v>585.25811243749888</v>
      </c>
      <c r="G42" s="55">
        <v>587.44746922499996</v>
      </c>
      <c r="H42" s="55">
        <f t="shared" si="0"/>
        <v>272.29547147500006</v>
      </c>
      <c r="I42" s="55">
        <f t="shared" si="1"/>
        <v>186.40131537132231</v>
      </c>
      <c r="J42" s="55">
        <f>G42-E42</f>
        <v>-16.997638725274101</v>
      </c>
      <c r="K42" s="55">
        <f>G42/E42*100</f>
        <v>97.18789373895099</v>
      </c>
      <c r="L42" s="151" t="s">
        <v>247</v>
      </c>
      <c r="M42" s="75"/>
    </row>
    <row r="43" spans="1:13" ht="33.75" x14ac:dyDescent="0.2">
      <c r="A43" s="152" t="s">
        <v>406</v>
      </c>
      <c r="B43" s="237"/>
      <c r="C43" s="59"/>
      <c r="D43" s="59"/>
      <c r="E43" s="59"/>
      <c r="F43" s="59"/>
      <c r="G43" s="59"/>
      <c r="H43" s="59"/>
      <c r="I43" s="59"/>
      <c r="J43" s="59"/>
      <c r="K43" s="59"/>
      <c r="L43" s="240" t="s">
        <v>407</v>
      </c>
      <c r="M43" s="75"/>
    </row>
    <row r="44" spans="1:13" ht="22.5" x14ac:dyDescent="0.2">
      <c r="A44" s="29" t="s">
        <v>408</v>
      </c>
      <c r="B44" s="237">
        <v>14.69248072500006</v>
      </c>
      <c r="C44" s="59">
        <v>19.944289550000061</v>
      </c>
      <c r="D44" s="37">
        <v>10.206870775125026</v>
      </c>
      <c r="E44" s="59">
        <v>11.55268473485002</v>
      </c>
      <c r="F44" s="37">
        <v>11.365473207500019</v>
      </c>
      <c r="G44" s="209">
        <v>16.767937675000006</v>
      </c>
      <c r="H44" s="59">
        <f t="shared" si="0"/>
        <v>2.0754569499999462</v>
      </c>
      <c r="I44" s="59">
        <f t="shared" si="1"/>
        <v>114.12598041710167</v>
      </c>
      <c r="J44" s="59">
        <f>G44-E44</f>
        <v>5.2152529401499859</v>
      </c>
      <c r="K44" s="59">
        <f>G44/E44*100</f>
        <v>145.14321181480497</v>
      </c>
      <c r="L44" s="30" t="s">
        <v>409</v>
      </c>
      <c r="M44" s="75"/>
    </row>
    <row r="45" spans="1:13" ht="45" x14ac:dyDescent="0.2">
      <c r="A45" s="29" t="s">
        <v>410</v>
      </c>
      <c r="B45" s="237">
        <v>141.92637939999989</v>
      </c>
      <c r="C45" s="59">
        <v>231.74600082500078</v>
      </c>
      <c r="D45" s="37">
        <v>255.99248494792258</v>
      </c>
      <c r="E45" s="59">
        <v>266.78497509892503</v>
      </c>
      <c r="F45" s="37">
        <v>233.8615689799999</v>
      </c>
      <c r="G45" s="209">
        <v>220.1951355249999</v>
      </c>
      <c r="H45" s="59">
        <f t="shared" si="0"/>
        <v>78.26875612500001</v>
      </c>
      <c r="I45" s="59">
        <f t="shared" si="1"/>
        <v>155.14743380045675</v>
      </c>
      <c r="J45" s="59">
        <f>G45-E45</f>
        <v>-46.589839573925133</v>
      </c>
      <c r="K45" s="59">
        <f>G45/E45*100</f>
        <v>82.536557931476679</v>
      </c>
      <c r="L45" s="30" t="s">
        <v>416</v>
      </c>
      <c r="M45" s="75"/>
    </row>
    <row r="46" spans="1:13" ht="45" x14ac:dyDescent="0.2">
      <c r="A46" s="29" t="s">
        <v>412</v>
      </c>
      <c r="B46" s="237">
        <v>101.41465587500055</v>
      </c>
      <c r="C46" s="59">
        <v>158.99099699999937</v>
      </c>
      <c r="D46" s="37">
        <v>175.43018802187501</v>
      </c>
      <c r="E46" s="59">
        <v>205.51681001070045</v>
      </c>
      <c r="F46" s="37">
        <v>213.05631426749954</v>
      </c>
      <c r="G46" s="209">
        <v>206.79382432499995</v>
      </c>
      <c r="H46" s="59">
        <f t="shared" si="0"/>
        <v>105.3791684499994</v>
      </c>
      <c r="I46" s="59">
        <f t="shared" si="1"/>
        <v>203.90921069621862</v>
      </c>
      <c r="J46" s="59">
        <f>G46-E46</f>
        <v>1.2770143142994925</v>
      </c>
      <c r="K46" s="59">
        <f>G46/E46*100</f>
        <v>100.62136732962767</v>
      </c>
      <c r="L46" s="30" t="s">
        <v>417</v>
      </c>
      <c r="M46" s="75"/>
    </row>
    <row r="47" spans="1:13" x14ac:dyDescent="0.2">
      <c r="A47" s="29" t="s">
        <v>414</v>
      </c>
      <c r="B47" s="237">
        <v>57.003641975000178</v>
      </c>
      <c r="C47" s="59">
        <v>83.326717724999824</v>
      </c>
      <c r="D47" s="37">
        <v>98.085835881974376</v>
      </c>
      <c r="E47" s="59">
        <v>120.34506099879967</v>
      </c>
      <c r="F47" s="37">
        <v>126.70157313749955</v>
      </c>
      <c r="G47" s="209">
        <v>143.63994670000017</v>
      </c>
      <c r="H47" s="59">
        <f t="shared" si="0"/>
        <v>86.636304724999988</v>
      </c>
      <c r="I47" s="59">
        <f t="shared" si="1"/>
        <v>251.98380616276356</v>
      </c>
      <c r="J47" s="59">
        <f>G47-E47</f>
        <v>23.294885701200499</v>
      </c>
      <c r="K47" s="59">
        <f>G47/E47*100</f>
        <v>119.35674427173446</v>
      </c>
      <c r="L47" s="30" t="s">
        <v>415</v>
      </c>
      <c r="M47" s="75"/>
    </row>
    <row r="53" spans="1:12" x14ac:dyDescent="0.2">
      <c r="A53" s="47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</row>
    <row r="54" spans="1:12" x14ac:dyDescent="0.2">
      <c r="A54" s="121"/>
      <c r="B54" s="121"/>
      <c r="C54" s="231"/>
      <c r="D54" s="231"/>
      <c r="E54" s="231"/>
      <c r="F54" s="231"/>
      <c r="G54" s="231"/>
      <c r="H54" s="231"/>
      <c r="I54" s="231"/>
      <c r="J54" s="231"/>
      <c r="K54" s="231"/>
      <c r="L54" s="241"/>
    </row>
  </sheetData>
  <mergeCells count="15">
    <mergeCell ref="F7:F11"/>
    <mergeCell ref="A7:A11"/>
    <mergeCell ref="B7:B11"/>
    <mergeCell ref="C7:C11"/>
    <mergeCell ref="D7:D11"/>
    <mergeCell ref="E7:E11"/>
    <mergeCell ref="G7:G11"/>
    <mergeCell ref="H7:K7"/>
    <mergeCell ref="L7:L11"/>
    <mergeCell ref="H8:I8"/>
    <mergeCell ref="J8:K8"/>
    <mergeCell ref="H9:H11"/>
    <mergeCell ref="I9:I11"/>
    <mergeCell ref="J9:J11"/>
    <mergeCell ref="K9:K11"/>
  </mergeCells>
  <hyperlinks>
    <hyperlink ref="N1" location="obsah!A1" display="Obsah"/>
  </hyperlink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40"/>
  <sheetViews>
    <sheetView workbookViewId="0"/>
  </sheetViews>
  <sheetFormatPr defaultColWidth="10.28515625" defaultRowHeight="14.25" x14ac:dyDescent="0.2"/>
  <cols>
    <col min="1" max="1" width="11.7109375" style="129" customWidth="1"/>
    <col min="2" max="2" width="1" style="109" customWidth="1"/>
    <col min="3" max="3" width="8.42578125" style="129" customWidth="1"/>
    <col min="4" max="4" width="1.5703125" style="109" customWidth="1"/>
    <col min="5" max="5" width="5.5703125" style="129" customWidth="1"/>
    <col min="6" max="6" width="1.5703125" style="109" customWidth="1"/>
    <col min="7" max="7" width="4.28515625" style="129" customWidth="1"/>
    <col min="8" max="8" width="1.5703125" style="129" customWidth="1"/>
    <col min="9" max="9" width="4.7109375" style="129" customWidth="1"/>
    <col min="10" max="10" width="1.5703125" style="129" customWidth="1"/>
    <col min="11" max="11" width="5" style="129" customWidth="1"/>
    <col min="12" max="12" width="1.5703125" style="129" customWidth="1"/>
    <col min="13" max="13" width="4.140625" style="129" customWidth="1"/>
    <col min="14" max="14" width="1.5703125" style="129" customWidth="1"/>
    <col min="15" max="15" width="4.28515625" style="129" customWidth="1"/>
    <col min="16" max="16" width="1.5703125" style="129" customWidth="1"/>
    <col min="17" max="17" width="5.140625" style="129" customWidth="1"/>
    <col min="18" max="18" width="1.5703125" style="129" customWidth="1"/>
    <col min="19" max="19" width="4.28515625" style="129" customWidth="1"/>
    <col min="20" max="20" width="1.5703125" style="129" customWidth="1"/>
    <col min="21" max="21" width="4.7109375" style="129" customWidth="1"/>
    <col min="22" max="22" width="1.42578125" style="129" customWidth="1"/>
    <col min="23" max="23" width="5" style="129" customWidth="1"/>
    <col min="24" max="24" width="1.5703125" style="129" customWidth="1"/>
    <col min="25" max="25" width="4.28515625" style="129" customWidth="1"/>
    <col min="26" max="26" width="1.42578125" style="129" customWidth="1"/>
    <col min="27" max="27" width="5.140625" style="129" customWidth="1"/>
    <col min="28" max="28" width="1.42578125" style="129" customWidth="1"/>
    <col min="29" max="29" width="5.7109375" style="129" customWidth="1"/>
    <col min="30" max="30" width="1.42578125" style="129" customWidth="1"/>
    <col min="31" max="31" width="4.42578125" style="129" customWidth="1"/>
    <col min="32" max="32" width="1.42578125" style="129" customWidth="1"/>
    <col min="33" max="33" width="5" style="129" customWidth="1"/>
    <col min="34" max="34" width="1.42578125" style="129" customWidth="1"/>
    <col min="35" max="35" width="5.7109375" style="129" customWidth="1"/>
    <col min="36" max="36" width="1.42578125" style="129" customWidth="1"/>
    <col min="37" max="37" width="4.42578125" style="129" customWidth="1"/>
    <col min="38" max="38" width="1.42578125" style="129" customWidth="1"/>
    <col min="39" max="39" width="4.85546875" style="129" customWidth="1"/>
    <col min="40" max="40" width="1.42578125" style="129" customWidth="1"/>
    <col min="41" max="41" width="5.7109375" style="129" customWidth="1"/>
    <col min="42" max="42" width="1.42578125" style="129" customWidth="1"/>
    <col min="43" max="43" width="4.28515625" style="129" customWidth="1"/>
    <col min="44" max="44" width="1.42578125" style="129" customWidth="1"/>
    <col min="45" max="45" width="4.85546875" style="129" customWidth="1"/>
    <col min="46" max="46" width="1.42578125" style="129" customWidth="1"/>
    <col min="47" max="47" width="5.85546875" style="129" customWidth="1"/>
    <col min="48" max="48" width="1.42578125" style="129" customWidth="1"/>
    <col min="49" max="49" width="4.42578125" style="129" customWidth="1"/>
    <col min="50" max="50" width="12" style="129" customWidth="1"/>
    <col min="51" max="16384" width="10.28515625" style="129"/>
  </cols>
  <sheetData>
    <row r="1" spans="1:52" x14ac:dyDescent="0.2">
      <c r="A1" s="41" t="s">
        <v>22</v>
      </c>
      <c r="B1" s="108"/>
      <c r="C1" s="41"/>
      <c r="D1" s="108"/>
      <c r="E1" s="41"/>
      <c r="F1" s="108"/>
      <c r="G1" s="41"/>
      <c r="H1" s="128"/>
      <c r="I1" s="41"/>
      <c r="J1" s="128"/>
      <c r="K1" s="41"/>
      <c r="L1" s="128"/>
      <c r="M1" s="41"/>
      <c r="N1" s="128"/>
      <c r="O1" s="27"/>
      <c r="P1" s="133"/>
      <c r="Q1" s="27"/>
      <c r="R1" s="133"/>
      <c r="S1" s="27"/>
      <c r="T1" s="133"/>
      <c r="U1" s="27"/>
      <c r="V1" s="133"/>
      <c r="W1" s="27"/>
      <c r="X1" s="133"/>
      <c r="Y1" s="27"/>
      <c r="Z1" s="133"/>
      <c r="AA1" s="27"/>
      <c r="AB1" s="133"/>
      <c r="AC1" s="27"/>
      <c r="AD1" s="133"/>
      <c r="AE1" s="27"/>
      <c r="AF1" s="133"/>
      <c r="AG1" s="27"/>
      <c r="AH1" s="133"/>
      <c r="AI1" s="27"/>
      <c r="AJ1" s="133"/>
      <c r="AK1" s="27"/>
      <c r="AL1" s="133"/>
      <c r="AM1" s="27"/>
      <c r="AN1" s="133"/>
      <c r="AO1" s="27"/>
      <c r="AP1" s="133"/>
      <c r="AQ1" s="27"/>
      <c r="AR1" s="133"/>
      <c r="AS1" s="27"/>
      <c r="AT1" s="133"/>
      <c r="AV1" s="242"/>
      <c r="AX1" s="1" t="s">
        <v>23</v>
      </c>
      <c r="AZ1" s="866" t="s">
        <v>906</v>
      </c>
    </row>
    <row r="2" spans="1:52" x14ac:dyDescent="0.2">
      <c r="A2" s="41"/>
      <c r="B2" s="108"/>
      <c r="C2" s="41"/>
      <c r="D2" s="108"/>
      <c r="E2" s="41"/>
      <c r="F2" s="108"/>
      <c r="G2" s="41"/>
      <c r="H2" s="128"/>
      <c r="I2" s="41"/>
      <c r="J2" s="128"/>
      <c r="K2" s="41"/>
      <c r="L2" s="128"/>
      <c r="M2" s="41"/>
      <c r="N2" s="128"/>
      <c r="O2" s="27"/>
      <c r="P2" s="133"/>
      <c r="Q2" s="27"/>
      <c r="R2" s="133"/>
      <c r="S2" s="27"/>
      <c r="T2" s="133"/>
      <c r="U2" s="27"/>
      <c r="V2" s="133"/>
      <c r="W2" s="27"/>
      <c r="X2" s="133"/>
      <c r="Y2" s="27"/>
      <c r="Z2" s="133"/>
      <c r="AA2" s="27"/>
      <c r="AB2" s="133"/>
      <c r="AC2" s="27"/>
      <c r="AD2" s="133"/>
      <c r="AE2" s="27"/>
      <c r="AF2" s="133"/>
      <c r="AG2" s="27"/>
      <c r="AH2" s="133"/>
      <c r="AI2" s="27"/>
      <c r="AJ2" s="133"/>
      <c r="AK2" s="27"/>
      <c r="AL2" s="133"/>
      <c r="AM2" s="27"/>
      <c r="AN2" s="133"/>
      <c r="AO2" s="27"/>
      <c r="AP2" s="133"/>
      <c r="AQ2" s="27"/>
      <c r="AR2" s="133"/>
      <c r="AS2" s="27"/>
      <c r="AT2" s="133"/>
      <c r="AV2" s="242"/>
      <c r="AX2" s="48"/>
    </row>
    <row r="3" spans="1:52" x14ac:dyDescent="0.2">
      <c r="A3" s="41" t="s">
        <v>954</v>
      </c>
      <c r="B3" s="108"/>
      <c r="C3" s="41"/>
      <c r="D3" s="108"/>
      <c r="E3" s="41"/>
      <c r="F3" s="108"/>
      <c r="G3" s="41"/>
      <c r="H3" s="128"/>
      <c r="I3" s="41"/>
      <c r="J3" s="128"/>
      <c r="K3" s="41"/>
      <c r="L3" s="128"/>
      <c r="M3" s="41"/>
      <c r="N3" s="128"/>
      <c r="O3" s="27"/>
      <c r="P3" s="133"/>
      <c r="Q3" s="27"/>
      <c r="R3" s="133"/>
      <c r="S3" s="27"/>
      <c r="T3" s="133"/>
      <c r="U3" s="27"/>
      <c r="V3" s="133"/>
      <c r="W3" s="27"/>
      <c r="X3" s="133"/>
      <c r="Y3" s="27"/>
      <c r="Z3" s="133"/>
      <c r="AA3" s="27"/>
      <c r="AB3" s="133"/>
      <c r="AC3" s="27"/>
      <c r="AD3" s="133"/>
      <c r="AE3" s="27"/>
      <c r="AF3" s="133"/>
      <c r="AG3" s="27"/>
      <c r="AH3" s="133"/>
      <c r="AI3" s="27"/>
      <c r="AJ3" s="133"/>
      <c r="AK3" s="27"/>
      <c r="AL3" s="133"/>
      <c r="AM3" s="27"/>
      <c r="AN3" s="133"/>
      <c r="AO3" s="27"/>
      <c r="AP3" s="133"/>
      <c r="AQ3" s="27"/>
      <c r="AR3" s="133"/>
      <c r="AS3" s="27"/>
      <c r="AT3" s="133"/>
      <c r="AU3" s="27"/>
      <c r="AV3" s="133"/>
      <c r="AX3" s="130" t="s">
        <v>955</v>
      </c>
    </row>
    <row r="4" spans="1:52" ht="15" thickBot="1" x14ac:dyDescent="0.25">
      <c r="A4" s="36" t="s">
        <v>420</v>
      </c>
      <c r="B4" s="243"/>
      <c r="C4" s="49"/>
      <c r="D4" s="243"/>
      <c r="E4" s="49"/>
      <c r="F4" s="243"/>
      <c r="G4" s="49"/>
      <c r="H4" s="244"/>
      <c r="I4" s="49"/>
      <c r="J4" s="244"/>
      <c r="K4" s="49"/>
      <c r="L4" s="244"/>
      <c r="M4" s="49"/>
      <c r="N4" s="244"/>
      <c r="O4" s="27"/>
      <c r="P4" s="133"/>
      <c r="Q4" s="27"/>
      <c r="R4" s="133"/>
      <c r="S4" s="27"/>
      <c r="T4" s="133"/>
      <c r="U4" s="27"/>
      <c r="V4" s="133"/>
      <c r="W4" s="27"/>
      <c r="X4" s="133"/>
      <c r="Y4" s="27"/>
      <c r="Z4" s="133"/>
      <c r="AA4" s="27"/>
      <c r="AB4" s="133"/>
      <c r="AC4" s="27"/>
      <c r="AD4" s="133"/>
      <c r="AE4" s="27"/>
      <c r="AF4" s="133"/>
      <c r="AG4" s="27"/>
      <c r="AH4" s="133"/>
      <c r="AI4" s="27"/>
      <c r="AJ4" s="133"/>
      <c r="AK4" s="27"/>
      <c r="AL4" s="133"/>
      <c r="AM4" s="27"/>
      <c r="AN4" s="133"/>
      <c r="AO4" s="27"/>
      <c r="AP4" s="133"/>
      <c r="AQ4" s="27"/>
      <c r="AR4" s="133"/>
      <c r="AS4" s="27"/>
      <c r="AT4" s="133"/>
      <c r="AU4" s="27"/>
      <c r="AV4" s="133"/>
      <c r="AX4" s="645" t="s">
        <v>349</v>
      </c>
    </row>
    <row r="5" spans="1:52" x14ac:dyDescent="0.2">
      <c r="A5" s="874" t="s">
        <v>421</v>
      </c>
      <c r="B5" s="877" t="s">
        <v>422</v>
      </c>
      <c r="C5" s="874"/>
      <c r="D5" s="877" t="s">
        <v>220</v>
      </c>
      <c r="E5" s="880"/>
      <c r="F5" s="880"/>
      <c r="G5" s="874"/>
      <c r="H5" s="934" t="s">
        <v>423</v>
      </c>
      <c r="I5" s="935"/>
      <c r="J5" s="935"/>
      <c r="K5" s="935"/>
      <c r="L5" s="935"/>
      <c r="M5" s="935"/>
      <c r="N5" s="935"/>
      <c r="O5" s="935"/>
      <c r="P5" s="935"/>
      <c r="Q5" s="935"/>
      <c r="R5" s="935"/>
      <c r="S5" s="935"/>
      <c r="T5" s="935"/>
      <c r="U5" s="935"/>
      <c r="V5" s="935"/>
      <c r="W5" s="935"/>
      <c r="X5" s="935"/>
      <c r="Y5" s="935"/>
      <c r="Z5" s="1025" t="s">
        <v>424</v>
      </c>
      <c r="AA5" s="1025"/>
      <c r="AB5" s="1025"/>
      <c r="AC5" s="1025"/>
      <c r="AD5" s="1025"/>
      <c r="AE5" s="1025"/>
      <c r="AF5" s="1025"/>
      <c r="AG5" s="1025"/>
      <c r="AH5" s="1025"/>
      <c r="AI5" s="1025"/>
      <c r="AJ5" s="1025"/>
      <c r="AK5" s="1025"/>
      <c r="AL5" s="1025"/>
      <c r="AM5" s="1025"/>
      <c r="AN5" s="1025"/>
      <c r="AO5" s="1025"/>
      <c r="AP5" s="1025"/>
      <c r="AQ5" s="1025"/>
      <c r="AR5" s="1025"/>
      <c r="AS5" s="1025"/>
      <c r="AT5" s="1025"/>
      <c r="AU5" s="1025"/>
      <c r="AV5" s="1025"/>
      <c r="AW5" s="1026"/>
      <c r="AX5" s="881" t="s">
        <v>15</v>
      </c>
    </row>
    <row r="6" spans="1:52" x14ac:dyDescent="0.2">
      <c r="A6" s="875"/>
      <c r="B6" s="1021"/>
      <c r="C6" s="875"/>
      <c r="D6" s="1021"/>
      <c r="E6" s="1020"/>
      <c r="F6" s="1020"/>
      <c r="G6" s="875"/>
      <c r="H6" s="1018" t="s">
        <v>386</v>
      </c>
      <c r="I6" s="1027"/>
      <c r="J6" s="1027"/>
      <c r="K6" s="1027"/>
      <c r="L6" s="1027"/>
      <c r="M6" s="1019"/>
      <c r="N6" s="1018" t="s">
        <v>388</v>
      </c>
      <c r="O6" s="1027"/>
      <c r="P6" s="1027"/>
      <c r="Q6" s="1027"/>
      <c r="R6" s="1027"/>
      <c r="S6" s="1019"/>
      <c r="T6" s="1018" t="s">
        <v>425</v>
      </c>
      <c r="U6" s="1027"/>
      <c r="V6" s="1027"/>
      <c r="W6" s="1027"/>
      <c r="X6" s="1027"/>
      <c r="Y6" s="1027"/>
      <c r="Z6" s="1027" t="s">
        <v>426</v>
      </c>
      <c r="AA6" s="1027"/>
      <c r="AB6" s="1027"/>
      <c r="AC6" s="1027"/>
      <c r="AD6" s="1027"/>
      <c r="AE6" s="1019"/>
      <c r="AF6" s="1018" t="s">
        <v>427</v>
      </c>
      <c r="AG6" s="1027"/>
      <c r="AH6" s="1027"/>
      <c r="AI6" s="1027"/>
      <c r="AJ6" s="1027"/>
      <c r="AK6" s="1019"/>
      <c r="AL6" s="1018" t="s">
        <v>428</v>
      </c>
      <c r="AM6" s="1027"/>
      <c r="AN6" s="1027"/>
      <c r="AO6" s="1027"/>
      <c r="AP6" s="1027"/>
      <c r="AQ6" s="1019"/>
      <c r="AR6" s="1018" t="s">
        <v>429</v>
      </c>
      <c r="AS6" s="1027"/>
      <c r="AT6" s="1027"/>
      <c r="AU6" s="1027"/>
      <c r="AV6" s="1027"/>
      <c r="AW6" s="1019"/>
      <c r="AX6" s="882"/>
    </row>
    <row r="7" spans="1:52" x14ac:dyDescent="0.2">
      <c r="A7" s="875"/>
      <c r="B7" s="1021"/>
      <c r="C7" s="875"/>
      <c r="D7" s="1022"/>
      <c r="E7" s="1023"/>
      <c r="F7" s="1023"/>
      <c r="G7" s="1024"/>
      <c r="H7" s="884" t="s">
        <v>387</v>
      </c>
      <c r="I7" s="885"/>
      <c r="J7" s="885"/>
      <c r="K7" s="885"/>
      <c r="L7" s="885"/>
      <c r="M7" s="886"/>
      <c r="N7" s="884" t="s">
        <v>389</v>
      </c>
      <c r="O7" s="885"/>
      <c r="P7" s="885"/>
      <c r="Q7" s="885"/>
      <c r="R7" s="885"/>
      <c r="S7" s="886"/>
      <c r="T7" s="884" t="s">
        <v>430</v>
      </c>
      <c r="U7" s="885"/>
      <c r="V7" s="885"/>
      <c r="W7" s="885"/>
      <c r="X7" s="885"/>
      <c r="Y7" s="885"/>
      <c r="Z7" s="885" t="s">
        <v>431</v>
      </c>
      <c r="AA7" s="885"/>
      <c r="AB7" s="885"/>
      <c r="AC7" s="885"/>
      <c r="AD7" s="885"/>
      <c r="AE7" s="886"/>
      <c r="AF7" s="884" t="s">
        <v>432</v>
      </c>
      <c r="AG7" s="885"/>
      <c r="AH7" s="885"/>
      <c r="AI7" s="885"/>
      <c r="AJ7" s="885"/>
      <c r="AK7" s="886"/>
      <c r="AL7" s="884" t="s">
        <v>433</v>
      </c>
      <c r="AM7" s="885"/>
      <c r="AN7" s="885"/>
      <c r="AO7" s="885"/>
      <c r="AP7" s="885"/>
      <c r="AQ7" s="886"/>
      <c r="AR7" s="884" t="s">
        <v>434</v>
      </c>
      <c r="AS7" s="885"/>
      <c r="AT7" s="885"/>
      <c r="AU7" s="885"/>
      <c r="AV7" s="885"/>
      <c r="AW7" s="886"/>
      <c r="AX7" s="882"/>
    </row>
    <row r="8" spans="1:52" x14ac:dyDescent="0.2">
      <c r="A8" s="875"/>
      <c r="B8" s="882" t="s">
        <v>435</v>
      </c>
      <c r="C8" s="1017"/>
      <c r="D8" s="1018" t="s">
        <v>7</v>
      </c>
      <c r="E8" s="1019"/>
      <c r="F8" s="1020" t="s">
        <v>52</v>
      </c>
      <c r="G8" s="875"/>
      <c r="H8" s="1015" t="s">
        <v>436</v>
      </c>
      <c r="I8" s="1010"/>
      <c r="J8" s="1015" t="s">
        <v>7</v>
      </c>
      <c r="K8" s="1010"/>
      <c r="L8" s="1015" t="s">
        <v>52</v>
      </c>
      <c r="M8" s="1010"/>
      <c r="N8" s="1015" t="s">
        <v>436</v>
      </c>
      <c r="O8" s="1010"/>
      <c r="P8" s="1015" t="s">
        <v>7</v>
      </c>
      <c r="Q8" s="1010"/>
      <c r="R8" s="1015" t="s">
        <v>52</v>
      </c>
      <c r="S8" s="1010"/>
      <c r="T8" s="1015" t="s">
        <v>436</v>
      </c>
      <c r="U8" s="1010"/>
      <c r="V8" s="1015" t="s">
        <v>7</v>
      </c>
      <c r="W8" s="1010"/>
      <c r="X8" s="1015" t="s">
        <v>52</v>
      </c>
      <c r="Y8" s="982"/>
      <c r="Z8" s="982" t="s">
        <v>436</v>
      </c>
      <c r="AA8" s="1010"/>
      <c r="AB8" s="1015" t="s">
        <v>7</v>
      </c>
      <c r="AC8" s="1010"/>
      <c r="AD8" s="1015" t="s">
        <v>52</v>
      </c>
      <c r="AE8" s="1010"/>
      <c r="AF8" s="1015" t="s">
        <v>436</v>
      </c>
      <c r="AG8" s="1010"/>
      <c r="AH8" s="1015" t="s">
        <v>7</v>
      </c>
      <c r="AI8" s="1010"/>
      <c r="AJ8" s="1015" t="s">
        <v>52</v>
      </c>
      <c r="AK8" s="1010"/>
      <c r="AL8" s="1015" t="s">
        <v>436</v>
      </c>
      <c r="AM8" s="1010"/>
      <c r="AN8" s="1015" t="s">
        <v>7</v>
      </c>
      <c r="AO8" s="1010"/>
      <c r="AP8" s="1015" t="s">
        <v>52</v>
      </c>
      <c r="AQ8" s="1010"/>
      <c r="AR8" s="1015" t="s">
        <v>436</v>
      </c>
      <c r="AS8" s="1010"/>
      <c r="AT8" s="1015" t="s">
        <v>7</v>
      </c>
      <c r="AU8" s="1010"/>
      <c r="AV8" s="1015" t="s">
        <v>52</v>
      </c>
      <c r="AW8" s="1010"/>
      <c r="AX8" s="882"/>
    </row>
    <row r="9" spans="1:52" ht="15" thickBot="1" x14ac:dyDescent="0.25">
      <c r="A9" s="876"/>
      <c r="B9" s="883"/>
      <c r="C9" s="1013"/>
      <c r="D9" s="883" t="s">
        <v>8</v>
      </c>
      <c r="E9" s="1013"/>
      <c r="F9" s="1012" t="s">
        <v>9</v>
      </c>
      <c r="G9" s="1013"/>
      <c r="H9" s="985" t="s">
        <v>18</v>
      </c>
      <c r="I9" s="1014"/>
      <c r="J9" s="883" t="s">
        <v>8</v>
      </c>
      <c r="K9" s="1013"/>
      <c r="L9" s="1012" t="s">
        <v>9</v>
      </c>
      <c r="M9" s="1013"/>
      <c r="N9" s="985" t="s">
        <v>18</v>
      </c>
      <c r="O9" s="1014"/>
      <c r="P9" s="883" t="s">
        <v>8</v>
      </c>
      <c r="Q9" s="1013"/>
      <c r="R9" s="1012" t="s">
        <v>9</v>
      </c>
      <c r="S9" s="1013"/>
      <c r="T9" s="985" t="s">
        <v>18</v>
      </c>
      <c r="U9" s="1014"/>
      <c r="V9" s="883" t="s">
        <v>8</v>
      </c>
      <c r="W9" s="1013"/>
      <c r="X9" s="883" t="s">
        <v>9</v>
      </c>
      <c r="Y9" s="1012"/>
      <c r="Z9" s="1016" t="s">
        <v>18</v>
      </c>
      <c r="AA9" s="1014"/>
      <c r="AB9" s="883" t="s">
        <v>8</v>
      </c>
      <c r="AC9" s="1013"/>
      <c r="AD9" s="1012" t="s">
        <v>9</v>
      </c>
      <c r="AE9" s="1013"/>
      <c r="AF9" s="985" t="s">
        <v>18</v>
      </c>
      <c r="AG9" s="1014"/>
      <c r="AH9" s="883" t="s">
        <v>8</v>
      </c>
      <c r="AI9" s="1013"/>
      <c r="AJ9" s="1012" t="s">
        <v>9</v>
      </c>
      <c r="AK9" s="1013"/>
      <c r="AL9" s="985" t="s">
        <v>18</v>
      </c>
      <c r="AM9" s="1014"/>
      <c r="AN9" s="883" t="s">
        <v>8</v>
      </c>
      <c r="AO9" s="1013"/>
      <c r="AP9" s="1012" t="s">
        <v>9</v>
      </c>
      <c r="AQ9" s="1013"/>
      <c r="AR9" s="985" t="s">
        <v>18</v>
      </c>
      <c r="AS9" s="1014"/>
      <c r="AT9" s="883" t="s">
        <v>8</v>
      </c>
      <c r="AU9" s="1013"/>
      <c r="AV9" s="1012" t="s">
        <v>9</v>
      </c>
      <c r="AW9" s="1013"/>
      <c r="AX9" s="883"/>
    </row>
    <row r="10" spans="1:52" x14ac:dyDescent="0.2">
      <c r="A10" s="248" t="s">
        <v>19</v>
      </c>
      <c r="B10" s="245" t="s">
        <v>1</v>
      </c>
      <c r="C10" s="136">
        <v>28310.2</v>
      </c>
      <c r="D10" s="113" t="s">
        <v>1</v>
      </c>
      <c r="E10" s="136">
        <v>32.282357595495618</v>
      </c>
      <c r="F10" s="113" t="s">
        <v>1</v>
      </c>
      <c r="G10" s="136">
        <v>67.717642404504389</v>
      </c>
      <c r="H10" s="114" t="s">
        <v>1</v>
      </c>
      <c r="I10" s="85">
        <v>0.21688296091161488</v>
      </c>
      <c r="J10" s="114" t="s">
        <v>1</v>
      </c>
      <c r="K10" s="85">
        <v>39.413680781758956</v>
      </c>
      <c r="L10" s="113" t="s">
        <v>1</v>
      </c>
      <c r="M10" s="136">
        <v>60.749185667752435</v>
      </c>
      <c r="N10" s="113" t="s">
        <v>1</v>
      </c>
      <c r="O10" s="85">
        <v>1.7340039985588231</v>
      </c>
      <c r="P10" s="114" t="s">
        <v>1</v>
      </c>
      <c r="Q10" s="85">
        <v>31.757995518435528</v>
      </c>
      <c r="R10" s="113" t="s">
        <v>1</v>
      </c>
      <c r="S10" s="85">
        <v>68.242004481564479</v>
      </c>
      <c r="T10" s="113" t="s">
        <v>1</v>
      </c>
      <c r="U10" s="85">
        <v>13.798560236239943</v>
      </c>
      <c r="V10" s="114" t="s">
        <v>1</v>
      </c>
      <c r="W10" s="246">
        <v>33.821421257423708</v>
      </c>
      <c r="X10" s="113" t="s">
        <v>1</v>
      </c>
      <c r="Y10" s="86">
        <v>66.178578742576278</v>
      </c>
      <c r="Z10" s="113" t="s">
        <v>1</v>
      </c>
      <c r="AA10" s="85">
        <v>24.546276607017965</v>
      </c>
      <c r="AB10" s="114" t="s">
        <v>1</v>
      </c>
      <c r="AC10" s="85">
        <v>33.939646860744553</v>
      </c>
      <c r="AD10" s="113" t="s">
        <v>1</v>
      </c>
      <c r="AE10" s="85">
        <v>66.06179217452619</v>
      </c>
      <c r="AF10" s="113" t="s">
        <v>1</v>
      </c>
      <c r="AG10" s="85">
        <v>29.278846493489979</v>
      </c>
      <c r="AH10" s="114" t="s">
        <v>1</v>
      </c>
      <c r="AI10" s="85">
        <v>32.594192232986281</v>
      </c>
      <c r="AJ10" s="113" t="s">
        <v>1</v>
      </c>
      <c r="AK10" s="85">
        <v>67.405807767013712</v>
      </c>
      <c r="AL10" s="113" t="s">
        <v>1</v>
      </c>
      <c r="AM10" s="85">
        <v>37.586099709645289</v>
      </c>
      <c r="AN10" s="114" t="s">
        <v>1</v>
      </c>
      <c r="AO10" s="85">
        <v>30.979164904564549</v>
      </c>
      <c r="AP10" s="113" t="s">
        <v>1</v>
      </c>
      <c r="AQ10" s="85">
        <v>69.021774883231359</v>
      </c>
      <c r="AR10" s="113" t="s">
        <v>1</v>
      </c>
      <c r="AS10" s="85">
        <v>7.7572747631595673</v>
      </c>
      <c r="AT10" s="114" t="s">
        <v>1</v>
      </c>
      <c r="AU10" s="85">
        <v>28.040617458221391</v>
      </c>
      <c r="AV10" s="113" t="s">
        <v>1</v>
      </c>
      <c r="AW10" s="85">
        <v>71.959382541778609</v>
      </c>
      <c r="AX10" s="281" t="s">
        <v>0</v>
      </c>
    </row>
    <row r="11" spans="1:52" x14ac:dyDescent="0.2">
      <c r="A11" s="33" t="s">
        <v>56</v>
      </c>
      <c r="B11" s="187" t="s">
        <v>1</v>
      </c>
      <c r="C11" s="247">
        <v>649.29999999999995</v>
      </c>
      <c r="D11" s="94" t="s">
        <v>1</v>
      </c>
      <c r="E11" s="247">
        <v>33.482211612505779</v>
      </c>
      <c r="F11" s="94" t="s">
        <v>1</v>
      </c>
      <c r="G11" s="247">
        <v>66.517788387494221</v>
      </c>
      <c r="H11" s="97" t="s">
        <v>141</v>
      </c>
      <c r="I11" s="103" t="s">
        <v>10</v>
      </c>
      <c r="J11" s="97" t="s">
        <v>141</v>
      </c>
      <c r="K11" s="103" t="s">
        <v>10</v>
      </c>
      <c r="L11" s="97" t="s">
        <v>141</v>
      </c>
      <c r="M11" s="103" t="s">
        <v>10</v>
      </c>
      <c r="N11" s="94" t="s">
        <v>1</v>
      </c>
      <c r="O11" s="91">
        <v>1.9559525643000155</v>
      </c>
      <c r="P11" s="97" t="s">
        <v>1</v>
      </c>
      <c r="Q11" s="91">
        <v>40.15748031496063</v>
      </c>
      <c r="R11" s="94" t="s">
        <v>1</v>
      </c>
      <c r="S11" s="91">
        <v>59.842519685039377</v>
      </c>
      <c r="T11" s="94" t="s">
        <v>1</v>
      </c>
      <c r="U11" s="91">
        <v>20.221777298629295</v>
      </c>
      <c r="V11" s="97" t="s">
        <v>1</v>
      </c>
      <c r="W11" s="247">
        <v>34.577303884234574</v>
      </c>
      <c r="X11" s="94" t="s">
        <v>1</v>
      </c>
      <c r="Y11" s="92">
        <v>65.346534653465341</v>
      </c>
      <c r="Z11" s="94" t="s">
        <v>1</v>
      </c>
      <c r="AA11" s="91">
        <v>23.841059602649008</v>
      </c>
      <c r="AB11" s="97" t="s">
        <v>1</v>
      </c>
      <c r="AC11" s="91">
        <v>35.917312661498705</v>
      </c>
      <c r="AD11" s="94" t="s">
        <v>1</v>
      </c>
      <c r="AE11" s="247">
        <v>64.147286821705421</v>
      </c>
      <c r="AF11" s="94" t="s">
        <v>1</v>
      </c>
      <c r="AG11" s="91">
        <v>28.553827198521482</v>
      </c>
      <c r="AH11" s="97" t="s">
        <v>1</v>
      </c>
      <c r="AI11" s="91">
        <v>31.715210355987054</v>
      </c>
      <c r="AJ11" s="94" t="s">
        <v>1</v>
      </c>
      <c r="AK11" s="91">
        <v>68.28478964401296</v>
      </c>
      <c r="AL11" s="94" t="s">
        <v>1</v>
      </c>
      <c r="AM11" s="247">
        <v>33.928846450023102</v>
      </c>
      <c r="AN11" s="97" t="s">
        <v>1</v>
      </c>
      <c r="AO11" s="247">
        <v>31.50249659555152</v>
      </c>
      <c r="AP11" s="94" t="s">
        <v>1</v>
      </c>
      <c r="AQ11" s="247">
        <v>68.452110758057188</v>
      </c>
      <c r="AR11" s="94" t="s">
        <v>1</v>
      </c>
      <c r="AS11" s="247">
        <v>5.2672108424457118</v>
      </c>
      <c r="AT11" s="97" t="s">
        <v>1</v>
      </c>
      <c r="AU11" s="247">
        <v>28.947368421052634</v>
      </c>
      <c r="AV11" s="94" t="s">
        <v>1</v>
      </c>
      <c r="AW11" s="247">
        <v>71.05263157894737</v>
      </c>
      <c r="AX11" s="34" t="s">
        <v>57</v>
      </c>
    </row>
    <row r="12" spans="1:52" x14ac:dyDescent="0.2">
      <c r="A12" s="33" t="s">
        <v>58</v>
      </c>
      <c r="B12" s="187" t="s">
        <v>1</v>
      </c>
      <c r="C12" s="247">
        <v>330</v>
      </c>
      <c r="D12" s="94" t="s">
        <v>1</v>
      </c>
      <c r="E12" s="247">
        <v>32.757575757575758</v>
      </c>
      <c r="F12" s="94" t="s">
        <v>1</v>
      </c>
      <c r="G12" s="247">
        <v>67.272727272727266</v>
      </c>
      <c r="H12" s="97" t="s">
        <v>141</v>
      </c>
      <c r="I12" s="103" t="s">
        <v>10</v>
      </c>
      <c r="J12" s="97" t="s">
        <v>59</v>
      </c>
      <c r="K12" s="103" t="s">
        <v>10</v>
      </c>
      <c r="L12" s="97" t="s">
        <v>141</v>
      </c>
      <c r="M12" s="103" t="s">
        <v>10</v>
      </c>
      <c r="N12" s="97" t="s">
        <v>141</v>
      </c>
      <c r="O12" s="91">
        <v>1.4242424242424243</v>
      </c>
      <c r="P12" s="97" t="s">
        <v>141</v>
      </c>
      <c r="Q12" s="103" t="s">
        <v>10</v>
      </c>
      <c r="R12" s="97" t="s">
        <v>141</v>
      </c>
      <c r="S12" s="91">
        <v>74.468085106382972</v>
      </c>
      <c r="T12" s="94" t="s">
        <v>1</v>
      </c>
      <c r="U12" s="91">
        <v>13.515151515151514</v>
      </c>
      <c r="V12" s="97" t="s">
        <v>141</v>
      </c>
      <c r="W12" s="247">
        <v>34.304932735426014</v>
      </c>
      <c r="X12" s="94" t="s">
        <v>1</v>
      </c>
      <c r="Y12" s="92">
        <v>65.695067264574007</v>
      </c>
      <c r="Z12" s="94" t="s">
        <v>1</v>
      </c>
      <c r="AA12" s="91">
        <v>26.181818181818183</v>
      </c>
      <c r="AB12" s="97" t="s">
        <v>1</v>
      </c>
      <c r="AC12" s="91">
        <v>30.902777777777779</v>
      </c>
      <c r="AD12" s="94" t="s">
        <v>1</v>
      </c>
      <c r="AE12" s="247">
        <v>69.097222222222214</v>
      </c>
      <c r="AF12" s="94" t="s">
        <v>1</v>
      </c>
      <c r="AG12" s="91">
        <v>30</v>
      </c>
      <c r="AH12" s="97" t="s">
        <v>1</v>
      </c>
      <c r="AI12" s="91">
        <v>33.535353535353543</v>
      </c>
      <c r="AJ12" s="94" t="s">
        <v>1</v>
      </c>
      <c r="AK12" s="91">
        <v>66.464646464646478</v>
      </c>
      <c r="AL12" s="94" t="s">
        <v>1</v>
      </c>
      <c r="AM12" s="247">
        <v>36.757575757575758</v>
      </c>
      <c r="AN12" s="97" t="s">
        <v>1</v>
      </c>
      <c r="AO12" s="247">
        <v>32.646331409727942</v>
      </c>
      <c r="AP12" s="94" t="s">
        <v>1</v>
      </c>
      <c r="AQ12" s="247">
        <v>67.353668590272051</v>
      </c>
      <c r="AR12" s="94" t="s">
        <v>1</v>
      </c>
      <c r="AS12" s="247">
        <v>6.1212121212121211</v>
      </c>
      <c r="AT12" s="97" t="s">
        <v>1</v>
      </c>
      <c r="AU12" s="247">
        <v>37.128712871287128</v>
      </c>
      <c r="AV12" s="94" t="s">
        <v>1</v>
      </c>
      <c r="AW12" s="247">
        <v>62.871287128712872</v>
      </c>
      <c r="AX12" s="34" t="s">
        <v>60</v>
      </c>
    </row>
    <row r="13" spans="1:52" x14ac:dyDescent="0.2">
      <c r="A13" s="42" t="s">
        <v>61</v>
      </c>
      <c r="B13" s="245" t="s">
        <v>1</v>
      </c>
      <c r="C13" s="136">
        <v>864.8</v>
      </c>
      <c r="D13" s="113" t="s">
        <v>1</v>
      </c>
      <c r="E13" s="136">
        <v>31.174838112858467</v>
      </c>
      <c r="F13" s="113" t="s">
        <v>1</v>
      </c>
      <c r="G13" s="136">
        <v>68.825161887141533</v>
      </c>
      <c r="H13" s="114" t="s">
        <v>141</v>
      </c>
      <c r="I13" s="85">
        <v>6.9380203515263639E-2</v>
      </c>
      <c r="J13" s="97" t="s">
        <v>59</v>
      </c>
      <c r="K13" s="103" t="s">
        <v>10</v>
      </c>
      <c r="L13" s="97" t="s">
        <v>141</v>
      </c>
      <c r="M13" s="91">
        <v>83.333333333333343</v>
      </c>
      <c r="N13" s="113" t="s">
        <v>1</v>
      </c>
      <c r="O13" s="85">
        <v>1.8963922294172062</v>
      </c>
      <c r="P13" s="114" t="s">
        <v>1</v>
      </c>
      <c r="Q13" s="85">
        <v>28.658536585365859</v>
      </c>
      <c r="R13" s="113" t="s">
        <v>1</v>
      </c>
      <c r="S13" s="85">
        <v>71.341463414634148</v>
      </c>
      <c r="T13" s="113" t="s">
        <v>1</v>
      </c>
      <c r="U13" s="85">
        <v>15.853376503237746</v>
      </c>
      <c r="V13" s="114" t="s">
        <v>1</v>
      </c>
      <c r="W13" s="136">
        <v>25.455871626549957</v>
      </c>
      <c r="X13" s="113" t="s">
        <v>1</v>
      </c>
      <c r="Y13" s="86">
        <v>74.544128373450022</v>
      </c>
      <c r="Z13" s="113" t="s">
        <v>1</v>
      </c>
      <c r="AA13" s="85">
        <v>27.925531914893618</v>
      </c>
      <c r="AB13" s="114" t="s">
        <v>1</v>
      </c>
      <c r="AC13" s="85">
        <v>33.457556935817806</v>
      </c>
      <c r="AD13" s="113" t="s">
        <v>1</v>
      </c>
      <c r="AE13" s="136">
        <v>66.542443064182194</v>
      </c>
      <c r="AF13" s="113" t="s">
        <v>1</v>
      </c>
      <c r="AG13" s="85">
        <v>28.353376503237744</v>
      </c>
      <c r="AH13" s="114" t="s">
        <v>1</v>
      </c>
      <c r="AI13" s="85">
        <v>31.647634584013051</v>
      </c>
      <c r="AJ13" s="113" t="s">
        <v>1</v>
      </c>
      <c r="AK13" s="85">
        <v>68.352365415986952</v>
      </c>
      <c r="AL13" s="113" t="s">
        <v>1</v>
      </c>
      <c r="AM13" s="136">
        <v>32.735892691951904</v>
      </c>
      <c r="AN13" s="114" t="s">
        <v>1</v>
      </c>
      <c r="AO13" s="136">
        <v>32.179441893323904</v>
      </c>
      <c r="AP13" s="113" t="s">
        <v>1</v>
      </c>
      <c r="AQ13" s="136">
        <v>67.820558106676074</v>
      </c>
      <c r="AR13" s="113" t="s">
        <v>1</v>
      </c>
      <c r="AS13" s="136">
        <v>6.2095282146160971</v>
      </c>
      <c r="AT13" s="114" t="s">
        <v>1</v>
      </c>
      <c r="AU13" s="136">
        <v>29.236499068901299</v>
      </c>
      <c r="AV13" s="113" t="s">
        <v>1</v>
      </c>
      <c r="AW13" s="136">
        <v>70.76350093109869</v>
      </c>
      <c r="AX13" s="43" t="s">
        <v>62</v>
      </c>
    </row>
    <row r="14" spans="1:52" x14ac:dyDescent="0.2">
      <c r="A14" s="33" t="s">
        <v>63</v>
      </c>
      <c r="B14" s="187" t="s">
        <v>1</v>
      </c>
      <c r="C14" s="247">
        <v>228.9</v>
      </c>
      <c r="D14" s="94" t="s">
        <v>1</v>
      </c>
      <c r="E14" s="247">
        <v>28.833551769331585</v>
      </c>
      <c r="F14" s="94" t="s">
        <v>1</v>
      </c>
      <c r="G14" s="247">
        <v>71.166448230668408</v>
      </c>
      <c r="H14" s="97" t="s">
        <v>141</v>
      </c>
      <c r="I14" s="103" t="s">
        <v>10</v>
      </c>
      <c r="J14" s="94" t="s">
        <v>141</v>
      </c>
      <c r="K14" s="103" t="s">
        <v>10</v>
      </c>
      <c r="L14" s="97" t="s">
        <v>141</v>
      </c>
      <c r="M14" s="103" t="s">
        <v>10</v>
      </c>
      <c r="N14" s="94" t="s">
        <v>1</v>
      </c>
      <c r="O14" s="91">
        <v>1.834862385321101</v>
      </c>
      <c r="P14" s="97" t="s">
        <v>141</v>
      </c>
      <c r="Q14" s="103" t="s">
        <v>10</v>
      </c>
      <c r="R14" s="94" t="s">
        <v>141</v>
      </c>
      <c r="S14" s="91">
        <v>83.333333333333329</v>
      </c>
      <c r="T14" s="94" t="s">
        <v>1</v>
      </c>
      <c r="U14" s="91">
        <v>13.062472695500219</v>
      </c>
      <c r="V14" s="94" t="s">
        <v>141</v>
      </c>
      <c r="W14" s="247">
        <v>27.424749163879596</v>
      </c>
      <c r="X14" s="94" t="s">
        <v>1</v>
      </c>
      <c r="Y14" s="92">
        <v>72.575250836120404</v>
      </c>
      <c r="Z14" s="94" t="s">
        <v>1</v>
      </c>
      <c r="AA14" s="91">
        <v>23.110528615115769</v>
      </c>
      <c r="AB14" s="97" t="s">
        <v>1</v>
      </c>
      <c r="AC14" s="91">
        <v>31.758034026465033</v>
      </c>
      <c r="AD14" s="94" t="s">
        <v>1</v>
      </c>
      <c r="AE14" s="247">
        <v>68.241965973534974</v>
      </c>
      <c r="AF14" s="94" t="s">
        <v>1</v>
      </c>
      <c r="AG14" s="91">
        <v>29.750982961992133</v>
      </c>
      <c r="AH14" s="97" t="s">
        <v>1</v>
      </c>
      <c r="AI14" s="91">
        <v>31.571218795888399</v>
      </c>
      <c r="AJ14" s="94" t="s">
        <v>1</v>
      </c>
      <c r="AK14" s="91">
        <v>68.428781204111615</v>
      </c>
      <c r="AL14" s="94" t="s">
        <v>1</v>
      </c>
      <c r="AM14" s="247">
        <v>35.779816513761467</v>
      </c>
      <c r="AN14" s="97" t="s">
        <v>1</v>
      </c>
      <c r="AO14" s="247">
        <v>30.76923076923077</v>
      </c>
      <c r="AP14" s="94" t="s">
        <v>1</v>
      </c>
      <c r="AQ14" s="247">
        <v>69.230769230769212</v>
      </c>
      <c r="AR14" s="94" t="s">
        <v>1</v>
      </c>
      <c r="AS14" s="247">
        <v>10.397553516819572</v>
      </c>
      <c r="AT14" s="97" t="s">
        <v>1</v>
      </c>
      <c r="AU14" s="247">
        <v>19.327731092436974</v>
      </c>
      <c r="AV14" s="94" t="s">
        <v>1</v>
      </c>
      <c r="AW14" s="247">
        <v>80.252100840336141</v>
      </c>
      <c r="AX14" s="34" t="s">
        <v>64</v>
      </c>
    </row>
    <row r="15" spans="1:52" x14ac:dyDescent="0.2">
      <c r="A15" s="33" t="s">
        <v>65</v>
      </c>
      <c r="B15" s="187" t="s">
        <v>1</v>
      </c>
      <c r="C15" s="247">
        <v>72.7</v>
      </c>
      <c r="D15" s="94" t="s">
        <v>1</v>
      </c>
      <c r="E15" s="247">
        <v>30.674002751031637</v>
      </c>
      <c r="F15" s="94" t="s">
        <v>1</v>
      </c>
      <c r="G15" s="247">
        <v>69.188445667125166</v>
      </c>
      <c r="H15" s="97" t="s">
        <v>141</v>
      </c>
      <c r="I15" s="103" t="s">
        <v>10</v>
      </c>
      <c r="J15" s="97" t="s">
        <v>59</v>
      </c>
      <c r="K15" s="103" t="s">
        <v>10</v>
      </c>
      <c r="L15" s="94" t="s">
        <v>59</v>
      </c>
      <c r="M15" s="103" t="s">
        <v>10</v>
      </c>
      <c r="N15" s="97" t="s">
        <v>141</v>
      </c>
      <c r="O15" s="91">
        <v>1.9257221458046765</v>
      </c>
      <c r="P15" s="97" t="s">
        <v>141</v>
      </c>
      <c r="Q15" s="103" t="s">
        <v>10</v>
      </c>
      <c r="R15" s="97" t="s">
        <v>141</v>
      </c>
      <c r="S15" s="103" t="s">
        <v>10</v>
      </c>
      <c r="T15" s="94" t="s">
        <v>1</v>
      </c>
      <c r="U15" s="91">
        <v>17.744154057771659</v>
      </c>
      <c r="V15" s="94" t="s">
        <v>141</v>
      </c>
      <c r="W15" s="247">
        <v>28.682170542635667</v>
      </c>
      <c r="X15" s="94" t="s">
        <v>141</v>
      </c>
      <c r="Y15" s="92">
        <v>69.767441860465127</v>
      </c>
      <c r="Z15" s="94" t="s">
        <v>1</v>
      </c>
      <c r="AA15" s="91">
        <v>27.510316368638239</v>
      </c>
      <c r="AB15" s="97" t="s">
        <v>1</v>
      </c>
      <c r="AC15" s="91">
        <v>27</v>
      </c>
      <c r="AD15" s="94" t="s">
        <v>1</v>
      </c>
      <c r="AE15" s="247">
        <v>73</v>
      </c>
      <c r="AF15" s="94" t="s">
        <v>1</v>
      </c>
      <c r="AG15" s="91">
        <v>29.160935350756535</v>
      </c>
      <c r="AH15" s="97" t="s">
        <v>1</v>
      </c>
      <c r="AI15" s="91">
        <v>29.716981132075471</v>
      </c>
      <c r="AJ15" s="94" t="s">
        <v>1</v>
      </c>
      <c r="AK15" s="91">
        <v>70.754716981132077</v>
      </c>
      <c r="AL15" s="94" t="s">
        <v>1</v>
      </c>
      <c r="AM15" s="247">
        <v>30.949105914718018</v>
      </c>
      <c r="AN15" s="94" t="s">
        <v>141</v>
      </c>
      <c r="AO15" s="247">
        <v>31.111111111111111</v>
      </c>
      <c r="AP15" s="94" t="s">
        <v>1</v>
      </c>
      <c r="AQ15" s="247">
        <v>68.888888888888886</v>
      </c>
      <c r="AR15" s="94" t="s">
        <v>1</v>
      </c>
      <c r="AS15" s="247">
        <v>5.7771664374140306</v>
      </c>
      <c r="AT15" s="94" t="s">
        <v>141</v>
      </c>
      <c r="AU15" s="247">
        <v>50</v>
      </c>
      <c r="AV15" s="94" t="s">
        <v>141</v>
      </c>
      <c r="AW15" s="247">
        <v>50</v>
      </c>
      <c r="AX15" s="34" t="s">
        <v>66</v>
      </c>
    </row>
    <row r="16" spans="1:52" x14ac:dyDescent="0.2">
      <c r="A16" s="33" t="s">
        <v>67</v>
      </c>
      <c r="B16" s="187" t="s">
        <v>1</v>
      </c>
      <c r="C16" s="247">
        <v>335.2</v>
      </c>
      <c r="D16" s="94" t="s">
        <v>1</v>
      </c>
      <c r="E16" s="247">
        <v>34.367541766109788</v>
      </c>
      <c r="F16" s="94" t="s">
        <v>1</v>
      </c>
      <c r="G16" s="247">
        <v>65.632458233890219</v>
      </c>
      <c r="H16" s="97" t="s">
        <v>141</v>
      </c>
      <c r="I16" s="103" t="s">
        <v>10</v>
      </c>
      <c r="J16" s="97" t="s">
        <v>141</v>
      </c>
      <c r="K16" s="103" t="s">
        <v>10</v>
      </c>
      <c r="L16" s="97" t="s">
        <v>141</v>
      </c>
      <c r="M16" s="103" t="s">
        <v>10</v>
      </c>
      <c r="N16" s="94" t="s">
        <v>1</v>
      </c>
      <c r="O16" s="91">
        <v>1.7899761336515514</v>
      </c>
      <c r="P16" s="97" t="s">
        <v>141</v>
      </c>
      <c r="Q16" s="91">
        <v>38.333333333333329</v>
      </c>
      <c r="R16" s="97" t="s">
        <v>141</v>
      </c>
      <c r="S16" s="91">
        <v>61.666666666666671</v>
      </c>
      <c r="T16" s="94" t="s">
        <v>1</v>
      </c>
      <c r="U16" s="91">
        <v>14.618138424821003</v>
      </c>
      <c r="V16" s="97" t="s">
        <v>1</v>
      </c>
      <c r="W16" s="247">
        <v>36.938775510204088</v>
      </c>
      <c r="X16" s="94" t="s">
        <v>1</v>
      </c>
      <c r="Y16" s="92">
        <v>63.061224489795919</v>
      </c>
      <c r="Z16" s="94" t="s">
        <v>1</v>
      </c>
      <c r="AA16" s="91">
        <v>22.881861575178998</v>
      </c>
      <c r="AB16" s="97" t="s">
        <v>1</v>
      </c>
      <c r="AC16" s="91">
        <v>36.636245110821378</v>
      </c>
      <c r="AD16" s="94" t="s">
        <v>1</v>
      </c>
      <c r="AE16" s="247">
        <v>63.49413298565841</v>
      </c>
      <c r="AF16" s="94" t="s">
        <v>1</v>
      </c>
      <c r="AG16" s="91">
        <v>24.94033412887828</v>
      </c>
      <c r="AH16" s="97" t="s">
        <v>1</v>
      </c>
      <c r="AI16" s="91">
        <v>35.76555023923445</v>
      </c>
      <c r="AJ16" s="94" t="s">
        <v>1</v>
      </c>
      <c r="AK16" s="91">
        <v>64.114832535885171</v>
      </c>
      <c r="AL16" s="94" t="s">
        <v>1</v>
      </c>
      <c r="AM16" s="247">
        <v>37.231503579952268</v>
      </c>
      <c r="AN16" s="97" t="s">
        <v>1</v>
      </c>
      <c r="AO16" s="247">
        <v>32.932692307692307</v>
      </c>
      <c r="AP16" s="94" t="s">
        <v>1</v>
      </c>
      <c r="AQ16" s="247">
        <v>67.147435897435898</v>
      </c>
      <c r="AR16" s="94" t="s">
        <v>1</v>
      </c>
      <c r="AS16" s="247">
        <v>12.410501193317423</v>
      </c>
      <c r="AT16" s="97" t="s">
        <v>1</v>
      </c>
      <c r="AU16" s="247">
        <v>28.365384615384613</v>
      </c>
      <c r="AV16" s="94" t="s">
        <v>1</v>
      </c>
      <c r="AW16" s="247">
        <v>71.634615384615387</v>
      </c>
      <c r="AX16" s="34" t="s">
        <v>68</v>
      </c>
    </row>
    <row r="17" spans="1:50" x14ac:dyDescent="0.2">
      <c r="A17" s="33" t="s">
        <v>69</v>
      </c>
      <c r="B17" s="187" t="s">
        <v>1</v>
      </c>
      <c r="C17" s="247">
        <v>3203.7</v>
      </c>
      <c r="D17" s="94" t="s">
        <v>1</v>
      </c>
      <c r="E17" s="247">
        <v>33.970097075256732</v>
      </c>
      <c r="F17" s="94" t="s">
        <v>1</v>
      </c>
      <c r="G17" s="247">
        <v>66.029902924743268</v>
      </c>
      <c r="H17" s="97" t="s">
        <v>141</v>
      </c>
      <c r="I17" s="103" t="s">
        <v>10</v>
      </c>
      <c r="J17" s="97" t="s">
        <v>141</v>
      </c>
      <c r="K17" s="103" t="s">
        <v>10</v>
      </c>
      <c r="L17" s="97" t="s">
        <v>141</v>
      </c>
      <c r="M17" s="103" t="s">
        <v>10</v>
      </c>
      <c r="N17" s="94" t="s">
        <v>1</v>
      </c>
      <c r="O17" s="91">
        <v>1.7448575085057902</v>
      </c>
      <c r="P17" s="97" t="s">
        <v>1</v>
      </c>
      <c r="Q17" s="91">
        <v>35.957066189624328</v>
      </c>
      <c r="R17" s="94" t="s">
        <v>1</v>
      </c>
      <c r="S17" s="91">
        <v>64.221824686940963</v>
      </c>
      <c r="T17" s="94" t="s">
        <v>1</v>
      </c>
      <c r="U17" s="91">
        <v>16.118862565159034</v>
      </c>
      <c r="V17" s="97" t="s">
        <v>1</v>
      </c>
      <c r="W17" s="247">
        <v>39.736638264910923</v>
      </c>
      <c r="X17" s="94" t="s">
        <v>1</v>
      </c>
      <c r="Y17" s="92">
        <v>60.282726568551517</v>
      </c>
      <c r="Z17" s="94" t="s">
        <v>1</v>
      </c>
      <c r="AA17" s="91">
        <v>24.187658020413895</v>
      </c>
      <c r="AB17" s="97" t="s">
        <v>1</v>
      </c>
      <c r="AC17" s="91">
        <v>35.191637630662022</v>
      </c>
      <c r="AD17" s="94" t="s">
        <v>1</v>
      </c>
      <c r="AE17" s="247">
        <v>64.808362369337985</v>
      </c>
      <c r="AF17" s="94" t="s">
        <v>1</v>
      </c>
      <c r="AG17" s="91">
        <v>28.997721384649001</v>
      </c>
      <c r="AH17" s="97" t="s">
        <v>1</v>
      </c>
      <c r="AI17" s="91">
        <v>33.164693218514536</v>
      </c>
      <c r="AJ17" s="94" t="s">
        <v>1</v>
      </c>
      <c r="AK17" s="91">
        <v>66.846071044133481</v>
      </c>
      <c r="AL17" s="94" t="s">
        <v>1</v>
      </c>
      <c r="AM17" s="247">
        <v>38.243281206105443</v>
      </c>
      <c r="AN17" s="97" t="s">
        <v>1</v>
      </c>
      <c r="AO17" s="247">
        <v>31.700946784198496</v>
      </c>
      <c r="AP17" s="94" t="s">
        <v>1</v>
      </c>
      <c r="AQ17" s="247">
        <v>68.307215148547172</v>
      </c>
      <c r="AR17" s="94" t="s">
        <v>1</v>
      </c>
      <c r="AS17" s="247">
        <v>5.6809314230421082</v>
      </c>
      <c r="AT17" s="97" t="s">
        <v>1</v>
      </c>
      <c r="AU17" s="247">
        <v>27.197802197802197</v>
      </c>
      <c r="AV17" s="94" t="s">
        <v>1</v>
      </c>
      <c r="AW17" s="247">
        <v>72.802197802197796</v>
      </c>
      <c r="AX17" s="34" t="s">
        <v>70</v>
      </c>
    </row>
    <row r="18" spans="1:50" x14ac:dyDescent="0.2">
      <c r="A18" s="33" t="s">
        <v>71</v>
      </c>
      <c r="B18" s="187" t="s">
        <v>1</v>
      </c>
      <c r="C18" s="247">
        <v>187.1</v>
      </c>
      <c r="D18" s="94" t="s">
        <v>1</v>
      </c>
      <c r="E18" s="247">
        <v>31.801175841795832</v>
      </c>
      <c r="F18" s="94" t="s">
        <v>1</v>
      </c>
      <c r="G18" s="247">
        <v>68.198824158204161</v>
      </c>
      <c r="H18" s="97" t="s">
        <v>141</v>
      </c>
      <c r="I18" s="103" t="s">
        <v>10</v>
      </c>
      <c r="J18" s="97" t="s">
        <v>59</v>
      </c>
      <c r="K18" s="103" t="s">
        <v>10</v>
      </c>
      <c r="L18" s="97" t="s">
        <v>141</v>
      </c>
      <c r="M18" s="103" t="s">
        <v>10</v>
      </c>
      <c r="N18" s="97" t="s">
        <v>141</v>
      </c>
      <c r="O18" s="91">
        <v>1.8706574024585785</v>
      </c>
      <c r="P18" s="97" t="s">
        <v>59</v>
      </c>
      <c r="Q18" s="103" t="s">
        <v>10</v>
      </c>
      <c r="R18" s="97" t="s">
        <v>141</v>
      </c>
      <c r="S18" s="91">
        <v>85.714285714285708</v>
      </c>
      <c r="T18" s="94" t="s">
        <v>141</v>
      </c>
      <c r="U18" s="91">
        <v>12.934259754142168</v>
      </c>
      <c r="V18" s="94" t="s">
        <v>141</v>
      </c>
      <c r="W18" s="247">
        <v>26.859504132231404</v>
      </c>
      <c r="X18" s="94" t="s">
        <v>141</v>
      </c>
      <c r="Y18" s="92">
        <v>73.55371900826448</v>
      </c>
      <c r="Z18" s="94" t="s">
        <v>1</v>
      </c>
      <c r="AA18" s="91">
        <v>25.494388027792624</v>
      </c>
      <c r="AB18" s="94" t="s">
        <v>141</v>
      </c>
      <c r="AC18" s="91">
        <v>30.817610062893081</v>
      </c>
      <c r="AD18" s="94" t="s">
        <v>1</v>
      </c>
      <c r="AE18" s="247">
        <v>69.182389937106919</v>
      </c>
      <c r="AF18" s="94" t="s">
        <v>1</v>
      </c>
      <c r="AG18" s="91">
        <v>27.418492784607164</v>
      </c>
      <c r="AH18" s="97" t="s">
        <v>141</v>
      </c>
      <c r="AI18" s="91">
        <v>35.087719298245617</v>
      </c>
      <c r="AJ18" s="94" t="s">
        <v>1</v>
      </c>
      <c r="AK18" s="91">
        <v>65.107212475633546</v>
      </c>
      <c r="AL18" s="94" t="s">
        <v>1</v>
      </c>
      <c r="AM18" s="247">
        <v>38.161411010155</v>
      </c>
      <c r="AN18" s="94" t="s">
        <v>141</v>
      </c>
      <c r="AO18" s="247">
        <v>31.092436974789912</v>
      </c>
      <c r="AP18" s="94" t="s">
        <v>1</v>
      </c>
      <c r="AQ18" s="247">
        <v>68.767507002801125</v>
      </c>
      <c r="AR18" s="94" t="s">
        <v>1</v>
      </c>
      <c r="AS18" s="247">
        <v>7.5360769641902721</v>
      </c>
      <c r="AT18" s="94" t="s">
        <v>141</v>
      </c>
      <c r="AU18" s="247">
        <v>34.751773049645394</v>
      </c>
      <c r="AV18" s="94" t="s">
        <v>141</v>
      </c>
      <c r="AW18" s="247">
        <v>64.539007092198588</v>
      </c>
      <c r="AX18" s="34" t="s">
        <v>72</v>
      </c>
    </row>
    <row r="19" spans="1:50" x14ac:dyDescent="0.2">
      <c r="A19" s="33" t="s">
        <v>73</v>
      </c>
      <c r="B19" s="187" t="s">
        <v>1</v>
      </c>
      <c r="C19" s="247">
        <v>322.89999999999998</v>
      </c>
      <c r="D19" s="94" t="s">
        <v>1</v>
      </c>
      <c r="E19" s="247">
        <v>23.722514710436666</v>
      </c>
      <c r="F19" s="94" t="s">
        <v>1</v>
      </c>
      <c r="G19" s="247">
        <v>76.277485289563344</v>
      </c>
      <c r="H19" s="97" t="s">
        <v>141</v>
      </c>
      <c r="I19" s="103" t="s">
        <v>10</v>
      </c>
      <c r="J19" s="97" t="s">
        <v>141</v>
      </c>
      <c r="K19" s="103" t="s">
        <v>10</v>
      </c>
      <c r="L19" s="94" t="s">
        <v>141</v>
      </c>
      <c r="M19" s="103" t="s">
        <v>10</v>
      </c>
      <c r="N19" s="97" t="s">
        <v>141</v>
      </c>
      <c r="O19" s="103" t="s">
        <v>10</v>
      </c>
      <c r="P19" s="97" t="s">
        <v>141</v>
      </c>
      <c r="Q19" s="103" t="s">
        <v>10</v>
      </c>
      <c r="R19" s="97" t="s">
        <v>141</v>
      </c>
      <c r="S19" s="103" t="s">
        <v>10</v>
      </c>
      <c r="T19" s="94" t="s">
        <v>1</v>
      </c>
      <c r="U19" s="91">
        <v>8.6714152988541358</v>
      </c>
      <c r="V19" s="94" t="s">
        <v>141</v>
      </c>
      <c r="W19" s="103" t="s">
        <v>10</v>
      </c>
      <c r="X19" s="94" t="s">
        <v>1</v>
      </c>
      <c r="Y19" s="92">
        <v>71.071428571428569</v>
      </c>
      <c r="Z19" s="94" t="s">
        <v>1</v>
      </c>
      <c r="AA19" s="91">
        <v>23.196035924434813</v>
      </c>
      <c r="AB19" s="97" t="s">
        <v>1</v>
      </c>
      <c r="AC19" s="91">
        <v>26.702269692923895</v>
      </c>
      <c r="AD19" s="94" t="s">
        <v>1</v>
      </c>
      <c r="AE19" s="247">
        <v>73.297730307076094</v>
      </c>
      <c r="AF19" s="94" t="s">
        <v>1</v>
      </c>
      <c r="AG19" s="91">
        <v>28.522762465159492</v>
      </c>
      <c r="AH19" s="97" t="s">
        <v>1</v>
      </c>
      <c r="AI19" s="91">
        <v>25.407166123778502</v>
      </c>
      <c r="AJ19" s="94" t="s">
        <v>1</v>
      </c>
      <c r="AK19" s="91">
        <v>74.484256243213892</v>
      </c>
      <c r="AL19" s="94" t="s">
        <v>1</v>
      </c>
      <c r="AM19" s="247">
        <v>39.33106224837411</v>
      </c>
      <c r="AN19" s="97" t="s">
        <v>1</v>
      </c>
      <c r="AO19" s="247">
        <v>21.259842519685041</v>
      </c>
      <c r="AP19" s="94" t="s">
        <v>1</v>
      </c>
      <c r="AQ19" s="247">
        <v>78.661417322834637</v>
      </c>
      <c r="AR19" s="94" t="s">
        <v>1</v>
      </c>
      <c r="AS19" s="247">
        <v>13.564571074636111</v>
      </c>
      <c r="AT19" s="97" t="s">
        <v>1</v>
      </c>
      <c r="AU19" s="247">
        <v>16.894977168949772</v>
      </c>
      <c r="AV19" s="94" t="s">
        <v>1</v>
      </c>
      <c r="AW19" s="247">
        <v>83.333333333333343</v>
      </c>
      <c r="AX19" s="34" t="s">
        <v>74</v>
      </c>
    </row>
    <row r="20" spans="1:50" x14ac:dyDescent="0.2">
      <c r="A20" s="33" t="s">
        <v>75</v>
      </c>
      <c r="B20" s="187" t="s">
        <v>1</v>
      </c>
      <c r="C20" s="247">
        <v>5013.3999999999996</v>
      </c>
      <c r="D20" s="94" t="s">
        <v>1</v>
      </c>
      <c r="E20" s="247">
        <v>30.372601428172501</v>
      </c>
      <c r="F20" s="94" t="s">
        <v>1</v>
      </c>
      <c r="G20" s="247">
        <v>69.629393226153908</v>
      </c>
      <c r="H20" s="97" t="s">
        <v>1</v>
      </c>
      <c r="I20" s="91">
        <v>0.12167391391071927</v>
      </c>
      <c r="J20" s="97" t="s">
        <v>1</v>
      </c>
      <c r="K20" s="91">
        <v>47.540983606557383</v>
      </c>
      <c r="L20" s="94" t="s">
        <v>1</v>
      </c>
      <c r="M20" s="91">
        <v>52.459016393442624</v>
      </c>
      <c r="N20" s="94" t="s">
        <v>1</v>
      </c>
      <c r="O20" s="91">
        <v>1.6037020784298084</v>
      </c>
      <c r="P20" s="97" t="s">
        <v>1</v>
      </c>
      <c r="Q20" s="91">
        <v>39.179104477611936</v>
      </c>
      <c r="R20" s="94" t="s">
        <v>1</v>
      </c>
      <c r="S20" s="91">
        <v>60.820895522388049</v>
      </c>
      <c r="T20" s="94" t="s">
        <v>1</v>
      </c>
      <c r="U20" s="91">
        <v>13.420034308054415</v>
      </c>
      <c r="V20" s="97" t="s">
        <v>1</v>
      </c>
      <c r="W20" s="247">
        <v>38.302615933412604</v>
      </c>
      <c r="X20" s="94" t="s">
        <v>1</v>
      </c>
      <c r="Y20" s="92">
        <v>61.697384066587404</v>
      </c>
      <c r="Z20" s="94" t="s">
        <v>1</v>
      </c>
      <c r="AA20" s="91">
        <v>24.582119918618105</v>
      </c>
      <c r="AB20" s="97" t="s">
        <v>1</v>
      </c>
      <c r="AC20" s="91">
        <v>34.023044466082439</v>
      </c>
      <c r="AD20" s="94" t="s">
        <v>1</v>
      </c>
      <c r="AE20" s="247">
        <v>65.976955533917561</v>
      </c>
      <c r="AF20" s="94" t="s">
        <v>1</v>
      </c>
      <c r="AG20" s="91">
        <v>31.004906849642961</v>
      </c>
      <c r="AH20" s="97" t="s">
        <v>1</v>
      </c>
      <c r="AI20" s="91">
        <v>29.541945445187849</v>
      </c>
      <c r="AJ20" s="94" t="s">
        <v>1</v>
      </c>
      <c r="AK20" s="91">
        <v>70.458054554812151</v>
      </c>
      <c r="AL20" s="94" t="s">
        <v>1</v>
      </c>
      <c r="AM20" s="247">
        <v>36.891131766864802</v>
      </c>
      <c r="AN20" s="97" t="s">
        <v>1</v>
      </c>
      <c r="AO20" s="247">
        <v>26.180048661800488</v>
      </c>
      <c r="AP20" s="94" t="s">
        <v>1</v>
      </c>
      <c r="AQ20" s="247">
        <v>73.819951338199516</v>
      </c>
      <c r="AR20" s="94" t="s">
        <v>1</v>
      </c>
      <c r="AS20" s="247">
        <v>7.8629273546894325</v>
      </c>
      <c r="AT20" s="97" t="s">
        <v>1</v>
      </c>
      <c r="AU20" s="247">
        <v>20.446473871131403</v>
      </c>
      <c r="AV20" s="94" t="s">
        <v>1</v>
      </c>
      <c r="AW20" s="247">
        <v>79.578893962455609</v>
      </c>
      <c r="AX20" s="34" t="s">
        <v>76</v>
      </c>
    </row>
    <row r="21" spans="1:50" x14ac:dyDescent="0.2">
      <c r="A21" s="33" t="s">
        <v>77</v>
      </c>
      <c r="B21" s="187" t="s">
        <v>1</v>
      </c>
      <c r="C21" s="247">
        <v>53.5</v>
      </c>
      <c r="D21" s="94" t="s">
        <v>1</v>
      </c>
      <c r="E21" s="247">
        <v>34.953271028037378</v>
      </c>
      <c r="F21" s="94" t="s">
        <v>1</v>
      </c>
      <c r="G21" s="247">
        <v>65.046728971962608</v>
      </c>
      <c r="H21" s="97" t="s">
        <v>59</v>
      </c>
      <c r="I21" s="103" t="s">
        <v>10</v>
      </c>
      <c r="J21" s="97" t="s">
        <v>1</v>
      </c>
      <c r="K21" s="103" t="s">
        <v>10</v>
      </c>
      <c r="L21" s="94" t="s">
        <v>59</v>
      </c>
      <c r="M21" s="103" t="s">
        <v>10</v>
      </c>
      <c r="N21" s="97" t="s">
        <v>141</v>
      </c>
      <c r="O21" s="91">
        <v>1.8691588785046727</v>
      </c>
      <c r="P21" s="97" t="s">
        <v>141</v>
      </c>
      <c r="Q21" s="103" t="s">
        <v>10</v>
      </c>
      <c r="R21" s="94" t="s">
        <v>141</v>
      </c>
      <c r="S21" s="91">
        <v>50</v>
      </c>
      <c r="T21" s="94" t="s">
        <v>1</v>
      </c>
      <c r="U21" s="91">
        <v>21.121495327102803</v>
      </c>
      <c r="V21" s="97" t="s">
        <v>1</v>
      </c>
      <c r="W21" s="247">
        <v>45.132743362831853</v>
      </c>
      <c r="X21" s="94" t="s">
        <v>1</v>
      </c>
      <c r="Y21" s="92">
        <v>55.752212389380531</v>
      </c>
      <c r="Z21" s="94" t="s">
        <v>1</v>
      </c>
      <c r="AA21" s="91">
        <v>22.616822429906545</v>
      </c>
      <c r="AB21" s="94" t="s">
        <v>1</v>
      </c>
      <c r="AC21" s="91">
        <v>38.016528925619824</v>
      </c>
      <c r="AD21" s="94" t="s">
        <v>1</v>
      </c>
      <c r="AE21" s="247">
        <v>62.809917355371894</v>
      </c>
      <c r="AF21" s="94" t="s">
        <v>1</v>
      </c>
      <c r="AG21" s="91">
        <v>23.177570093457941</v>
      </c>
      <c r="AH21" s="97" t="s">
        <v>1</v>
      </c>
      <c r="AI21" s="91">
        <v>32.258064516129039</v>
      </c>
      <c r="AJ21" s="94" t="s">
        <v>1</v>
      </c>
      <c r="AK21" s="91">
        <v>66.129032258064512</v>
      </c>
      <c r="AL21" s="94" t="s">
        <v>1</v>
      </c>
      <c r="AM21" s="247">
        <v>32.710280373831772</v>
      </c>
      <c r="AN21" s="94" t="s">
        <v>1</v>
      </c>
      <c r="AO21" s="247">
        <v>30.857142857142861</v>
      </c>
      <c r="AP21" s="94" t="s">
        <v>1</v>
      </c>
      <c r="AQ21" s="247">
        <v>69.142857142857139</v>
      </c>
      <c r="AR21" s="94" t="s">
        <v>1</v>
      </c>
      <c r="AS21" s="247">
        <v>9.9065420560747661</v>
      </c>
      <c r="AT21" s="94" t="s">
        <v>141</v>
      </c>
      <c r="AU21" s="247">
        <v>16.981132075471699</v>
      </c>
      <c r="AV21" s="94" t="s">
        <v>1</v>
      </c>
      <c r="AW21" s="247">
        <v>81.132075471698116</v>
      </c>
      <c r="AX21" s="34" t="s">
        <v>78</v>
      </c>
    </row>
    <row r="22" spans="1:50" x14ac:dyDescent="0.2">
      <c r="A22" s="33" t="s">
        <v>79</v>
      </c>
      <c r="B22" s="187" t="s">
        <v>1</v>
      </c>
      <c r="C22" s="247">
        <v>152.5</v>
      </c>
      <c r="D22" s="94" t="s">
        <v>1</v>
      </c>
      <c r="E22" s="247">
        <v>35.803278688524593</v>
      </c>
      <c r="F22" s="94" t="s">
        <v>1</v>
      </c>
      <c r="G22" s="247">
        <v>64.26229508196721</v>
      </c>
      <c r="H22" s="97" t="s">
        <v>141</v>
      </c>
      <c r="I22" s="103" t="s">
        <v>10</v>
      </c>
      <c r="J22" s="97" t="s">
        <v>141</v>
      </c>
      <c r="K22" s="103" t="s">
        <v>10</v>
      </c>
      <c r="L22" s="94" t="s">
        <v>141</v>
      </c>
      <c r="M22" s="103" t="s">
        <v>10</v>
      </c>
      <c r="N22" s="97" t="s">
        <v>1</v>
      </c>
      <c r="O22" s="91">
        <v>2.8852459016393448</v>
      </c>
      <c r="P22" s="97" t="s">
        <v>141</v>
      </c>
      <c r="Q22" s="103" t="s">
        <v>10</v>
      </c>
      <c r="R22" s="94" t="s">
        <v>141</v>
      </c>
      <c r="S22" s="91">
        <v>77.272727272727266</v>
      </c>
      <c r="T22" s="94" t="s">
        <v>1</v>
      </c>
      <c r="U22" s="91">
        <v>20.131147540983608</v>
      </c>
      <c r="V22" s="97" t="s">
        <v>141</v>
      </c>
      <c r="W22" s="247">
        <v>30.618892508143325</v>
      </c>
      <c r="X22" s="94" t="s">
        <v>1</v>
      </c>
      <c r="Y22" s="92">
        <v>69.706840390879478</v>
      </c>
      <c r="Z22" s="94" t="s">
        <v>1</v>
      </c>
      <c r="AA22" s="91">
        <v>25.770491803278688</v>
      </c>
      <c r="AB22" s="97" t="s">
        <v>1</v>
      </c>
      <c r="AC22" s="91">
        <v>35.368956743002549</v>
      </c>
      <c r="AD22" s="94" t="s">
        <v>1</v>
      </c>
      <c r="AE22" s="247">
        <v>64.631043256997458</v>
      </c>
      <c r="AF22" s="94" t="s">
        <v>1</v>
      </c>
      <c r="AG22" s="91">
        <v>27.540983606557379</v>
      </c>
      <c r="AH22" s="97" t="s">
        <v>1</v>
      </c>
      <c r="AI22" s="91">
        <v>38.333333333333336</v>
      </c>
      <c r="AJ22" s="94" t="s">
        <v>1</v>
      </c>
      <c r="AK22" s="91">
        <v>61.666666666666657</v>
      </c>
      <c r="AL22" s="94" t="s">
        <v>1</v>
      </c>
      <c r="AM22" s="247">
        <v>31.606557377049182</v>
      </c>
      <c r="AN22" s="94" t="s">
        <v>1</v>
      </c>
      <c r="AO22" s="247">
        <v>39.834024896265561</v>
      </c>
      <c r="AP22" s="94" t="s">
        <v>1</v>
      </c>
      <c r="AQ22" s="247">
        <v>60.373443983402488</v>
      </c>
      <c r="AR22" s="94" t="s">
        <v>1</v>
      </c>
      <c r="AS22" s="247">
        <v>4.9836065573770485</v>
      </c>
      <c r="AT22" s="94" t="s">
        <v>141</v>
      </c>
      <c r="AU22" s="247">
        <v>36.84210526315789</v>
      </c>
      <c r="AV22" s="94" t="s">
        <v>1</v>
      </c>
      <c r="AW22" s="247">
        <v>63.157894736842103</v>
      </c>
      <c r="AX22" s="34" t="s">
        <v>80</v>
      </c>
    </row>
    <row r="23" spans="1:50" x14ac:dyDescent="0.2">
      <c r="A23" s="33" t="s">
        <v>81</v>
      </c>
      <c r="B23" s="187" t="s">
        <v>1</v>
      </c>
      <c r="C23" s="247">
        <v>99.8</v>
      </c>
      <c r="D23" s="94" t="s">
        <v>1</v>
      </c>
      <c r="E23" s="247">
        <v>43.286573146292589</v>
      </c>
      <c r="F23" s="94" t="s">
        <v>1</v>
      </c>
      <c r="G23" s="247">
        <v>56.713426853707418</v>
      </c>
      <c r="H23" s="97" t="s">
        <v>141</v>
      </c>
      <c r="I23" s="103" t="s">
        <v>10</v>
      </c>
      <c r="J23" s="97" t="s">
        <v>59</v>
      </c>
      <c r="K23" s="103" t="s">
        <v>10</v>
      </c>
      <c r="L23" s="94" t="s">
        <v>59</v>
      </c>
      <c r="M23" s="103" t="s">
        <v>10</v>
      </c>
      <c r="N23" s="94" t="s">
        <v>141</v>
      </c>
      <c r="O23" s="91">
        <v>2.905811623246493</v>
      </c>
      <c r="P23" s="97" t="s">
        <v>141</v>
      </c>
      <c r="Q23" s="103" t="s">
        <v>10</v>
      </c>
      <c r="R23" s="94" t="s">
        <v>141</v>
      </c>
      <c r="S23" s="103" t="s">
        <v>10</v>
      </c>
      <c r="T23" s="94" t="s">
        <v>1</v>
      </c>
      <c r="U23" s="91">
        <v>15.631262525050102</v>
      </c>
      <c r="V23" s="97" t="s">
        <v>141</v>
      </c>
      <c r="W23" s="247">
        <v>37.820512820512818</v>
      </c>
      <c r="X23" s="94" t="s">
        <v>1</v>
      </c>
      <c r="Y23" s="92">
        <v>63.46153846153846</v>
      </c>
      <c r="Z23" s="94" t="s">
        <v>1</v>
      </c>
      <c r="AA23" s="91">
        <v>27.85571142284569</v>
      </c>
      <c r="AB23" s="97" t="s">
        <v>1</v>
      </c>
      <c r="AC23" s="91">
        <v>43.165467625899282</v>
      </c>
      <c r="AD23" s="94" t="s">
        <v>1</v>
      </c>
      <c r="AE23" s="247">
        <v>56.834532374100732</v>
      </c>
      <c r="AF23" s="94" t="s">
        <v>1</v>
      </c>
      <c r="AG23" s="91">
        <v>28.557114228456914</v>
      </c>
      <c r="AH23" s="97" t="s">
        <v>1</v>
      </c>
      <c r="AI23" s="91">
        <v>45.263157894736835</v>
      </c>
      <c r="AJ23" s="94" t="s">
        <v>1</v>
      </c>
      <c r="AK23" s="91">
        <v>54.385964912280706</v>
      </c>
      <c r="AL23" s="94" t="s">
        <v>1</v>
      </c>
      <c r="AM23" s="247">
        <v>35.070140280561127</v>
      </c>
      <c r="AN23" s="97" t="s">
        <v>1</v>
      </c>
      <c r="AO23" s="247">
        <v>45.142857142857146</v>
      </c>
      <c r="AP23" s="94" t="s">
        <v>1</v>
      </c>
      <c r="AQ23" s="247">
        <v>54.857142857142861</v>
      </c>
      <c r="AR23" s="94" t="s">
        <v>1</v>
      </c>
      <c r="AS23" s="247">
        <v>4.3086172344689384</v>
      </c>
      <c r="AT23" s="94" t="s">
        <v>141</v>
      </c>
      <c r="AU23" s="247">
        <v>67.441860465116278</v>
      </c>
      <c r="AV23" s="94" t="s">
        <v>141</v>
      </c>
      <c r="AW23" s="103" t="s">
        <v>10</v>
      </c>
      <c r="AX23" s="34" t="s">
        <v>82</v>
      </c>
    </row>
    <row r="24" spans="1:50" x14ac:dyDescent="0.2">
      <c r="A24" s="33" t="s">
        <v>83</v>
      </c>
      <c r="B24" s="187" t="s">
        <v>1</v>
      </c>
      <c r="C24" s="247">
        <v>22.6</v>
      </c>
      <c r="D24" s="94" t="s">
        <v>1</v>
      </c>
      <c r="E24" s="247">
        <v>38.053097345132741</v>
      </c>
      <c r="F24" s="94" t="s">
        <v>1</v>
      </c>
      <c r="G24" s="247">
        <v>61.946902654867252</v>
      </c>
      <c r="H24" s="97" t="s">
        <v>141</v>
      </c>
      <c r="I24" s="91">
        <v>2.2123893805309733</v>
      </c>
      <c r="J24" s="97" t="s">
        <v>141</v>
      </c>
      <c r="K24" s="103" t="s">
        <v>10</v>
      </c>
      <c r="L24" s="97" t="s">
        <v>141</v>
      </c>
      <c r="M24" s="103" t="s">
        <v>10</v>
      </c>
      <c r="N24" s="97" t="s">
        <v>141</v>
      </c>
      <c r="O24" s="103" t="s">
        <v>10</v>
      </c>
      <c r="P24" s="97" t="s">
        <v>141</v>
      </c>
      <c r="Q24" s="103" t="s">
        <v>10</v>
      </c>
      <c r="R24" s="94" t="s">
        <v>141</v>
      </c>
      <c r="S24" s="103" t="s">
        <v>10</v>
      </c>
      <c r="T24" s="94" t="s">
        <v>1</v>
      </c>
      <c r="U24" s="91">
        <v>16.814159292035395</v>
      </c>
      <c r="V24" s="94" t="s">
        <v>141</v>
      </c>
      <c r="W24" s="247">
        <v>47.368421052631582</v>
      </c>
      <c r="X24" s="94" t="s">
        <v>141</v>
      </c>
      <c r="Y24" s="92">
        <v>55.26315789473685</v>
      </c>
      <c r="Z24" s="94" t="s">
        <v>1</v>
      </c>
      <c r="AA24" s="91">
        <v>25.663716814159287</v>
      </c>
      <c r="AB24" s="97" t="s">
        <v>1</v>
      </c>
      <c r="AC24" s="91">
        <v>39.655172413793096</v>
      </c>
      <c r="AD24" s="94" t="s">
        <v>1</v>
      </c>
      <c r="AE24" s="247">
        <v>62.068965517241381</v>
      </c>
      <c r="AF24" s="94" t="s">
        <v>1</v>
      </c>
      <c r="AG24" s="91">
        <v>29.203539823008846</v>
      </c>
      <c r="AH24" s="94" t="s">
        <v>1</v>
      </c>
      <c r="AI24" s="91">
        <v>34.848484848484844</v>
      </c>
      <c r="AJ24" s="94" t="s">
        <v>1</v>
      </c>
      <c r="AK24" s="91">
        <v>65.151515151515156</v>
      </c>
      <c r="AL24" s="94" t="s">
        <v>1</v>
      </c>
      <c r="AM24" s="247">
        <v>30.53097345132743</v>
      </c>
      <c r="AN24" s="94" t="s">
        <v>141</v>
      </c>
      <c r="AO24" s="103" t="s">
        <v>10</v>
      </c>
      <c r="AP24" s="94" t="s">
        <v>1</v>
      </c>
      <c r="AQ24" s="247">
        <v>60.869565217391312</v>
      </c>
      <c r="AR24" s="94" t="s">
        <v>1</v>
      </c>
      <c r="AS24" s="247">
        <v>5.3097345132743357</v>
      </c>
      <c r="AT24" s="94" t="s">
        <v>141</v>
      </c>
      <c r="AU24" s="103" t="s">
        <v>10</v>
      </c>
      <c r="AV24" s="94" t="s">
        <v>141</v>
      </c>
      <c r="AW24" s="247">
        <v>83.333333333333343</v>
      </c>
      <c r="AX24" s="34" t="s">
        <v>84</v>
      </c>
    </row>
    <row r="25" spans="1:50" x14ac:dyDescent="0.2">
      <c r="A25" s="33" t="s">
        <v>85</v>
      </c>
      <c r="B25" s="187" t="s">
        <v>1</v>
      </c>
      <c r="C25" s="247">
        <v>479.6</v>
      </c>
      <c r="D25" s="94" t="s">
        <v>1</v>
      </c>
      <c r="E25" s="247">
        <v>34.216013344453714</v>
      </c>
      <c r="F25" s="94" t="s">
        <v>1</v>
      </c>
      <c r="G25" s="247">
        <v>65.763135946622171</v>
      </c>
      <c r="H25" s="97" t="s">
        <v>141</v>
      </c>
      <c r="I25" s="103" t="s">
        <v>10</v>
      </c>
      <c r="J25" s="97" t="s">
        <v>141</v>
      </c>
      <c r="K25" s="103" t="s">
        <v>10</v>
      </c>
      <c r="L25" s="97" t="s">
        <v>141</v>
      </c>
      <c r="M25" s="103" t="s">
        <v>10</v>
      </c>
      <c r="N25" s="94" t="s">
        <v>1</v>
      </c>
      <c r="O25" s="91">
        <v>1.8974145120934112</v>
      </c>
      <c r="P25" s="97" t="s">
        <v>141</v>
      </c>
      <c r="Q25" s="103" t="s">
        <v>10</v>
      </c>
      <c r="R25" s="138" t="s">
        <v>1</v>
      </c>
      <c r="S25" s="247">
        <v>72.527472527472526</v>
      </c>
      <c r="T25" s="94" t="s">
        <v>1</v>
      </c>
      <c r="U25" s="91">
        <v>13.135946622185154</v>
      </c>
      <c r="V25" s="97" t="s">
        <v>1</v>
      </c>
      <c r="W25" s="247">
        <v>36.349206349206348</v>
      </c>
      <c r="X25" s="94" t="s">
        <v>1</v>
      </c>
      <c r="Y25" s="92">
        <v>63.650793650793659</v>
      </c>
      <c r="Z25" s="94" t="s">
        <v>1</v>
      </c>
      <c r="AA25" s="91">
        <v>29.232693911592989</v>
      </c>
      <c r="AB25" s="97" t="s">
        <v>1</v>
      </c>
      <c r="AC25" s="91">
        <v>35.66333808844508</v>
      </c>
      <c r="AD25" s="94" t="s">
        <v>1</v>
      </c>
      <c r="AE25" s="247">
        <v>64.407988587731808</v>
      </c>
      <c r="AF25" s="94" t="s">
        <v>1</v>
      </c>
      <c r="AG25" s="91">
        <v>29.837364470391993</v>
      </c>
      <c r="AH25" s="97" t="s">
        <v>1</v>
      </c>
      <c r="AI25" s="91">
        <v>31.72606568832984</v>
      </c>
      <c r="AJ25" s="94" t="s">
        <v>1</v>
      </c>
      <c r="AK25" s="91">
        <v>68.27393431167016</v>
      </c>
      <c r="AL25" s="94" t="s">
        <v>1</v>
      </c>
      <c r="AM25" s="247">
        <v>32.568807339449535</v>
      </c>
      <c r="AN25" s="97" t="s">
        <v>1</v>
      </c>
      <c r="AO25" s="247">
        <v>32.522407170294493</v>
      </c>
      <c r="AP25" s="94" t="s">
        <v>1</v>
      </c>
      <c r="AQ25" s="247">
        <v>67.541613316261206</v>
      </c>
      <c r="AR25" s="94" t="s">
        <v>1</v>
      </c>
      <c r="AS25" s="247">
        <v>6.7139282735613008</v>
      </c>
      <c r="AT25" s="97" t="s">
        <v>1</v>
      </c>
      <c r="AU25" s="247">
        <v>44.099378881987569</v>
      </c>
      <c r="AV25" s="94" t="s">
        <v>1</v>
      </c>
      <c r="AW25" s="247">
        <v>55.590062111801231</v>
      </c>
      <c r="AX25" s="34" t="s">
        <v>86</v>
      </c>
    </row>
    <row r="26" spans="1:50" x14ac:dyDescent="0.2">
      <c r="A26" s="33" t="s">
        <v>87</v>
      </c>
      <c r="B26" s="187" t="s">
        <v>1</v>
      </c>
      <c r="C26" s="247">
        <v>39.9</v>
      </c>
      <c r="D26" s="94" t="s">
        <v>1</v>
      </c>
      <c r="E26" s="247">
        <v>24.561403508771932</v>
      </c>
      <c r="F26" s="94" t="s">
        <v>1</v>
      </c>
      <c r="G26" s="247">
        <v>75.438596491228068</v>
      </c>
      <c r="H26" s="97" t="s">
        <v>141</v>
      </c>
      <c r="I26" s="103" t="s">
        <v>10</v>
      </c>
      <c r="J26" s="97" t="s">
        <v>59</v>
      </c>
      <c r="K26" s="103" t="s">
        <v>10</v>
      </c>
      <c r="L26" s="94" t="s">
        <v>59</v>
      </c>
      <c r="M26" s="103" t="s">
        <v>10</v>
      </c>
      <c r="N26" s="97" t="s">
        <v>141</v>
      </c>
      <c r="O26" s="91">
        <v>2.0050125313283211</v>
      </c>
      <c r="P26" s="97" t="s">
        <v>141</v>
      </c>
      <c r="Q26" s="103" t="s">
        <v>10</v>
      </c>
      <c r="R26" s="94" t="s">
        <v>141</v>
      </c>
      <c r="S26" s="247">
        <v>62.5</v>
      </c>
      <c r="T26" s="94" t="s">
        <v>1</v>
      </c>
      <c r="U26" s="91">
        <v>21.553884711779446</v>
      </c>
      <c r="V26" s="94" t="s">
        <v>141</v>
      </c>
      <c r="W26" s="247">
        <v>29.069767441860467</v>
      </c>
      <c r="X26" s="94" t="s">
        <v>1</v>
      </c>
      <c r="Y26" s="92">
        <v>72.093023255813947</v>
      </c>
      <c r="Z26" s="94" t="s">
        <v>1</v>
      </c>
      <c r="AA26" s="91">
        <v>29.573934837092736</v>
      </c>
      <c r="AB26" s="97" t="s">
        <v>1</v>
      </c>
      <c r="AC26" s="91">
        <v>25.423728813559322</v>
      </c>
      <c r="AD26" s="94" t="s">
        <v>1</v>
      </c>
      <c r="AE26" s="247">
        <v>74.576271186440678</v>
      </c>
      <c r="AF26" s="94" t="s">
        <v>1</v>
      </c>
      <c r="AG26" s="91">
        <v>23.558897243107765</v>
      </c>
      <c r="AH26" s="94" t="s">
        <v>141</v>
      </c>
      <c r="AI26" s="91">
        <v>22.340425531914899</v>
      </c>
      <c r="AJ26" s="94" t="s">
        <v>1</v>
      </c>
      <c r="AK26" s="91">
        <v>76.59574468085107</v>
      </c>
      <c r="AL26" s="94" t="s">
        <v>1</v>
      </c>
      <c r="AM26" s="247">
        <v>27.318295739348375</v>
      </c>
      <c r="AN26" s="94" t="s">
        <v>141</v>
      </c>
      <c r="AO26" s="247">
        <v>21.100917431192659</v>
      </c>
      <c r="AP26" s="94" t="s">
        <v>1</v>
      </c>
      <c r="AQ26" s="247">
        <v>79.816513761467903</v>
      </c>
      <c r="AR26" s="94" t="s">
        <v>1</v>
      </c>
      <c r="AS26" s="247">
        <v>6.7669172932330834</v>
      </c>
      <c r="AT26" s="94" t="s">
        <v>141</v>
      </c>
      <c r="AU26" s="91">
        <v>18.518518518518519</v>
      </c>
      <c r="AV26" s="94" t="s">
        <v>1</v>
      </c>
      <c r="AW26" s="247">
        <v>77.777777777777786</v>
      </c>
      <c r="AX26" s="34" t="s">
        <v>87</v>
      </c>
    </row>
    <row r="27" spans="1:50" x14ac:dyDescent="0.2">
      <c r="A27" s="33" t="s">
        <v>88</v>
      </c>
      <c r="B27" s="187" t="s">
        <v>1</v>
      </c>
      <c r="C27" s="247">
        <v>3959.3</v>
      </c>
      <c r="D27" s="94" t="s">
        <v>1</v>
      </c>
      <c r="E27" s="247">
        <v>32.962897481878109</v>
      </c>
      <c r="F27" s="94" t="s">
        <v>1</v>
      </c>
      <c r="G27" s="247">
        <v>67.037102518121884</v>
      </c>
      <c r="H27" s="97" t="s">
        <v>1</v>
      </c>
      <c r="I27" s="91">
        <v>0.12881064834693001</v>
      </c>
      <c r="J27" s="97" t="s">
        <v>141</v>
      </c>
      <c r="K27" s="103" t="s">
        <v>10</v>
      </c>
      <c r="L27" s="97" t="s">
        <v>141</v>
      </c>
      <c r="M27" s="103" t="s">
        <v>10</v>
      </c>
      <c r="N27" s="94" t="s">
        <v>1</v>
      </c>
      <c r="O27" s="91">
        <v>1.2805293865077161</v>
      </c>
      <c r="P27" s="97" t="s">
        <v>1</v>
      </c>
      <c r="Q27" s="91">
        <v>33.333333333333329</v>
      </c>
      <c r="R27" s="94" t="s">
        <v>1</v>
      </c>
      <c r="S27" s="247">
        <v>66.666666666666657</v>
      </c>
      <c r="T27" s="94" t="s">
        <v>1</v>
      </c>
      <c r="U27" s="91">
        <v>9.6153360442502454</v>
      </c>
      <c r="V27" s="97" t="s">
        <v>1</v>
      </c>
      <c r="W27" s="247">
        <v>33.806146572104019</v>
      </c>
      <c r="X27" s="94" t="s">
        <v>1</v>
      </c>
      <c r="Y27" s="92">
        <v>66.193853427895988</v>
      </c>
      <c r="Z27" s="94" t="s">
        <v>1</v>
      </c>
      <c r="AA27" s="91">
        <v>18.930113909024321</v>
      </c>
      <c r="AB27" s="97" t="s">
        <v>1</v>
      </c>
      <c r="AC27" s="91">
        <v>35.383589059372923</v>
      </c>
      <c r="AD27" s="94" t="s">
        <v>1</v>
      </c>
      <c r="AE27" s="247">
        <v>64.616410940627077</v>
      </c>
      <c r="AF27" s="94" t="s">
        <v>1</v>
      </c>
      <c r="AG27" s="91">
        <v>30.250296769630996</v>
      </c>
      <c r="AH27" s="97" t="s">
        <v>1</v>
      </c>
      <c r="AI27" s="91">
        <v>33.864907739834685</v>
      </c>
      <c r="AJ27" s="94" t="s">
        <v>1</v>
      </c>
      <c r="AK27" s="91">
        <v>66.126742923937542</v>
      </c>
      <c r="AL27" s="94" t="s">
        <v>1</v>
      </c>
      <c r="AM27" s="247">
        <v>45.745460056070513</v>
      </c>
      <c r="AN27" s="97" t="s">
        <v>1</v>
      </c>
      <c r="AO27" s="247">
        <v>32.293507067137803</v>
      </c>
      <c r="AP27" s="94" t="s">
        <v>1</v>
      </c>
      <c r="AQ27" s="247">
        <v>67.70649293286219</v>
      </c>
      <c r="AR27" s="94" t="s">
        <v>1</v>
      </c>
      <c r="AS27" s="247">
        <v>11.42626221806885</v>
      </c>
      <c r="AT27" s="97" t="s">
        <v>1</v>
      </c>
      <c r="AU27" s="247">
        <v>27.099911582670206</v>
      </c>
      <c r="AV27" s="94" t="s">
        <v>1</v>
      </c>
      <c r="AW27" s="247">
        <v>72.900088417329798</v>
      </c>
      <c r="AX27" s="34" t="s">
        <v>90</v>
      </c>
    </row>
    <row r="28" spans="1:50" x14ac:dyDescent="0.2">
      <c r="A28" s="33" t="s">
        <v>91</v>
      </c>
      <c r="B28" s="187" t="s">
        <v>1</v>
      </c>
      <c r="C28" s="247">
        <v>1459.8</v>
      </c>
      <c r="D28" s="94" t="s">
        <v>1</v>
      </c>
      <c r="E28" s="247">
        <v>36.183038772434585</v>
      </c>
      <c r="F28" s="94" t="s">
        <v>1</v>
      </c>
      <c r="G28" s="247">
        <v>63.823811481024805</v>
      </c>
      <c r="H28" s="97" t="s">
        <v>1</v>
      </c>
      <c r="I28" s="91">
        <v>1.3563501849568436</v>
      </c>
      <c r="J28" s="97" t="s">
        <v>1</v>
      </c>
      <c r="K28" s="91">
        <v>54.040404040404034</v>
      </c>
      <c r="L28" s="94" t="s">
        <v>1</v>
      </c>
      <c r="M28" s="91">
        <v>45.959595959595958</v>
      </c>
      <c r="N28" s="94" t="s">
        <v>1</v>
      </c>
      <c r="O28" s="91">
        <v>3.1511165913138788</v>
      </c>
      <c r="P28" s="97" t="s">
        <v>1</v>
      </c>
      <c r="Q28" s="91">
        <v>37.173913043478265</v>
      </c>
      <c r="R28" s="94" t="s">
        <v>1</v>
      </c>
      <c r="S28" s="247">
        <v>62.608695652173921</v>
      </c>
      <c r="T28" s="94" t="s">
        <v>1</v>
      </c>
      <c r="U28" s="91">
        <v>14.467735306206327</v>
      </c>
      <c r="V28" s="97" t="s">
        <v>1</v>
      </c>
      <c r="W28" s="247">
        <v>35.558712121212125</v>
      </c>
      <c r="X28" s="94" t="s">
        <v>1</v>
      </c>
      <c r="Y28" s="92">
        <v>64.441287878787875</v>
      </c>
      <c r="Z28" s="94" t="s">
        <v>1</v>
      </c>
      <c r="AA28" s="91">
        <v>20.160295930949445</v>
      </c>
      <c r="AB28" s="97" t="s">
        <v>1</v>
      </c>
      <c r="AC28" s="91">
        <v>36.765205572545021</v>
      </c>
      <c r="AD28" s="94" t="s">
        <v>1</v>
      </c>
      <c r="AE28" s="247">
        <v>63.268773360516469</v>
      </c>
      <c r="AF28" s="94" t="s">
        <v>1</v>
      </c>
      <c r="AG28" s="91">
        <v>29.051924921222088</v>
      </c>
      <c r="AH28" s="97" t="s">
        <v>1</v>
      </c>
      <c r="AI28" s="91">
        <v>37.7269511907569</v>
      </c>
      <c r="AJ28" s="94" t="s">
        <v>1</v>
      </c>
      <c r="AK28" s="91">
        <v>62.249469464748877</v>
      </c>
      <c r="AL28" s="94" t="s">
        <v>1</v>
      </c>
      <c r="AM28" s="247">
        <v>38.745033566241958</v>
      </c>
      <c r="AN28" s="97" t="s">
        <v>1</v>
      </c>
      <c r="AO28" s="247">
        <v>36.227015558698724</v>
      </c>
      <c r="AP28" s="94" t="s">
        <v>1</v>
      </c>
      <c r="AQ28" s="247">
        <v>63.808345120226306</v>
      </c>
      <c r="AR28" s="94" t="s">
        <v>1</v>
      </c>
      <c r="AS28" s="247">
        <v>8.3093574462255102</v>
      </c>
      <c r="AT28" s="97" t="s">
        <v>1</v>
      </c>
      <c r="AU28" s="247">
        <v>28.771640560593571</v>
      </c>
      <c r="AV28" s="94" t="s">
        <v>1</v>
      </c>
      <c r="AW28" s="247">
        <v>71.228359439406447</v>
      </c>
      <c r="AX28" s="34" t="s">
        <v>92</v>
      </c>
    </row>
    <row r="29" spans="1:50" x14ac:dyDescent="0.2">
      <c r="A29" s="33" t="s">
        <v>93</v>
      </c>
      <c r="B29" s="187" t="s">
        <v>1</v>
      </c>
      <c r="C29" s="247">
        <v>2940.2</v>
      </c>
      <c r="D29" s="94" t="s">
        <v>1</v>
      </c>
      <c r="E29" s="247">
        <v>31.538670838718453</v>
      </c>
      <c r="F29" s="94" t="s">
        <v>1</v>
      </c>
      <c r="G29" s="247">
        <v>68.461329161281554</v>
      </c>
      <c r="H29" s="97" t="s">
        <v>141</v>
      </c>
      <c r="I29" s="103" t="s">
        <v>10</v>
      </c>
      <c r="J29" s="94" t="s">
        <v>59</v>
      </c>
      <c r="K29" s="103" t="s">
        <v>10</v>
      </c>
      <c r="L29" s="97" t="s">
        <v>141</v>
      </c>
      <c r="M29" s="103" t="s">
        <v>10</v>
      </c>
      <c r="N29" s="94" t="s">
        <v>1</v>
      </c>
      <c r="O29" s="91">
        <v>1.7583837834160942</v>
      </c>
      <c r="P29" s="97" t="s">
        <v>141</v>
      </c>
      <c r="Q29" s="91">
        <v>23.017408123791103</v>
      </c>
      <c r="R29" s="94" t="s">
        <v>1</v>
      </c>
      <c r="S29" s="247">
        <v>76.789168278529985</v>
      </c>
      <c r="T29" s="94" t="s">
        <v>1</v>
      </c>
      <c r="U29" s="91">
        <v>18.335487381810765</v>
      </c>
      <c r="V29" s="97" t="s">
        <v>1</v>
      </c>
      <c r="W29" s="247">
        <v>27.471712112780562</v>
      </c>
      <c r="X29" s="94" t="s">
        <v>1</v>
      </c>
      <c r="Y29" s="92">
        <v>72.528287887219435</v>
      </c>
      <c r="Z29" s="94" t="s">
        <v>1</v>
      </c>
      <c r="AA29" s="91">
        <v>30.776817903543979</v>
      </c>
      <c r="AB29" s="97" t="s">
        <v>1</v>
      </c>
      <c r="AC29" s="91">
        <v>33.506464802740638</v>
      </c>
      <c r="AD29" s="94" t="s">
        <v>1</v>
      </c>
      <c r="AE29" s="247">
        <v>66.504586142115144</v>
      </c>
      <c r="AF29" s="94" t="s">
        <v>1</v>
      </c>
      <c r="AG29" s="91">
        <v>25.719338820488407</v>
      </c>
      <c r="AH29" s="97" t="s">
        <v>1</v>
      </c>
      <c r="AI29" s="91">
        <v>35.32134355990479</v>
      </c>
      <c r="AJ29" s="94" t="s">
        <v>1</v>
      </c>
      <c r="AK29" s="91">
        <v>64.67865644009521</v>
      </c>
      <c r="AL29" s="94" t="s">
        <v>1</v>
      </c>
      <c r="AM29" s="247">
        <v>30.385688048432087</v>
      </c>
      <c r="AN29" s="97" t="s">
        <v>1</v>
      </c>
      <c r="AO29" s="247">
        <v>30.579807477053944</v>
      </c>
      <c r="AP29" s="94" t="s">
        <v>1</v>
      </c>
      <c r="AQ29" s="247">
        <v>69.420192522946039</v>
      </c>
      <c r="AR29" s="94" t="s">
        <v>1</v>
      </c>
      <c r="AS29" s="247">
        <v>4.6595469695939054</v>
      </c>
      <c r="AT29" s="97" t="s">
        <v>1</v>
      </c>
      <c r="AU29" s="247">
        <v>29.708029197080293</v>
      </c>
      <c r="AV29" s="94" t="s">
        <v>1</v>
      </c>
      <c r="AW29" s="247">
        <v>70.291970802919707</v>
      </c>
      <c r="AX29" s="34" t="s">
        <v>94</v>
      </c>
    </row>
    <row r="30" spans="1:50" x14ac:dyDescent="0.2">
      <c r="A30" s="33" t="s">
        <v>95</v>
      </c>
      <c r="B30" s="187" t="s">
        <v>1</v>
      </c>
      <c r="C30" s="247">
        <v>810.5</v>
      </c>
      <c r="D30" s="94" t="s">
        <v>1</v>
      </c>
      <c r="E30" s="247">
        <v>36.989512646514498</v>
      </c>
      <c r="F30" s="94" t="s">
        <v>1</v>
      </c>
      <c r="G30" s="247">
        <v>63.010487353485502</v>
      </c>
      <c r="H30" s="97" t="s">
        <v>141</v>
      </c>
      <c r="I30" s="103" t="s">
        <v>10</v>
      </c>
      <c r="J30" s="94" t="s">
        <v>59</v>
      </c>
      <c r="K30" s="103" t="s">
        <v>10</v>
      </c>
      <c r="L30" s="97" t="s">
        <v>59</v>
      </c>
      <c r="M30" s="103" t="s">
        <v>10</v>
      </c>
      <c r="N30" s="94" t="s">
        <v>1</v>
      </c>
      <c r="O30" s="91">
        <v>1.2091301665638496</v>
      </c>
      <c r="P30" s="94" t="s">
        <v>141</v>
      </c>
      <c r="Q30" s="103" t="s">
        <v>10</v>
      </c>
      <c r="R30" s="94" t="s">
        <v>1</v>
      </c>
      <c r="S30" s="247">
        <v>56.12244897959183</v>
      </c>
      <c r="T30" s="94" t="s">
        <v>1</v>
      </c>
      <c r="U30" s="91">
        <v>10.536705737199261</v>
      </c>
      <c r="V30" s="97" t="s">
        <v>1</v>
      </c>
      <c r="W30" s="247">
        <v>42.740046838407494</v>
      </c>
      <c r="X30" s="94" t="s">
        <v>1</v>
      </c>
      <c r="Y30" s="92">
        <v>57.259953161592513</v>
      </c>
      <c r="Z30" s="94" t="s">
        <v>1</v>
      </c>
      <c r="AA30" s="91">
        <v>20.357803824799507</v>
      </c>
      <c r="AB30" s="97" t="s">
        <v>1</v>
      </c>
      <c r="AC30" s="91">
        <v>44.242424242424242</v>
      </c>
      <c r="AD30" s="94" t="s">
        <v>1</v>
      </c>
      <c r="AE30" s="247">
        <v>55.757575757575765</v>
      </c>
      <c r="AF30" s="94" t="s">
        <v>1</v>
      </c>
      <c r="AG30" s="91">
        <v>22.985811227637264</v>
      </c>
      <c r="AH30" s="97" t="s">
        <v>1</v>
      </c>
      <c r="AI30" s="91">
        <v>36.28556092324208</v>
      </c>
      <c r="AJ30" s="94" t="s">
        <v>1</v>
      </c>
      <c r="AK30" s="91">
        <v>63.714439076757913</v>
      </c>
      <c r="AL30" s="94" t="s">
        <v>1</v>
      </c>
      <c r="AM30" s="247">
        <v>34.225786551511412</v>
      </c>
      <c r="AN30" s="97" t="s">
        <v>1</v>
      </c>
      <c r="AO30" s="247">
        <v>33.850036049026684</v>
      </c>
      <c r="AP30" s="94" t="s">
        <v>1</v>
      </c>
      <c r="AQ30" s="247">
        <v>66.14996395097333</v>
      </c>
      <c r="AR30" s="94" t="s">
        <v>1</v>
      </c>
      <c r="AS30" s="247">
        <v>22.048118445404068</v>
      </c>
      <c r="AT30" s="97" t="s">
        <v>1</v>
      </c>
      <c r="AU30" s="247">
        <v>32.008953553441529</v>
      </c>
      <c r="AV30" s="94" t="s">
        <v>1</v>
      </c>
      <c r="AW30" s="247">
        <v>67.991046446558485</v>
      </c>
      <c r="AX30" s="34" t="s">
        <v>96</v>
      </c>
    </row>
    <row r="31" spans="1:50" x14ac:dyDescent="0.2">
      <c r="A31" s="33" t="s">
        <v>97</v>
      </c>
      <c r="B31" s="187" t="s">
        <v>1</v>
      </c>
      <c r="C31" s="247">
        <v>482.6</v>
      </c>
      <c r="D31" s="94" t="s">
        <v>1</v>
      </c>
      <c r="E31" s="247">
        <v>35.370907583920427</v>
      </c>
      <c r="F31" s="94" t="s">
        <v>1</v>
      </c>
      <c r="G31" s="247">
        <v>64.629092416079558</v>
      </c>
      <c r="H31" s="97" t="s">
        <v>141</v>
      </c>
      <c r="I31" s="103" t="s">
        <v>10</v>
      </c>
      <c r="J31" s="97" t="s">
        <v>141</v>
      </c>
      <c r="K31" s="103" t="s">
        <v>10</v>
      </c>
      <c r="L31" s="97" t="s">
        <v>141</v>
      </c>
      <c r="M31" s="103" t="s">
        <v>10</v>
      </c>
      <c r="N31" s="94" t="s">
        <v>1</v>
      </c>
      <c r="O31" s="91">
        <v>1.9477828429341069</v>
      </c>
      <c r="P31" s="97" t="s">
        <v>141</v>
      </c>
      <c r="Q31" s="91">
        <v>31.914893617021274</v>
      </c>
      <c r="R31" s="94" t="s">
        <v>1</v>
      </c>
      <c r="S31" s="247">
        <v>68.085106382978722</v>
      </c>
      <c r="T31" s="94" t="s">
        <v>1</v>
      </c>
      <c r="U31" s="91">
        <v>11.023622047244094</v>
      </c>
      <c r="V31" s="97" t="s">
        <v>1</v>
      </c>
      <c r="W31" s="247">
        <v>34.398496240601503</v>
      </c>
      <c r="X31" s="94" t="s">
        <v>1</v>
      </c>
      <c r="Y31" s="92">
        <v>65.601503759398497</v>
      </c>
      <c r="Z31" s="94" t="s">
        <v>1</v>
      </c>
      <c r="AA31" s="91">
        <v>23.124740986324074</v>
      </c>
      <c r="AB31" s="97" t="s">
        <v>1</v>
      </c>
      <c r="AC31" s="91">
        <v>37.544802867383517</v>
      </c>
      <c r="AD31" s="94" t="s">
        <v>1</v>
      </c>
      <c r="AE31" s="247">
        <v>62.365591397849464</v>
      </c>
      <c r="AF31" s="94" t="s">
        <v>1</v>
      </c>
      <c r="AG31" s="91">
        <v>34.60422710319105</v>
      </c>
      <c r="AH31" s="97" t="s">
        <v>1</v>
      </c>
      <c r="AI31" s="91">
        <v>38.023952095808383</v>
      </c>
      <c r="AJ31" s="94" t="s">
        <v>1</v>
      </c>
      <c r="AK31" s="91">
        <v>61.97604790419161</v>
      </c>
      <c r="AL31" s="94" t="s">
        <v>1</v>
      </c>
      <c r="AM31" s="247">
        <v>42.768338168255283</v>
      </c>
      <c r="AN31" s="97" t="s">
        <v>1</v>
      </c>
      <c r="AO31" s="247">
        <v>34.060077519379846</v>
      </c>
      <c r="AP31" s="94" t="s">
        <v>1</v>
      </c>
      <c r="AQ31" s="247">
        <v>65.939922480620154</v>
      </c>
      <c r="AR31" s="94" t="s">
        <v>1</v>
      </c>
      <c r="AS31" s="247">
        <v>5.5532532117695812</v>
      </c>
      <c r="AT31" s="97" t="s">
        <v>1</v>
      </c>
      <c r="AU31" s="247">
        <v>30.597014925373127</v>
      </c>
      <c r="AV31" s="94" t="s">
        <v>1</v>
      </c>
      <c r="AW31" s="247">
        <v>69.776119402985074</v>
      </c>
      <c r="AX31" s="34" t="s">
        <v>98</v>
      </c>
    </row>
    <row r="32" spans="1:50" x14ac:dyDescent="0.2">
      <c r="A32" s="33" t="s">
        <v>99</v>
      </c>
      <c r="B32" s="187" t="s">
        <v>1</v>
      </c>
      <c r="C32" s="247">
        <v>1454.9</v>
      </c>
      <c r="D32" s="94" t="s">
        <v>1</v>
      </c>
      <c r="E32" s="247">
        <v>27.802598116709049</v>
      </c>
      <c r="F32" s="94" t="s">
        <v>1</v>
      </c>
      <c r="G32" s="247">
        <v>72.204275207918073</v>
      </c>
      <c r="H32" s="97" t="s">
        <v>141</v>
      </c>
      <c r="I32" s="91">
        <v>0.62547254106811467</v>
      </c>
      <c r="J32" s="97" t="s">
        <v>141</v>
      </c>
      <c r="K32" s="103" t="s">
        <v>10</v>
      </c>
      <c r="L32" s="97" t="s">
        <v>141</v>
      </c>
      <c r="M32" s="91">
        <v>89.010989010989007</v>
      </c>
      <c r="N32" s="94" t="s">
        <v>1</v>
      </c>
      <c r="O32" s="91">
        <v>3.2029692762389166</v>
      </c>
      <c r="P32" s="97" t="s">
        <v>141</v>
      </c>
      <c r="Q32" s="91">
        <v>22.317596566523605</v>
      </c>
      <c r="R32" s="94" t="s">
        <v>1</v>
      </c>
      <c r="S32" s="247">
        <v>77.682403433476395</v>
      </c>
      <c r="T32" s="94" t="s">
        <v>1</v>
      </c>
      <c r="U32" s="91">
        <v>14.887621142346555</v>
      </c>
      <c r="V32" s="97" t="s">
        <v>1</v>
      </c>
      <c r="W32" s="247">
        <v>26.685133887349949</v>
      </c>
      <c r="X32" s="94" t="s">
        <v>1</v>
      </c>
      <c r="Y32" s="92">
        <v>73.314866112650051</v>
      </c>
      <c r="Z32" s="94" t="s">
        <v>1</v>
      </c>
      <c r="AA32" s="91">
        <v>23.795449859096841</v>
      </c>
      <c r="AB32" s="97" t="s">
        <v>1</v>
      </c>
      <c r="AC32" s="91">
        <v>24.841132293471983</v>
      </c>
      <c r="AD32" s="94" t="s">
        <v>1</v>
      </c>
      <c r="AE32" s="247">
        <v>75.158867706528014</v>
      </c>
      <c r="AF32" s="94" t="s">
        <v>1</v>
      </c>
      <c r="AG32" s="91">
        <v>26.139253556945491</v>
      </c>
      <c r="AH32" s="97" t="s">
        <v>1</v>
      </c>
      <c r="AI32" s="91">
        <v>26.163555088088351</v>
      </c>
      <c r="AJ32" s="94" t="s">
        <v>1</v>
      </c>
      <c r="AK32" s="91">
        <v>73.783854851433091</v>
      </c>
      <c r="AL32" s="94" t="s">
        <v>1</v>
      </c>
      <c r="AM32" s="247">
        <v>32.242765825829949</v>
      </c>
      <c r="AN32" s="97" t="s">
        <v>1</v>
      </c>
      <c r="AO32" s="247">
        <v>28.138989554465997</v>
      </c>
      <c r="AP32" s="94" t="s">
        <v>1</v>
      </c>
      <c r="AQ32" s="247">
        <v>71.839693029204867</v>
      </c>
      <c r="AR32" s="94" t="s">
        <v>1</v>
      </c>
      <c r="AS32" s="247">
        <v>11.973331500446765</v>
      </c>
      <c r="AT32" s="97" t="s">
        <v>1</v>
      </c>
      <c r="AU32" s="247">
        <v>39.207807118254877</v>
      </c>
      <c r="AV32" s="94" t="s">
        <v>1</v>
      </c>
      <c r="AW32" s="247">
        <v>60.734787600459242</v>
      </c>
      <c r="AX32" s="34" t="s">
        <v>100</v>
      </c>
    </row>
    <row r="33" spans="1:50" x14ac:dyDescent="0.2">
      <c r="A33" s="33" t="s">
        <v>101</v>
      </c>
      <c r="B33" s="187" t="s">
        <v>1</v>
      </c>
      <c r="C33" s="247">
        <v>1124.0999999999999</v>
      </c>
      <c r="D33" s="94" t="s">
        <v>1</v>
      </c>
      <c r="E33" s="247">
        <v>31.803220354061029</v>
      </c>
      <c r="F33" s="94" t="s">
        <v>1</v>
      </c>
      <c r="G33" s="247">
        <v>68.196779645938975</v>
      </c>
      <c r="H33" s="97" t="s">
        <v>141</v>
      </c>
      <c r="I33" s="103" t="s">
        <v>10</v>
      </c>
      <c r="J33" s="97" t="s">
        <v>141</v>
      </c>
      <c r="K33" s="103" t="s">
        <v>10</v>
      </c>
      <c r="L33" s="97" t="s">
        <v>141</v>
      </c>
      <c r="M33" s="103" t="s">
        <v>10</v>
      </c>
      <c r="N33" s="94" t="s">
        <v>1</v>
      </c>
      <c r="O33" s="91">
        <v>0.98745663197224443</v>
      </c>
      <c r="P33" s="97" t="s">
        <v>141</v>
      </c>
      <c r="Q33" s="91">
        <v>26.126126126126124</v>
      </c>
      <c r="R33" s="94" t="s">
        <v>1</v>
      </c>
      <c r="S33" s="247">
        <v>73.873873873873876</v>
      </c>
      <c r="T33" s="94" t="s">
        <v>1</v>
      </c>
      <c r="U33" s="91">
        <v>11.395783293301308</v>
      </c>
      <c r="V33" s="97" t="s">
        <v>1</v>
      </c>
      <c r="W33" s="247">
        <v>29.66432474629196</v>
      </c>
      <c r="X33" s="94" t="s">
        <v>1</v>
      </c>
      <c r="Y33" s="92">
        <v>70.335675253708047</v>
      </c>
      <c r="Z33" s="94" t="s">
        <v>1</v>
      </c>
      <c r="AA33" s="91">
        <v>26.172048750111198</v>
      </c>
      <c r="AB33" s="97" t="s">
        <v>1</v>
      </c>
      <c r="AC33" s="91">
        <v>31.339225016995243</v>
      </c>
      <c r="AD33" s="94" t="s">
        <v>1</v>
      </c>
      <c r="AE33" s="247">
        <v>68.660774983004757</v>
      </c>
      <c r="AF33" s="94" t="s">
        <v>1</v>
      </c>
      <c r="AG33" s="91">
        <v>31.758740325593809</v>
      </c>
      <c r="AH33" s="97" t="s">
        <v>1</v>
      </c>
      <c r="AI33" s="91">
        <v>31.792717086834731</v>
      </c>
      <c r="AJ33" s="94" t="s">
        <v>1</v>
      </c>
      <c r="AK33" s="91">
        <v>68.235294117647058</v>
      </c>
      <c r="AL33" s="94" t="s">
        <v>1</v>
      </c>
      <c r="AM33" s="247">
        <v>41.259674406191621</v>
      </c>
      <c r="AN33" s="97" t="s">
        <v>1</v>
      </c>
      <c r="AO33" s="247">
        <v>32.319965502371716</v>
      </c>
      <c r="AP33" s="94" t="s">
        <v>1</v>
      </c>
      <c r="AQ33" s="247">
        <v>67.701595515308327</v>
      </c>
      <c r="AR33" s="94" t="s">
        <v>1</v>
      </c>
      <c r="AS33" s="247">
        <v>5.0351392224891027</v>
      </c>
      <c r="AT33" s="97" t="s">
        <v>1</v>
      </c>
      <c r="AU33" s="247">
        <v>30.3886925795053</v>
      </c>
      <c r="AV33" s="94" t="s">
        <v>1</v>
      </c>
      <c r="AW33" s="247">
        <v>69.611307420494697</v>
      </c>
      <c r="AX33" s="34" t="s">
        <v>102</v>
      </c>
    </row>
    <row r="34" spans="1:50" x14ac:dyDescent="0.2">
      <c r="A34" s="33" t="s">
        <v>103</v>
      </c>
      <c r="B34" s="187" t="s">
        <v>1</v>
      </c>
      <c r="C34" s="247">
        <v>386.6</v>
      </c>
      <c r="D34" s="94" t="s">
        <v>1</v>
      </c>
      <c r="E34" s="247">
        <v>29.59130884635282</v>
      </c>
      <c r="F34" s="94" t="s">
        <v>1</v>
      </c>
      <c r="G34" s="247">
        <v>70.408691153647169</v>
      </c>
      <c r="H34" s="97" t="s">
        <v>141</v>
      </c>
      <c r="I34" s="103" t="s">
        <v>10</v>
      </c>
      <c r="J34" s="97" t="s">
        <v>1</v>
      </c>
      <c r="K34" s="103" t="s">
        <v>10</v>
      </c>
      <c r="L34" s="97" t="s">
        <v>141</v>
      </c>
      <c r="M34" s="103" t="s">
        <v>10</v>
      </c>
      <c r="N34" s="94" t="s">
        <v>1</v>
      </c>
      <c r="O34" s="91">
        <v>3.2333160889808585</v>
      </c>
      <c r="P34" s="97" t="s">
        <v>141</v>
      </c>
      <c r="Q34" s="103" t="s">
        <v>10</v>
      </c>
      <c r="R34" s="94" t="s">
        <v>1</v>
      </c>
      <c r="S34" s="247">
        <v>92</v>
      </c>
      <c r="T34" s="94" t="s">
        <v>1</v>
      </c>
      <c r="U34" s="91">
        <v>18.934299017071904</v>
      </c>
      <c r="V34" s="97" t="s">
        <v>1</v>
      </c>
      <c r="W34" s="247">
        <v>21.857923497267763</v>
      </c>
      <c r="X34" s="94" t="s">
        <v>1</v>
      </c>
      <c r="Y34" s="92">
        <v>78.142076502732266</v>
      </c>
      <c r="Z34" s="94" t="s">
        <v>1</v>
      </c>
      <c r="AA34" s="91">
        <v>30.703569580962231</v>
      </c>
      <c r="AB34" s="97" t="s">
        <v>1</v>
      </c>
      <c r="AC34" s="91">
        <v>29.06486941870261</v>
      </c>
      <c r="AD34" s="94" t="s">
        <v>1</v>
      </c>
      <c r="AE34" s="247">
        <v>71.019376579612484</v>
      </c>
      <c r="AF34" s="94" t="s">
        <v>1</v>
      </c>
      <c r="AG34" s="91">
        <v>26.720124159337814</v>
      </c>
      <c r="AH34" s="97" t="s">
        <v>1</v>
      </c>
      <c r="AI34" s="91">
        <v>31.461761858664083</v>
      </c>
      <c r="AJ34" s="94" t="s">
        <v>1</v>
      </c>
      <c r="AK34" s="91">
        <v>68.538238141335924</v>
      </c>
      <c r="AL34" s="94" t="s">
        <v>1</v>
      </c>
      <c r="AM34" s="247">
        <v>30.832902224521469</v>
      </c>
      <c r="AN34" s="97" t="s">
        <v>1</v>
      </c>
      <c r="AO34" s="247">
        <v>35.402684563758392</v>
      </c>
      <c r="AP34" s="94" t="s">
        <v>1</v>
      </c>
      <c r="AQ34" s="247">
        <v>64.513422818791938</v>
      </c>
      <c r="AR34" s="94" t="s">
        <v>1</v>
      </c>
      <c r="AS34" s="247">
        <v>2.5090532850491463</v>
      </c>
      <c r="AT34" s="97" t="s">
        <v>141</v>
      </c>
      <c r="AU34" s="247">
        <v>35.051546391752581</v>
      </c>
      <c r="AV34" s="94" t="s">
        <v>1</v>
      </c>
      <c r="AW34" s="247">
        <v>64.948453608247419</v>
      </c>
      <c r="AX34" s="34" t="s">
        <v>104</v>
      </c>
    </row>
    <row r="35" spans="1:50" x14ac:dyDescent="0.2">
      <c r="A35" s="33" t="s">
        <v>105</v>
      </c>
      <c r="B35" s="187" t="s">
        <v>1</v>
      </c>
      <c r="C35" s="247">
        <v>118.1</v>
      </c>
      <c r="D35" s="94" t="s">
        <v>1</v>
      </c>
      <c r="E35" s="247">
        <v>30.228619813717195</v>
      </c>
      <c r="F35" s="94" t="s">
        <v>1</v>
      </c>
      <c r="G35" s="247">
        <v>69.771380186282812</v>
      </c>
      <c r="H35" s="97" t="s">
        <v>59</v>
      </c>
      <c r="I35" s="103" t="s">
        <v>10</v>
      </c>
      <c r="J35" s="97" t="s">
        <v>1</v>
      </c>
      <c r="K35" s="103" t="s">
        <v>10</v>
      </c>
      <c r="L35" s="94" t="s">
        <v>59</v>
      </c>
      <c r="M35" s="103" t="s">
        <v>10</v>
      </c>
      <c r="N35" s="97" t="s">
        <v>141</v>
      </c>
      <c r="O35" s="91">
        <v>2.0321761219305676</v>
      </c>
      <c r="P35" s="97" t="s">
        <v>141</v>
      </c>
      <c r="Q35" s="103" t="s">
        <v>10</v>
      </c>
      <c r="R35" s="94" t="s">
        <v>141</v>
      </c>
      <c r="S35" s="247">
        <v>87.500000000000014</v>
      </c>
      <c r="T35" s="94" t="s">
        <v>1</v>
      </c>
      <c r="U35" s="91">
        <v>16.511430990685859</v>
      </c>
      <c r="V35" s="94" t="s">
        <v>141</v>
      </c>
      <c r="W35" s="247">
        <v>29.230769230769234</v>
      </c>
      <c r="X35" s="94" t="s">
        <v>1</v>
      </c>
      <c r="Y35" s="92">
        <v>71.794871794871796</v>
      </c>
      <c r="Z35" s="94" t="s">
        <v>1</v>
      </c>
      <c r="AA35" s="91">
        <v>28.365791701947501</v>
      </c>
      <c r="AB35" s="97" t="s">
        <v>1</v>
      </c>
      <c r="AC35" s="91">
        <v>32.835820895522389</v>
      </c>
      <c r="AD35" s="94" t="s">
        <v>1</v>
      </c>
      <c r="AE35" s="247">
        <v>66.865671641791039</v>
      </c>
      <c r="AF35" s="94" t="s">
        <v>1</v>
      </c>
      <c r="AG35" s="91">
        <v>30.82133784928028</v>
      </c>
      <c r="AH35" s="97" t="s">
        <v>1</v>
      </c>
      <c r="AI35" s="91">
        <v>34.340659340659336</v>
      </c>
      <c r="AJ35" s="94" t="s">
        <v>1</v>
      </c>
      <c r="AK35" s="91">
        <v>65.659340659340643</v>
      </c>
      <c r="AL35" s="94" t="s">
        <v>1</v>
      </c>
      <c r="AM35" s="247">
        <v>33.700254022015244</v>
      </c>
      <c r="AN35" s="94" t="s">
        <v>141</v>
      </c>
      <c r="AO35" s="247">
        <v>29.899497487437188</v>
      </c>
      <c r="AP35" s="94" t="s">
        <v>1</v>
      </c>
      <c r="AQ35" s="247">
        <v>69.849246231155774</v>
      </c>
      <c r="AR35" s="94" t="s">
        <v>141</v>
      </c>
      <c r="AS35" s="247">
        <v>3.2176121930567314</v>
      </c>
      <c r="AT35" s="94" t="s">
        <v>141</v>
      </c>
      <c r="AU35" s="247">
        <v>23.684210526315791</v>
      </c>
      <c r="AV35" s="94" t="s">
        <v>141</v>
      </c>
      <c r="AW35" s="247">
        <v>76.31578947368422</v>
      </c>
      <c r="AX35" s="34" t="s">
        <v>106</v>
      </c>
    </row>
    <row r="36" spans="1:50" x14ac:dyDescent="0.2">
      <c r="A36" s="33" t="s">
        <v>107</v>
      </c>
      <c r="B36" s="187" t="s">
        <v>1</v>
      </c>
      <c r="C36" s="247">
        <v>3025.7</v>
      </c>
      <c r="D36" s="94" t="s">
        <v>1</v>
      </c>
      <c r="E36" s="247">
        <v>33.70790230359917</v>
      </c>
      <c r="F36" s="94" t="s">
        <v>1</v>
      </c>
      <c r="G36" s="247">
        <v>66.29209769640083</v>
      </c>
      <c r="H36" s="97" t="s">
        <v>141</v>
      </c>
      <c r="I36" s="247">
        <v>0.13220081303500017</v>
      </c>
      <c r="J36" s="97" t="s">
        <v>141</v>
      </c>
      <c r="K36" s="247">
        <v>32.5</v>
      </c>
      <c r="L36" s="97" t="s">
        <v>141</v>
      </c>
      <c r="M36" s="91">
        <v>67.5</v>
      </c>
      <c r="N36" s="94" t="s">
        <v>1</v>
      </c>
      <c r="O36" s="91">
        <v>1.1534520937303765</v>
      </c>
      <c r="P36" s="97" t="s">
        <v>1</v>
      </c>
      <c r="Q36" s="91">
        <v>35.53008595988539</v>
      </c>
      <c r="R36" s="94" t="s">
        <v>1</v>
      </c>
      <c r="S36" s="247">
        <v>64.469914040114617</v>
      </c>
      <c r="T36" s="94" t="s">
        <v>1</v>
      </c>
      <c r="U36" s="91">
        <v>11.944343457712264</v>
      </c>
      <c r="V36" s="97" t="s">
        <v>1</v>
      </c>
      <c r="W36" s="247">
        <v>35.915882678472613</v>
      </c>
      <c r="X36" s="94" t="s">
        <v>1</v>
      </c>
      <c r="Y36" s="92">
        <v>64.11178749308246</v>
      </c>
      <c r="Z36" s="94" t="s">
        <v>1</v>
      </c>
      <c r="AA36" s="91">
        <v>27.325908054334537</v>
      </c>
      <c r="AB36" s="97" t="s">
        <v>1</v>
      </c>
      <c r="AC36" s="91">
        <v>35.208030962747948</v>
      </c>
      <c r="AD36" s="94" t="s">
        <v>1</v>
      </c>
      <c r="AE36" s="247">
        <v>64.80406386066764</v>
      </c>
      <c r="AF36" s="94" t="s">
        <v>1</v>
      </c>
      <c r="AG36" s="91">
        <v>32.260303400865915</v>
      </c>
      <c r="AH36" s="97" t="s">
        <v>1</v>
      </c>
      <c r="AI36" s="91">
        <v>33.408462247720529</v>
      </c>
      <c r="AJ36" s="94" t="s">
        <v>1</v>
      </c>
      <c r="AK36" s="91">
        <v>66.581292900317607</v>
      </c>
      <c r="AL36" s="94" t="s">
        <v>1</v>
      </c>
      <c r="AM36" s="247">
        <v>39.709819215388173</v>
      </c>
      <c r="AN36" s="97" t="s">
        <v>1</v>
      </c>
      <c r="AO36" s="247">
        <v>32.301290054099049</v>
      </c>
      <c r="AP36" s="94" t="s">
        <v>1</v>
      </c>
      <c r="AQ36" s="247">
        <v>67.70703287557221</v>
      </c>
      <c r="AR36" s="94" t="s">
        <v>1</v>
      </c>
      <c r="AS36" s="247">
        <v>3.6189972568331301</v>
      </c>
      <c r="AT36" s="97" t="s">
        <v>1</v>
      </c>
      <c r="AU36" s="247">
        <v>29.68036529680365</v>
      </c>
      <c r="AV36" s="94" t="s">
        <v>1</v>
      </c>
      <c r="AW36" s="247">
        <v>70.319634703196343</v>
      </c>
      <c r="AX36" s="34" t="s">
        <v>108</v>
      </c>
    </row>
    <row r="37" spans="1:50" x14ac:dyDescent="0.2">
      <c r="A37" s="33" t="s">
        <v>109</v>
      </c>
      <c r="B37" s="187" t="s">
        <v>1</v>
      </c>
      <c r="C37" s="247">
        <v>492.2</v>
      </c>
      <c r="D37" s="94" t="s">
        <v>1</v>
      </c>
      <c r="E37" s="247">
        <v>26.696464851686308</v>
      </c>
      <c r="F37" s="94" t="s">
        <v>1</v>
      </c>
      <c r="G37" s="247">
        <v>73.303535148313699</v>
      </c>
      <c r="H37" s="97" t="s">
        <v>141</v>
      </c>
      <c r="I37" s="103" t="s">
        <v>10</v>
      </c>
      <c r="J37" s="94" t="s">
        <v>141</v>
      </c>
      <c r="K37" s="103" t="s">
        <v>10</v>
      </c>
      <c r="L37" s="94" t="s">
        <v>141</v>
      </c>
      <c r="M37" s="103" t="s">
        <v>10</v>
      </c>
      <c r="N37" s="94" t="s">
        <v>1</v>
      </c>
      <c r="O37" s="91">
        <v>1.8285249898415279</v>
      </c>
      <c r="P37" s="97" t="s">
        <v>141</v>
      </c>
      <c r="Q37" s="103" t="s">
        <v>10</v>
      </c>
      <c r="R37" s="94" t="s">
        <v>1</v>
      </c>
      <c r="S37" s="247">
        <v>76.666666666666671</v>
      </c>
      <c r="T37" s="94" t="s">
        <v>1</v>
      </c>
      <c r="U37" s="91">
        <v>11.824461600975214</v>
      </c>
      <c r="V37" s="97" t="s">
        <v>1</v>
      </c>
      <c r="W37" s="247">
        <v>28.694158075601372</v>
      </c>
      <c r="X37" s="94" t="s">
        <v>1</v>
      </c>
      <c r="Y37" s="92">
        <v>71.305841924398621</v>
      </c>
      <c r="Z37" s="94" t="s">
        <v>1</v>
      </c>
      <c r="AA37" s="91">
        <v>21.33279154815116</v>
      </c>
      <c r="AB37" s="97" t="s">
        <v>1</v>
      </c>
      <c r="AC37" s="91">
        <v>25.333333333333336</v>
      </c>
      <c r="AD37" s="94" t="s">
        <v>1</v>
      </c>
      <c r="AE37" s="247">
        <v>74.666666666666671</v>
      </c>
      <c r="AF37" s="94" t="s">
        <v>1</v>
      </c>
      <c r="AG37" s="91">
        <v>27.10280373831776</v>
      </c>
      <c r="AH37" s="97" t="s">
        <v>1</v>
      </c>
      <c r="AI37" s="91">
        <v>26.011994002998502</v>
      </c>
      <c r="AJ37" s="94" t="s">
        <v>1</v>
      </c>
      <c r="AK37" s="91">
        <v>74.062968515742128</v>
      </c>
      <c r="AL37" s="94" t="s">
        <v>1</v>
      </c>
      <c r="AM37" s="247">
        <v>38.927265339292973</v>
      </c>
      <c r="AN37" s="97" t="s">
        <v>1</v>
      </c>
      <c r="AO37" s="247">
        <v>28.027139874739042</v>
      </c>
      <c r="AP37" s="94" t="s">
        <v>1</v>
      </c>
      <c r="AQ37" s="247">
        <v>71.972860125260965</v>
      </c>
      <c r="AR37" s="94" t="s">
        <v>1</v>
      </c>
      <c r="AS37" s="247">
        <v>12.393336042259245</v>
      </c>
      <c r="AT37" s="97" t="s">
        <v>1</v>
      </c>
      <c r="AU37" s="247">
        <v>23.606557377049182</v>
      </c>
      <c r="AV37" s="94" t="s">
        <v>1</v>
      </c>
      <c r="AW37" s="247">
        <v>76.393442622950829</v>
      </c>
      <c r="AX37" s="34" t="s">
        <v>110</v>
      </c>
    </row>
    <row r="38" spans="1:50" x14ac:dyDescent="0.2">
      <c r="A38" s="49"/>
      <c r="B38" s="243"/>
      <c r="C38" s="49"/>
      <c r="D38" s="243"/>
      <c r="E38" s="49"/>
      <c r="F38" s="243"/>
      <c r="G38" s="49"/>
      <c r="H38" s="244"/>
      <c r="I38" s="49"/>
      <c r="J38" s="244"/>
      <c r="K38" s="49"/>
      <c r="L38" s="244"/>
      <c r="M38" s="49"/>
      <c r="N38" s="244"/>
      <c r="O38" s="27"/>
      <c r="P38" s="133"/>
      <c r="Q38" s="27"/>
      <c r="R38" s="133"/>
      <c r="S38" s="27"/>
      <c r="T38" s="133"/>
      <c r="U38" s="27"/>
      <c r="V38" s="133"/>
      <c r="W38" s="27"/>
      <c r="X38" s="133"/>
      <c r="Y38" s="27"/>
      <c r="Z38" s="133"/>
      <c r="AA38" s="27"/>
      <c r="AB38" s="133"/>
      <c r="AC38" s="27"/>
      <c r="AD38" s="133"/>
      <c r="AE38" s="27"/>
      <c r="AF38" s="133"/>
      <c r="AG38" s="27"/>
      <c r="AH38" s="133"/>
      <c r="AI38" s="27"/>
      <c r="AJ38" s="133"/>
      <c r="AK38" s="27"/>
      <c r="AL38" s="133"/>
      <c r="AM38" s="27"/>
      <c r="AN38" s="133"/>
      <c r="AO38" s="27"/>
      <c r="AP38" s="133"/>
      <c r="AQ38" s="27"/>
      <c r="AR38" s="133"/>
      <c r="AS38" s="27"/>
      <c r="AT38" s="133"/>
      <c r="AU38" s="27"/>
      <c r="AV38" s="133"/>
      <c r="AX38" s="249"/>
    </row>
    <row r="39" spans="1:50" x14ac:dyDescent="0.2">
      <c r="A39" s="648" t="s">
        <v>437</v>
      </c>
      <c r="B39" s="122"/>
      <c r="H39" s="133"/>
      <c r="J39" s="133"/>
      <c r="L39" s="133"/>
      <c r="N39" s="133"/>
      <c r="P39" s="133"/>
      <c r="R39" s="133"/>
      <c r="T39" s="133"/>
      <c r="V39" s="133"/>
      <c r="X39" s="133"/>
      <c r="Z39" s="133"/>
      <c r="AB39" s="133"/>
      <c r="AD39" s="133"/>
      <c r="AF39" s="133"/>
      <c r="AH39" s="133"/>
      <c r="AJ39" s="133"/>
      <c r="AL39" s="133"/>
      <c r="AN39" s="133"/>
      <c r="AP39" s="133"/>
      <c r="AR39" s="133"/>
      <c r="AT39" s="133"/>
      <c r="AU39" s="827" t="s">
        <v>438</v>
      </c>
      <c r="AV39" s="838"/>
      <c r="AW39" s="839"/>
      <c r="AX39" s="839"/>
    </row>
    <row r="40" spans="1:50" x14ac:dyDescent="0.2">
      <c r="A40" s="648" t="s">
        <v>439</v>
      </c>
      <c r="AU40" s="840" t="s">
        <v>440</v>
      </c>
      <c r="AV40" s="839"/>
      <c r="AW40" s="839"/>
      <c r="AX40" s="839"/>
    </row>
  </sheetData>
  <mergeCells count="67">
    <mergeCell ref="AX5:AX9"/>
    <mergeCell ref="H6:M6"/>
    <mergeCell ref="N6:S6"/>
    <mergeCell ref="T6:Y6"/>
    <mergeCell ref="Z6:AE6"/>
    <mergeCell ref="L8:M8"/>
    <mergeCell ref="N8:O8"/>
    <mergeCell ref="P8:Q8"/>
    <mergeCell ref="R8:S8"/>
    <mergeCell ref="T8:U8"/>
    <mergeCell ref="V8:W8"/>
    <mergeCell ref="AV8:AW8"/>
    <mergeCell ref="Z8:AA8"/>
    <mergeCell ref="AB8:AC8"/>
    <mergeCell ref="AD8:AE8"/>
    <mergeCell ref="AF8:AG8"/>
    <mergeCell ref="A5:A9"/>
    <mergeCell ref="B5:C7"/>
    <mergeCell ref="D5:G7"/>
    <mergeCell ref="H5:Y5"/>
    <mergeCell ref="Z5:AW5"/>
    <mergeCell ref="AF6:AK6"/>
    <mergeCell ref="AL6:AQ6"/>
    <mergeCell ref="AR6:AW6"/>
    <mergeCell ref="H7:M7"/>
    <mergeCell ref="N7:S7"/>
    <mergeCell ref="T7:Y7"/>
    <mergeCell ref="Z7:AE7"/>
    <mergeCell ref="AF7:AK7"/>
    <mergeCell ref="AL7:AQ7"/>
    <mergeCell ref="AR7:AW7"/>
    <mergeCell ref="X8:Y8"/>
    <mergeCell ref="AL8:AM8"/>
    <mergeCell ref="AN8:AO8"/>
    <mergeCell ref="AP8:AQ8"/>
    <mergeCell ref="B8:C9"/>
    <mergeCell ref="D8:E8"/>
    <mergeCell ref="F8:G8"/>
    <mergeCell ref="H8:I8"/>
    <mergeCell ref="J8:K8"/>
    <mergeCell ref="D9:E9"/>
    <mergeCell ref="F9:G9"/>
    <mergeCell ref="H9:I9"/>
    <mergeCell ref="J9:K9"/>
    <mergeCell ref="AR8:AS8"/>
    <mergeCell ref="AT8:AU8"/>
    <mergeCell ref="AH9:AI9"/>
    <mergeCell ref="L9:M9"/>
    <mergeCell ref="N9:O9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8:AI8"/>
    <mergeCell ref="AJ8:AK8"/>
    <mergeCell ref="AV9:AW9"/>
    <mergeCell ref="AJ9:AK9"/>
    <mergeCell ref="AL9:AM9"/>
    <mergeCell ref="AN9:AO9"/>
    <mergeCell ref="AP9:AQ9"/>
    <mergeCell ref="AR9:AS9"/>
    <mergeCell ref="AT9:AU9"/>
  </mergeCells>
  <hyperlinks>
    <hyperlink ref="AZ1" location="obsah!A1" display="Obsah"/>
  </hyperlink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46"/>
  <sheetViews>
    <sheetView workbookViewId="0"/>
  </sheetViews>
  <sheetFormatPr defaultColWidth="9.140625" defaultRowHeight="12.75" x14ac:dyDescent="0.2"/>
  <cols>
    <col min="1" max="1" width="25.7109375" style="27" customWidth="1"/>
    <col min="2" max="7" width="6.42578125" style="27" customWidth="1"/>
    <col min="8" max="8" width="22.5703125" style="27" customWidth="1"/>
    <col min="9" max="9" width="25.7109375" style="47" customWidth="1"/>
    <col min="10" max="15" width="6.42578125" style="47" customWidth="1"/>
    <col min="16" max="16" width="22.7109375" style="47" customWidth="1"/>
    <col min="17" max="30" width="9.140625" style="47"/>
    <col min="31" max="16384" width="9.140625" style="27"/>
  </cols>
  <sheetData>
    <row r="1" spans="1:18" ht="15" customHeight="1" x14ac:dyDescent="0.2">
      <c r="A1" s="41" t="s">
        <v>22</v>
      </c>
      <c r="B1" s="41"/>
      <c r="C1" s="41"/>
      <c r="D1" s="41"/>
      <c r="E1" s="41"/>
      <c r="F1" s="41"/>
      <c r="G1" s="41"/>
      <c r="H1" s="1" t="s">
        <v>23</v>
      </c>
      <c r="I1" s="41" t="s">
        <v>22</v>
      </c>
      <c r="J1" s="250"/>
      <c r="K1" s="250"/>
      <c r="L1" s="250"/>
      <c r="M1" s="251"/>
      <c r="N1" s="251"/>
      <c r="O1" s="251"/>
      <c r="P1" s="1" t="s">
        <v>23</v>
      </c>
      <c r="R1" s="866" t="s">
        <v>906</v>
      </c>
    </row>
    <row r="2" spans="1:18" ht="9" customHeight="1" x14ac:dyDescent="0.2">
      <c r="A2" s="41"/>
      <c r="B2" s="41"/>
      <c r="C2" s="41"/>
      <c r="D2" s="41"/>
      <c r="E2" s="41"/>
      <c r="F2" s="41"/>
      <c r="G2" s="41"/>
      <c r="H2" s="48"/>
      <c r="I2" s="41"/>
      <c r="J2" s="250"/>
      <c r="K2" s="250"/>
      <c r="L2" s="250"/>
      <c r="M2" s="251"/>
      <c r="N2" s="251"/>
      <c r="O2" s="251"/>
      <c r="P2" s="1"/>
    </row>
    <row r="3" spans="1:18" ht="15" customHeight="1" x14ac:dyDescent="0.2">
      <c r="A3" s="41" t="s">
        <v>441</v>
      </c>
      <c r="B3" s="41"/>
      <c r="C3" s="41"/>
      <c r="D3" s="41"/>
      <c r="E3" s="41"/>
      <c r="F3" s="41"/>
      <c r="G3" s="41"/>
      <c r="H3" s="41"/>
      <c r="I3" s="41" t="s">
        <v>442</v>
      </c>
      <c r="J3" s="251"/>
      <c r="K3" s="251"/>
      <c r="L3" s="251"/>
      <c r="M3" s="251"/>
      <c r="N3" s="251"/>
      <c r="O3" s="251"/>
      <c r="P3" s="41"/>
    </row>
    <row r="4" spans="1:18" ht="15" customHeight="1" x14ac:dyDescent="0.2">
      <c r="A4" s="49" t="s">
        <v>443</v>
      </c>
      <c r="B4" s="41"/>
      <c r="C4" s="41"/>
      <c r="D4" s="41"/>
      <c r="E4" s="41"/>
      <c r="F4" s="41"/>
      <c r="G4" s="41"/>
      <c r="H4" s="252"/>
      <c r="I4" s="49" t="s">
        <v>443</v>
      </c>
      <c r="J4" s="180"/>
      <c r="K4" s="180"/>
      <c r="L4" s="180"/>
      <c r="M4" s="180"/>
      <c r="N4" s="180"/>
      <c r="O4" s="180"/>
      <c r="P4" s="27"/>
    </row>
    <row r="5" spans="1:18" ht="15" customHeight="1" x14ac:dyDescent="0.2">
      <c r="A5" s="36" t="s">
        <v>16</v>
      </c>
      <c r="H5" s="252" t="s">
        <v>26</v>
      </c>
      <c r="I5" s="36" t="s">
        <v>16</v>
      </c>
      <c r="J5" s="27"/>
      <c r="K5" s="27"/>
      <c r="L5" s="27"/>
      <c r="M5" s="27"/>
      <c r="N5" s="27"/>
      <c r="O5" s="27"/>
      <c r="P5" s="252" t="s">
        <v>26</v>
      </c>
    </row>
    <row r="6" spans="1:18" ht="15" customHeight="1" x14ac:dyDescent="0.2">
      <c r="I6" s="36" t="s">
        <v>239</v>
      </c>
      <c r="J6" s="180"/>
      <c r="K6" s="180"/>
      <c r="L6" s="180"/>
      <c r="M6" s="180"/>
      <c r="N6" s="180"/>
      <c r="O6" s="180"/>
      <c r="P6" s="645" t="s">
        <v>976</v>
      </c>
    </row>
    <row r="7" spans="1:18" ht="15" customHeight="1" thickBot="1" x14ac:dyDescent="0.25">
      <c r="A7" s="36" t="s">
        <v>309</v>
      </c>
      <c r="H7" s="645" t="s">
        <v>241</v>
      </c>
      <c r="I7" s="36" t="s">
        <v>309</v>
      </c>
      <c r="J7" s="27"/>
      <c r="K7" s="27"/>
      <c r="L7" s="27"/>
      <c r="M7" s="27"/>
      <c r="N7" s="27"/>
      <c r="O7" s="27"/>
      <c r="P7" s="645" t="s">
        <v>241</v>
      </c>
    </row>
    <row r="8" spans="1:18" ht="33" customHeight="1" thickBot="1" x14ac:dyDescent="0.25">
      <c r="A8" s="50" t="s">
        <v>444</v>
      </c>
      <c r="B8" s="145">
        <v>1993</v>
      </c>
      <c r="C8" s="51">
        <v>2000</v>
      </c>
      <c r="D8" s="145">
        <v>2005</v>
      </c>
      <c r="E8" s="51">
        <v>2010</v>
      </c>
      <c r="F8" s="51">
        <v>2015</v>
      </c>
      <c r="G8" s="51">
        <v>2020</v>
      </c>
      <c r="H8" s="146" t="s">
        <v>445</v>
      </c>
      <c r="I8" s="50" t="s">
        <v>444</v>
      </c>
      <c r="J8" s="253">
        <v>1993</v>
      </c>
      <c r="K8" s="51">
        <v>2000</v>
      </c>
      <c r="L8" s="51">
        <v>2005</v>
      </c>
      <c r="M8" s="51">
        <v>2010</v>
      </c>
      <c r="N8" s="51">
        <v>2015</v>
      </c>
      <c r="O8" s="51">
        <v>2020</v>
      </c>
      <c r="P8" s="146" t="s">
        <v>445</v>
      </c>
    </row>
    <row r="9" spans="1:18" ht="15" customHeight="1" x14ac:dyDescent="0.2">
      <c r="A9" s="9" t="s">
        <v>244</v>
      </c>
      <c r="B9" s="254">
        <v>123.6</v>
      </c>
      <c r="C9" s="255">
        <v>188.3</v>
      </c>
      <c r="D9" s="255">
        <v>188.5</v>
      </c>
      <c r="E9" s="255">
        <v>231.9601272374</v>
      </c>
      <c r="F9" s="255">
        <v>258.57639762500014</v>
      </c>
      <c r="G9" s="256">
        <v>268.12491480000006</v>
      </c>
      <c r="H9" s="257" t="s">
        <v>245</v>
      </c>
      <c r="I9" s="9" t="s">
        <v>246</v>
      </c>
      <c r="J9" s="254">
        <v>315.2</v>
      </c>
      <c r="K9" s="258">
        <v>494</v>
      </c>
      <c r="L9" s="258">
        <v>539.70000000000005</v>
      </c>
      <c r="M9" s="258">
        <v>604.44510795027497</v>
      </c>
      <c r="N9" s="258">
        <v>585.2581124374999</v>
      </c>
      <c r="O9" s="192">
        <v>587.44746922499996</v>
      </c>
      <c r="P9" s="206" t="s">
        <v>247</v>
      </c>
    </row>
    <row r="10" spans="1:18" ht="15" customHeight="1" x14ac:dyDescent="0.2">
      <c r="A10" s="259" t="s">
        <v>446</v>
      </c>
      <c r="B10" s="46"/>
      <c r="C10" s="35"/>
      <c r="D10" s="35"/>
      <c r="E10" s="35"/>
      <c r="F10" s="35"/>
      <c r="G10" s="260"/>
      <c r="H10" s="261" t="s">
        <v>447</v>
      </c>
      <c r="I10" s="259" t="s">
        <v>446</v>
      </c>
      <c r="J10" s="262"/>
      <c r="K10" s="204"/>
      <c r="L10" s="204"/>
      <c r="M10" s="204"/>
      <c r="N10" s="204"/>
      <c r="O10" s="204"/>
      <c r="P10" s="261" t="s">
        <v>447</v>
      </c>
    </row>
    <row r="11" spans="1:18" ht="12" customHeight="1" x14ac:dyDescent="0.2">
      <c r="A11" s="38" t="s">
        <v>248</v>
      </c>
      <c r="B11" s="263"/>
      <c r="C11" s="264"/>
      <c r="D11" s="264"/>
      <c r="E11" s="264"/>
      <c r="F11" s="264"/>
      <c r="G11" s="264"/>
      <c r="H11" s="265"/>
      <c r="I11" s="38" t="s">
        <v>248</v>
      </c>
      <c r="J11" s="263"/>
      <c r="K11" s="200"/>
      <c r="L11" s="200"/>
      <c r="M11" s="200"/>
      <c r="N11" s="200"/>
      <c r="O11" s="200"/>
      <c r="P11" s="265"/>
    </row>
    <row r="12" spans="1:18" ht="27.75" customHeight="1" x14ac:dyDescent="0.2">
      <c r="A12" s="29" t="s">
        <v>249</v>
      </c>
      <c r="B12" s="46">
        <v>5.2159957250608606</v>
      </c>
      <c r="C12" s="35">
        <v>6.4842465864749981</v>
      </c>
      <c r="D12" s="35">
        <v>5.1714196955891101</v>
      </c>
      <c r="E12" s="35">
        <v>5.2020482573750302</v>
      </c>
      <c r="F12" s="35">
        <v>5.0378622700000264</v>
      </c>
      <c r="G12" s="59">
        <v>4.4278745500000003</v>
      </c>
      <c r="H12" s="626" t="s">
        <v>250</v>
      </c>
      <c r="I12" s="29" t="s">
        <v>249</v>
      </c>
      <c r="J12" s="46">
        <v>20.032840665859894</v>
      </c>
      <c r="K12" s="204">
        <v>31.422668672577593</v>
      </c>
      <c r="L12" s="204">
        <v>27.306877580528596</v>
      </c>
      <c r="M12" s="204">
        <v>31.948936657725</v>
      </c>
      <c r="N12" s="204">
        <v>30.263852467499994</v>
      </c>
      <c r="O12" s="35">
        <v>29.4895803</v>
      </c>
      <c r="P12" s="626" t="s">
        <v>250</v>
      </c>
    </row>
    <row r="13" spans="1:18" ht="15.75" customHeight="1" x14ac:dyDescent="0.2">
      <c r="A13" s="33" t="s">
        <v>251</v>
      </c>
      <c r="B13" s="176" t="s">
        <v>10</v>
      </c>
      <c r="C13" s="37" t="s">
        <v>11</v>
      </c>
      <c r="D13" s="103" t="s">
        <v>10</v>
      </c>
      <c r="E13" s="266" t="s">
        <v>10</v>
      </c>
      <c r="F13" s="266" t="s">
        <v>11</v>
      </c>
      <c r="G13" s="266" t="s">
        <v>11</v>
      </c>
      <c r="H13" s="649" t="s">
        <v>252</v>
      </c>
      <c r="I13" s="33" t="s">
        <v>251</v>
      </c>
      <c r="J13" s="176" t="s">
        <v>10</v>
      </c>
      <c r="K13" s="204">
        <v>0.77060414956676804</v>
      </c>
      <c r="L13" s="204">
        <v>1.1262478564426752</v>
      </c>
      <c r="M13" s="204">
        <v>1.41216035327503</v>
      </c>
      <c r="N13" s="266" t="s">
        <v>10</v>
      </c>
      <c r="O13" s="37" t="s">
        <v>10</v>
      </c>
      <c r="P13" s="649" t="s">
        <v>252</v>
      </c>
    </row>
    <row r="14" spans="1:18" ht="15.75" customHeight="1" x14ac:dyDescent="0.2">
      <c r="A14" s="33" t="s">
        <v>253</v>
      </c>
      <c r="B14" s="46">
        <v>19.615664980891115</v>
      </c>
      <c r="C14" s="35">
        <v>16.954012159346359</v>
      </c>
      <c r="D14" s="35">
        <v>15.794758485621244</v>
      </c>
      <c r="E14" s="35">
        <v>14.84137128595</v>
      </c>
      <c r="F14" s="35">
        <v>14.253624330000022</v>
      </c>
      <c r="G14" s="204">
        <v>15.9359839</v>
      </c>
      <c r="H14" s="649" t="s">
        <v>254</v>
      </c>
      <c r="I14" s="33" t="s">
        <v>253</v>
      </c>
      <c r="J14" s="46">
        <v>42.885917019376095</v>
      </c>
      <c r="K14" s="204">
        <v>58.226921308082929</v>
      </c>
      <c r="L14" s="204">
        <v>68.21757483202687</v>
      </c>
      <c r="M14" s="204">
        <v>76.878843669199895</v>
      </c>
      <c r="N14" s="204">
        <v>77.355612222500099</v>
      </c>
      <c r="O14" s="267">
        <v>75.986602024999996</v>
      </c>
      <c r="P14" s="649" t="s">
        <v>254</v>
      </c>
    </row>
    <row r="15" spans="1:18" ht="37.5" customHeight="1" x14ac:dyDescent="0.2">
      <c r="A15" s="29" t="s">
        <v>255</v>
      </c>
      <c r="B15" s="176" t="s">
        <v>10</v>
      </c>
      <c r="C15" s="37" t="s">
        <v>10</v>
      </c>
      <c r="D15" s="103" t="s">
        <v>11</v>
      </c>
      <c r="E15" s="266" t="s">
        <v>10</v>
      </c>
      <c r="F15" s="266" t="s">
        <v>10</v>
      </c>
      <c r="G15" s="37" t="s">
        <v>10</v>
      </c>
      <c r="H15" s="626" t="s">
        <v>448</v>
      </c>
      <c r="I15" s="29" t="s">
        <v>255</v>
      </c>
      <c r="J15" s="46">
        <v>2.0716570802699708</v>
      </c>
      <c r="K15" s="204">
        <v>2.9726648118985008</v>
      </c>
      <c r="L15" s="204">
        <v>3.3777534197527332</v>
      </c>
      <c r="M15" s="204">
        <v>3.7702511752500301</v>
      </c>
      <c r="N15" s="204">
        <v>1.289148642500026</v>
      </c>
      <c r="O15" s="35">
        <v>0.859813775</v>
      </c>
      <c r="P15" s="626" t="s">
        <v>448</v>
      </c>
    </row>
    <row r="16" spans="1:18" ht="37.5" customHeight="1" x14ac:dyDescent="0.2">
      <c r="A16" s="29" t="s">
        <v>300</v>
      </c>
      <c r="B16" s="176" t="s">
        <v>10</v>
      </c>
      <c r="C16" s="37" t="s">
        <v>10</v>
      </c>
      <c r="D16" s="103" t="s">
        <v>10</v>
      </c>
      <c r="E16" s="266" t="s">
        <v>10</v>
      </c>
      <c r="F16" s="35">
        <v>0.607635587500025</v>
      </c>
      <c r="G16" s="37" t="s">
        <v>10</v>
      </c>
      <c r="H16" s="626" t="s">
        <v>301</v>
      </c>
      <c r="I16" s="29" t="s">
        <v>300</v>
      </c>
      <c r="J16" s="46">
        <v>1.0206278968919109</v>
      </c>
      <c r="K16" s="204">
        <v>1.7759202287832871</v>
      </c>
      <c r="L16" s="204">
        <v>2.212552552215346</v>
      </c>
      <c r="M16" s="204">
        <v>2.5544578690000201</v>
      </c>
      <c r="N16" s="204">
        <v>2.9013408025000249</v>
      </c>
      <c r="O16" s="35">
        <v>1.4106301750000001</v>
      </c>
      <c r="P16" s="626" t="s">
        <v>301</v>
      </c>
    </row>
    <row r="17" spans="1:16" ht="15.75" customHeight="1" x14ac:dyDescent="0.2">
      <c r="A17" s="33" t="s">
        <v>259</v>
      </c>
      <c r="B17" s="46">
        <v>3.4458583259449336</v>
      </c>
      <c r="C17" s="35">
        <v>4.4494284005161955</v>
      </c>
      <c r="D17" s="35">
        <v>1.6007777895020747</v>
      </c>
      <c r="E17" s="35">
        <v>3.1873382597500202</v>
      </c>
      <c r="F17" s="35">
        <v>1.602998002500025</v>
      </c>
      <c r="G17" s="204">
        <v>2.9071666500000002</v>
      </c>
      <c r="H17" s="649" t="s">
        <v>260</v>
      </c>
      <c r="I17" s="33" t="s">
        <v>259</v>
      </c>
      <c r="J17" s="46">
        <v>68.244421900425237</v>
      </c>
      <c r="K17" s="204">
        <v>133.96893253177177</v>
      </c>
      <c r="L17" s="204">
        <v>165.24680723630763</v>
      </c>
      <c r="M17" s="204">
        <v>179.334783628325</v>
      </c>
      <c r="N17" s="204">
        <v>158.75872045000017</v>
      </c>
      <c r="O17" s="35">
        <v>161.285024225</v>
      </c>
      <c r="P17" s="649" t="s">
        <v>260</v>
      </c>
    </row>
    <row r="18" spans="1:16" ht="37.5" customHeight="1" x14ac:dyDescent="0.2">
      <c r="A18" s="29" t="s">
        <v>261</v>
      </c>
      <c r="B18" s="46">
        <v>37.405387114554749</v>
      </c>
      <c r="C18" s="35">
        <v>55.683292660721065</v>
      </c>
      <c r="D18" s="35">
        <v>42.953281730575071</v>
      </c>
      <c r="E18" s="35">
        <v>41.974113224474998</v>
      </c>
      <c r="F18" s="35">
        <v>43.570770840000051</v>
      </c>
      <c r="G18" s="204">
        <v>30.920667349999999</v>
      </c>
      <c r="H18" s="626" t="s">
        <v>262</v>
      </c>
      <c r="I18" s="29" t="s">
        <v>261</v>
      </c>
      <c r="J18" s="46">
        <v>74.802056054672448</v>
      </c>
      <c r="K18" s="204">
        <v>108.7699041241745</v>
      </c>
      <c r="L18" s="204">
        <v>99.845326493943958</v>
      </c>
      <c r="M18" s="204">
        <v>87.874625454824695</v>
      </c>
      <c r="N18" s="204">
        <v>89.226139849999825</v>
      </c>
      <c r="O18" s="35">
        <v>69.0730808</v>
      </c>
      <c r="P18" s="626" t="s">
        <v>262</v>
      </c>
    </row>
    <row r="19" spans="1:16" ht="15.75" customHeight="1" x14ac:dyDescent="0.2">
      <c r="A19" s="33" t="s">
        <v>263</v>
      </c>
      <c r="B19" s="46">
        <v>2.4623171804027555</v>
      </c>
      <c r="C19" s="35">
        <v>3.1707939208649831</v>
      </c>
      <c r="D19" s="35">
        <v>3.7946043188968863</v>
      </c>
      <c r="E19" s="35">
        <v>1.96851677940003</v>
      </c>
      <c r="F19" s="35">
        <v>2.2256220300000251</v>
      </c>
      <c r="G19" s="204">
        <v>2.3046389500000002</v>
      </c>
      <c r="H19" s="649" t="s">
        <v>264</v>
      </c>
      <c r="I19" s="33" t="s">
        <v>263</v>
      </c>
      <c r="J19" s="46">
        <v>25.801579697229702</v>
      </c>
      <c r="K19" s="204">
        <v>36.437826744280429</v>
      </c>
      <c r="L19" s="204">
        <v>35.428798947545403</v>
      </c>
      <c r="M19" s="204">
        <v>33.950755349650002</v>
      </c>
      <c r="N19" s="204">
        <v>26.29970503000003</v>
      </c>
      <c r="O19" s="35">
        <v>28.835644950000002</v>
      </c>
      <c r="P19" s="649" t="s">
        <v>264</v>
      </c>
    </row>
    <row r="20" spans="1:16" ht="27" customHeight="1" x14ac:dyDescent="0.2">
      <c r="A20" s="29" t="s">
        <v>265</v>
      </c>
      <c r="B20" s="46">
        <v>7.9578125682721108</v>
      </c>
      <c r="C20" s="35">
        <v>10.965360864694093</v>
      </c>
      <c r="D20" s="35">
        <v>11.881643017186608</v>
      </c>
      <c r="E20" s="35">
        <v>12.020077785174999</v>
      </c>
      <c r="F20" s="35">
        <v>11.940135267500018</v>
      </c>
      <c r="G20" s="204">
        <v>11.777071075</v>
      </c>
      <c r="H20" s="626" t="s">
        <v>266</v>
      </c>
      <c r="I20" s="29" t="s">
        <v>265</v>
      </c>
      <c r="J20" s="46">
        <v>14.991612832397518</v>
      </c>
      <c r="K20" s="204">
        <v>20.462311862503618</v>
      </c>
      <c r="L20" s="204">
        <v>21.492539023306595</v>
      </c>
      <c r="M20" s="204">
        <v>23.34515077815</v>
      </c>
      <c r="N20" s="204">
        <v>22.119736610000029</v>
      </c>
      <c r="O20" s="204">
        <v>20.114445025000002</v>
      </c>
      <c r="P20" s="626" t="s">
        <v>266</v>
      </c>
    </row>
    <row r="21" spans="1:16" ht="27.75" customHeight="1" x14ac:dyDescent="0.2">
      <c r="A21" s="29" t="s">
        <v>267</v>
      </c>
      <c r="B21" s="46">
        <v>1.7886700296586164</v>
      </c>
      <c r="C21" s="35">
        <v>2.610571687722369</v>
      </c>
      <c r="D21" s="35">
        <v>3.3074194148859357</v>
      </c>
      <c r="E21" s="35">
        <v>6.1146210468000302</v>
      </c>
      <c r="F21" s="35">
        <v>4.6896797075000256</v>
      </c>
      <c r="G21" s="204">
        <v>9.057371775</v>
      </c>
      <c r="H21" s="626" t="s">
        <v>268</v>
      </c>
      <c r="I21" s="29" t="s">
        <v>267</v>
      </c>
      <c r="J21" s="46">
        <v>7.7984524289553034</v>
      </c>
      <c r="K21" s="204">
        <v>11.051222958268367</v>
      </c>
      <c r="L21" s="204">
        <v>12.590056324156533</v>
      </c>
      <c r="M21" s="204">
        <v>27.5759913787</v>
      </c>
      <c r="N21" s="204">
        <v>25.875003554999999</v>
      </c>
      <c r="O21" s="204">
        <v>44.174105499999996</v>
      </c>
      <c r="P21" s="626" t="s">
        <v>268</v>
      </c>
    </row>
    <row r="22" spans="1:16" ht="22.15" customHeight="1" x14ac:dyDescent="0.2">
      <c r="A22" s="33" t="s">
        <v>269</v>
      </c>
      <c r="B22" s="46">
        <v>0.50926611265054389</v>
      </c>
      <c r="C22" s="35">
        <v>5.5276782624363401</v>
      </c>
      <c r="D22" s="35">
        <v>9.2506684896738651</v>
      </c>
      <c r="E22" s="35">
        <v>13.051099782650001</v>
      </c>
      <c r="F22" s="35">
        <v>14.466300797500015</v>
      </c>
      <c r="G22" s="204">
        <v>11.773820499999999</v>
      </c>
      <c r="H22" s="626" t="s">
        <v>270</v>
      </c>
      <c r="I22" s="33" t="s">
        <v>269</v>
      </c>
      <c r="J22" s="46">
        <v>1.0074539481484104</v>
      </c>
      <c r="K22" s="204">
        <v>7.5247888972535062</v>
      </c>
      <c r="L22" s="204">
        <v>10.541611565446878</v>
      </c>
      <c r="M22" s="204">
        <v>15.862933993075</v>
      </c>
      <c r="N22" s="204">
        <v>16.018748225000028</v>
      </c>
      <c r="O22" s="204">
        <v>16.42859975</v>
      </c>
      <c r="P22" s="626" t="s">
        <v>270</v>
      </c>
    </row>
    <row r="23" spans="1:16" ht="15.75" customHeight="1" x14ac:dyDescent="0.2">
      <c r="A23" s="33" t="s">
        <v>271</v>
      </c>
      <c r="B23" s="46">
        <v>1.5026755009453621</v>
      </c>
      <c r="C23" s="35">
        <v>1.900602153720873</v>
      </c>
      <c r="D23" s="35">
        <v>3.087330118461399</v>
      </c>
      <c r="E23" s="35">
        <v>5.3443870182500302</v>
      </c>
      <c r="F23" s="35">
        <v>8.2578488300000235</v>
      </c>
      <c r="G23" s="204">
        <v>6.5958209500000002</v>
      </c>
      <c r="H23" s="649" t="s">
        <v>272</v>
      </c>
      <c r="I23" s="33" t="s">
        <v>271</v>
      </c>
      <c r="J23" s="46">
        <v>1.7492019344663814</v>
      </c>
      <c r="K23" s="204">
        <v>3.6746315295233485</v>
      </c>
      <c r="L23" s="204">
        <v>6.1886770957492976</v>
      </c>
      <c r="M23" s="204">
        <v>9.6294197075000199</v>
      </c>
      <c r="N23" s="204">
        <v>14.124344672500017</v>
      </c>
      <c r="O23" s="204">
        <v>11.838859025</v>
      </c>
      <c r="P23" s="649" t="s">
        <v>272</v>
      </c>
    </row>
    <row r="24" spans="1:16" ht="27.75" customHeight="1" x14ac:dyDescent="0.2">
      <c r="A24" s="29" t="s">
        <v>302</v>
      </c>
      <c r="B24" s="46">
        <v>12.334029662829504</v>
      </c>
      <c r="C24" s="35">
        <v>24.191411141408835</v>
      </c>
      <c r="D24" s="35">
        <v>24.969560397068516</v>
      </c>
      <c r="E24" s="35">
        <v>41.1588986937249</v>
      </c>
      <c r="F24" s="35">
        <v>47.248325650000119</v>
      </c>
      <c r="G24" s="204">
        <v>51.715712025000002</v>
      </c>
      <c r="H24" s="626" t="s">
        <v>274</v>
      </c>
      <c r="I24" s="29" t="s">
        <v>302</v>
      </c>
      <c r="J24" s="46">
        <v>18.289734530918768</v>
      </c>
      <c r="K24" s="204">
        <v>25.570633613691292</v>
      </c>
      <c r="L24" s="204">
        <v>28.471985270007472</v>
      </c>
      <c r="M24" s="204">
        <v>53.949097733600098</v>
      </c>
      <c r="N24" s="204">
        <v>59.387274975000011</v>
      </c>
      <c r="O24" s="204">
        <v>60.542751700000004</v>
      </c>
      <c r="P24" s="626" t="s">
        <v>274</v>
      </c>
    </row>
    <row r="25" spans="1:16" ht="27.75" customHeight="1" x14ac:dyDescent="0.2">
      <c r="A25" s="29" t="s">
        <v>275</v>
      </c>
      <c r="B25" s="46">
        <v>6.379037657745628</v>
      </c>
      <c r="C25" s="35">
        <v>12.103165225144997</v>
      </c>
      <c r="D25" s="35">
        <v>12.64786773081333</v>
      </c>
      <c r="E25" s="35">
        <v>7.1717881602500198</v>
      </c>
      <c r="F25" s="35">
        <v>7.3199143850000263</v>
      </c>
      <c r="G25" s="204">
        <v>13.821830799999999</v>
      </c>
      <c r="H25" s="626" t="s">
        <v>276</v>
      </c>
      <c r="I25" s="29" t="s">
        <v>275</v>
      </c>
      <c r="J25" s="46">
        <v>10.725320385650768</v>
      </c>
      <c r="K25" s="204">
        <v>15.138888813568236</v>
      </c>
      <c r="L25" s="204">
        <v>16.627140429013476</v>
      </c>
      <c r="M25" s="204">
        <v>11.541910763900001</v>
      </c>
      <c r="N25" s="204">
        <v>12.863940845000013</v>
      </c>
      <c r="O25" s="204">
        <v>14.3607116</v>
      </c>
      <c r="P25" s="626" t="s">
        <v>276</v>
      </c>
    </row>
    <row r="26" spans="1:16" ht="37.5" customHeight="1" x14ac:dyDescent="0.2">
      <c r="A26" s="29" t="s">
        <v>277</v>
      </c>
      <c r="B26" s="46">
        <v>0.9338264134775216</v>
      </c>
      <c r="C26" s="37" t="s">
        <v>10</v>
      </c>
      <c r="D26" s="35">
        <v>1.1277335610648163</v>
      </c>
      <c r="E26" s="35">
        <v>1.1361989485000299</v>
      </c>
      <c r="F26" s="266" t="s">
        <v>10</v>
      </c>
      <c r="G26" s="37" t="s">
        <v>10</v>
      </c>
      <c r="H26" s="626" t="s">
        <v>449</v>
      </c>
      <c r="I26" s="29" t="s">
        <v>277</v>
      </c>
      <c r="J26" s="46">
        <v>2.2532151224904218</v>
      </c>
      <c r="K26" s="204">
        <v>2.2135832347674409</v>
      </c>
      <c r="L26" s="204">
        <v>3.7549392905791725</v>
      </c>
      <c r="M26" s="204">
        <v>2.9421710990000198</v>
      </c>
      <c r="N26" s="204">
        <v>0.75074521250002502</v>
      </c>
      <c r="O26" s="37" t="s">
        <v>10</v>
      </c>
      <c r="P26" s="626" t="s">
        <v>449</v>
      </c>
    </row>
    <row r="27" spans="1:16" ht="15.75" customHeight="1" x14ac:dyDescent="0.2">
      <c r="A27" s="33" t="s">
        <v>279</v>
      </c>
      <c r="B27" s="46">
        <v>1.7687383653123265</v>
      </c>
      <c r="C27" s="35">
        <v>3.2158383542559039</v>
      </c>
      <c r="D27" s="35">
        <v>4.3539285272663006</v>
      </c>
      <c r="E27" s="35">
        <v>6.2261458791250304</v>
      </c>
      <c r="F27" s="35">
        <v>10.181947597500018</v>
      </c>
      <c r="G27" s="204">
        <v>11.407214975</v>
      </c>
      <c r="H27" s="649" t="s">
        <v>280</v>
      </c>
      <c r="I27" s="33" t="s">
        <v>279</v>
      </c>
      <c r="J27" s="46">
        <v>2.2048949682718648</v>
      </c>
      <c r="K27" s="204">
        <v>3.7774566951138726</v>
      </c>
      <c r="L27" s="204">
        <v>5.4375026442507677</v>
      </c>
      <c r="M27" s="204">
        <v>5.7937324427750196</v>
      </c>
      <c r="N27" s="204">
        <v>6.5160962550000256</v>
      </c>
      <c r="O27" s="204">
        <v>9.2002639750000004</v>
      </c>
      <c r="P27" s="649" t="s">
        <v>280</v>
      </c>
    </row>
    <row r="28" spans="1:16" ht="27.75" customHeight="1" x14ac:dyDescent="0.2">
      <c r="A28" s="33" t="s">
        <v>281</v>
      </c>
      <c r="B28" s="46">
        <v>5.7970476263870285</v>
      </c>
      <c r="C28" s="35">
        <v>12.599264630223916</v>
      </c>
      <c r="D28" s="35">
        <v>15.251627424472977</v>
      </c>
      <c r="E28" s="35">
        <v>20.0646056253</v>
      </c>
      <c r="F28" s="35">
        <v>17.892533340000021</v>
      </c>
      <c r="G28" s="204">
        <v>17.108710025000001</v>
      </c>
      <c r="H28" s="626" t="s">
        <v>304</v>
      </c>
      <c r="I28" s="33" t="s">
        <v>281</v>
      </c>
      <c r="J28" s="46">
        <v>5.7723492379782719</v>
      </c>
      <c r="K28" s="204">
        <v>10.123798555879578</v>
      </c>
      <c r="L28" s="204">
        <v>12.19731880709573</v>
      </c>
      <c r="M28" s="204">
        <v>7.4870979068000301</v>
      </c>
      <c r="N28" s="204">
        <v>9.1352265400000228</v>
      </c>
      <c r="O28" s="204">
        <v>9.9897238000000002</v>
      </c>
      <c r="P28" s="626" t="s">
        <v>304</v>
      </c>
    </row>
    <row r="29" spans="1:16" ht="27.75" customHeight="1" x14ac:dyDescent="0.2">
      <c r="A29" s="29" t="s">
        <v>283</v>
      </c>
      <c r="B29" s="46">
        <v>2.303026276310157</v>
      </c>
      <c r="C29" s="35">
        <v>4.715308595274819</v>
      </c>
      <c r="D29" s="35">
        <v>5.2987119965896481</v>
      </c>
      <c r="E29" s="35">
        <v>5.8975721812500197</v>
      </c>
      <c r="F29" s="35">
        <v>6.3030035900000243</v>
      </c>
      <c r="G29" s="204">
        <v>7.298655975</v>
      </c>
      <c r="H29" s="626" t="s">
        <v>284</v>
      </c>
      <c r="I29" s="29" t="s">
        <v>283</v>
      </c>
      <c r="J29" s="46">
        <v>7.4568735540328577</v>
      </c>
      <c r="K29" s="204">
        <v>10.815620708113782</v>
      </c>
      <c r="L29" s="204">
        <v>12.054323199705342</v>
      </c>
      <c r="M29" s="204">
        <v>12.854916075149999</v>
      </c>
      <c r="N29" s="204">
        <v>15.815155250000021</v>
      </c>
      <c r="O29" s="204">
        <v>15.06968835</v>
      </c>
      <c r="P29" s="626" t="s">
        <v>284</v>
      </c>
    </row>
    <row r="30" spans="1:16" ht="15.75" customHeight="1" x14ac:dyDescent="0.2">
      <c r="A30" s="33" t="s">
        <v>285</v>
      </c>
      <c r="B30" s="46">
        <v>13.112231181111822</v>
      </c>
      <c r="C30" s="35">
        <v>22.863416856640089</v>
      </c>
      <c r="D30" s="35">
        <v>26.978740068567603</v>
      </c>
      <c r="E30" s="35">
        <v>34.236409978125103</v>
      </c>
      <c r="F30" s="35">
        <v>38.958119065000048</v>
      </c>
      <c r="G30" s="204">
        <v>43.732127025000004</v>
      </c>
      <c r="H30" s="649" t="s">
        <v>286</v>
      </c>
      <c r="I30" s="33" t="s">
        <v>285</v>
      </c>
      <c r="J30" s="46">
        <v>7.3765479881542984</v>
      </c>
      <c r="K30" s="204">
        <v>8.9287095423457821</v>
      </c>
      <c r="L30" s="204">
        <v>7.5973470588254912</v>
      </c>
      <c r="M30" s="204">
        <v>13.851398862275</v>
      </c>
      <c r="N30" s="204">
        <v>12.383165567500029</v>
      </c>
      <c r="O30" s="204">
        <v>12.552960225000001</v>
      </c>
      <c r="P30" s="649" t="s">
        <v>286</v>
      </c>
    </row>
    <row r="31" spans="1:16" x14ac:dyDescent="0.2">
      <c r="A31" s="268"/>
      <c r="B31" s="269"/>
      <c r="C31" s="269"/>
      <c r="D31" s="269"/>
      <c r="E31" s="269"/>
      <c r="F31" s="269"/>
      <c r="G31" s="269"/>
      <c r="H31" s="270"/>
      <c r="J31" s="271"/>
      <c r="K31" s="271"/>
      <c r="L31" s="271"/>
      <c r="M31" s="271"/>
      <c r="N31" s="271"/>
      <c r="O31" s="271"/>
    </row>
    <row r="32" spans="1:16" x14ac:dyDescent="0.2">
      <c r="A32" s="268"/>
      <c r="B32" s="269"/>
      <c r="C32" s="269"/>
      <c r="D32" s="269"/>
      <c r="E32" s="269"/>
      <c r="F32" s="269"/>
      <c r="G32" s="269"/>
      <c r="H32" s="270"/>
      <c r="I32" s="27"/>
      <c r="J32" s="271"/>
      <c r="K32" s="271"/>
      <c r="L32" s="271"/>
      <c r="M32" s="271"/>
      <c r="N32" s="271"/>
      <c r="O32" s="271"/>
    </row>
    <row r="33" spans="1:30" x14ac:dyDescent="0.2">
      <c r="A33" s="268"/>
      <c r="B33" s="269"/>
      <c r="C33" s="269"/>
      <c r="D33" s="269"/>
      <c r="E33" s="269"/>
      <c r="F33" s="269"/>
      <c r="G33" s="269"/>
      <c r="H33" s="270"/>
      <c r="I33" s="27"/>
      <c r="J33" s="272"/>
      <c r="K33" s="272"/>
      <c r="L33" s="272"/>
      <c r="M33" s="272"/>
      <c r="N33" s="272"/>
      <c r="O33" s="272"/>
      <c r="P33" s="27"/>
    </row>
    <row r="34" spans="1:30" x14ac:dyDescent="0.2">
      <c r="I34" s="27"/>
      <c r="J34" s="272"/>
      <c r="K34" s="272"/>
      <c r="L34" s="272"/>
      <c r="M34" s="272"/>
      <c r="N34" s="272"/>
      <c r="O34" s="272"/>
      <c r="P34" s="27"/>
    </row>
    <row r="35" spans="1:30" ht="12.75" customHeight="1" x14ac:dyDescent="0.2">
      <c r="I35" s="27"/>
      <c r="J35" s="272"/>
      <c r="K35" s="272"/>
      <c r="L35" s="272"/>
      <c r="M35" s="272"/>
      <c r="N35" s="272"/>
      <c r="O35" s="272"/>
      <c r="P35" s="27"/>
    </row>
    <row r="36" spans="1:30" ht="12.75" customHeight="1" x14ac:dyDescent="0.2">
      <c r="I36" s="27"/>
      <c r="J36" s="272"/>
      <c r="K36" s="272"/>
      <c r="L36" s="272"/>
      <c r="M36" s="272"/>
      <c r="N36" s="272"/>
      <c r="O36" s="272"/>
      <c r="P36" s="27"/>
    </row>
    <row r="37" spans="1:30" ht="12.75" customHeight="1" x14ac:dyDescent="0.2">
      <c r="I37" s="27"/>
      <c r="J37" s="272"/>
      <c r="K37" s="272"/>
      <c r="L37" s="272"/>
      <c r="M37" s="272"/>
      <c r="N37" s="272"/>
      <c r="O37" s="272"/>
      <c r="P37" s="27"/>
    </row>
    <row r="38" spans="1:30" ht="12.75" customHeight="1" x14ac:dyDescent="0.2">
      <c r="I38" s="27"/>
      <c r="J38" s="272"/>
      <c r="K38" s="272"/>
      <c r="L38" s="272"/>
      <c r="M38" s="272"/>
      <c r="N38" s="272"/>
      <c r="O38" s="272"/>
      <c r="P38" s="27"/>
    </row>
    <row r="39" spans="1:30" ht="12.75" customHeight="1" x14ac:dyDescent="0.2">
      <c r="I39" s="27"/>
      <c r="J39" s="272"/>
      <c r="K39" s="272"/>
      <c r="L39" s="272"/>
      <c r="M39" s="272"/>
      <c r="N39" s="272"/>
      <c r="O39" s="272"/>
      <c r="P39" s="27"/>
    </row>
    <row r="40" spans="1:30" ht="6" customHeight="1" x14ac:dyDescent="0.2">
      <c r="I40" s="27"/>
      <c r="J40" s="272"/>
      <c r="K40" s="272"/>
      <c r="L40" s="272"/>
      <c r="M40" s="272"/>
      <c r="N40" s="272"/>
      <c r="O40" s="272"/>
      <c r="P40" s="27"/>
    </row>
    <row r="41" spans="1:30" ht="12.75" customHeight="1" x14ac:dyDescent="0.2">
      <c r="I41" s="27"/>
      <c r="J41" s="272"/>
      <c r="K41" s="272"/>
      <c r="L41" s="272"/>
      <c r="M41" s="272"/>
      <c r="N41" s="272"/>
      <c r="O41" s="272"/>
      <c r="P41" s="27"/>
    </row>
    <row r="42" spans="1:30" ht="6" customHeight="1" x14ac:dyDescent="0.2">
      <c r="I42" s="27"/>
      <c r="J42" s="272"/>
      <c r="K42" s="272"/>
      <c r="L42" s="272"/>
      <c r="M42" s="272"/>
      <c r="N42" s="272"/>
      <c r="O42" s="272"/>
      <c r="P42" s="27"/>
    </row>
    <row r="43" spans="1:30" ht="12.75" customHeight="1" x14ac:dyDescent="0.2">
      <c r="I43" s="27"/>
      <c r="J43" s="272"/>
      <c r="K43" s="272"/>
      <c r="L43" s="272"/>
      <c r="M43" s="272"/>
      <c r="N43" s="272"/>
      <c r="O43" s="272"/>
      <c r="P43" s="27"/>
    </row>
    <row r="44" spans="1:30" ht="48.75" customHeight="1" x14ac:dyDescent="0.2">
      <c r="I44" s="27"/>
      <c r="J44" s="272"/>
      <c r="K44" s="272"/>
      <c r="L44" s="272"/>
      <c r="M44" s="272"/>
      <c r="N44" s="272"/>
      <c r="O44" s="272"/>
      <c r="P44" s="27"/>
    </row>
    <row r="45" spans="1:30" ht="18" customHeight="1" x14ac:dyDescent="0.2">
      <c r="I45" s="27"/>
      <c r="J45" s="272"/>
      <c r="K45" s="272"/>
      <c r="L45" s="272"/>
      <c r="M45" s="272"/>
      <c r="N45" s="272"/>
      <c r="O45" s="272"/>
      <c r="P45" s="27"/>
    </row>
    <row r="46" spans="1:30" ht="18" customHeight="1" x14ac:dyDescent="0.2">
      <c r="I46" s="27"/>
      <c r="J46" s="272"/>
      <c r="K46" s="272"/>
      <c r="L46" s="272"/>
      <c r="M46" s="272"/>
      <c r="N46" s="272"/>
      <c r="O46" s="272"/>
      <c r="P46" s="27"/>
    </row>
    <row r="47" spans="1:30" ht="18" customHeight="1" x14ac:dyDescent="0.2">
      <c r="I47" s="27"/>
      <c r="J47" s="272"/>
      <c r="K47" s="272"/>
      <c r="L47" s="272"/>
      <c r="M47" s="272"/>
      <c r="N47" s="272"/>
      <c r="O47" s="272"/>
      <c r="P47" s="27"/>
    </row>
    <row r="48" spans="1:30" ht="3.95" customHeight="1" x14ac:dyDescent="0.2">
      <c r="I48" s="27"/>
      <c r="J48" s="272"/>
      <c r="K48" s="272"/>
      <c r="L48" s="272"/>
      <c r="M48" s="272"/>
      <c r="N48" s="272"/>
      <c r="O48" s="272"/>
      <c r="P48" s="27"/>
      <c r="Q48" s="9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</row>
    <row r="49" spans="9:16" ht="12" customHeight="1" x14ac:dyDescent="0.2">
      <c r="I49" s="27"/>
      <c r="J49" s="272"/>
      <c r="K49" s="272"/>
      <c r="L49" s="272"/>
      <c r="M49" s="272"/>
      <c r="N49" s="272"/>
      <c r="O49" s="272"/>
      <c r="P49" s="27"/>
    </row>
    <row r="50" spans="9:16" ht="33.75" customHeight="1" x14ac:dyDescent="0.2">
      <c r="I50" s="27"/>
      <c r="J50" s="272"/>
      <c r="K50" s="272"/>
      <c r="L50" s="272"/>
      <c r="M50" s="272"/>
      <c r="N50" s="272"/>
      <c r="O50" s="272"/>
      <c r="P50" s="27"/>
    </row>
    <row r="51" spans="9:16" x14ac:dyDescent="0.2">
      <c r="I51" s="27"/>
      <c r="J51" s="272"/>
      <c r="K51" s="272"/>
      <c r="L51" s="272"/>
      <c r="M51" s="272"/>
      <c r="N51" s="272"/>
      <c r="O51" s="272"/>
      <c r="P51" s="27"/>
    </row>
    <row r="52" spans="9:16" x14ac:dyDescent="0.2">
      <c r="I52" s="27"/>
      <c r="J52" s="272"/>
      <c r="K52" s="272"/>
      <c r="L52" s="272"/>
      <c r="M52" s="272"/>
      <c r="N52" s="272"/>
      <c r="O52" s="272"/>
      <c r="P52" s="27"/>
    </row>
    <row r="53" spans="9:16" ht="34.5" customHeight="1" x14ac:dyDescent="0.2">
      <c r="I53" s="27"/>
      <c r="J53" s="272"/>
      <c r="K53" s="272"/>
      <c r="L53" s="272"/>
      <c r="M53" s="272"/>
      <c r="N53" s="272"/>
      <c r="O53" s="272"/>
      <c r="P53" s="27"/>
    </row>
    <row r="54" spans="9:16" x14ac:dyDescent="0.2">
      <c r="I54" s="27"/>
      <c r="J54" s="272"/>
      <c r="K54" s="272"/>
      <c r="L54" s="272"/>
      <c r="M54" s="272"/>
      <c r="N54" s="272"/>
      <c r="O54" s="272"/>
      <c r="P54" s="27"/>
    </row>
    <row r="55" spans="9:16" x14ac:dyDescent="0.2">
      <c r="I55" s="27"/>
      <c r="J55" s="272"/>
      <c r="K55" s="272"/>
      <c r="L55" s="272"/>
      <c r="M55" s="272"/>
      <c r="N55" s="272"/>
      <c r="O55" s="272"/>
      <c r="P55" s="27"/>
    </row>
    <row r="56" spans="9:16" ht="45.75" customHeight="1" x14ac:dyDescent="0.2">
      <c r="I56" s="27"/>
      <c r="J56" s="272"/>
      <c r="K56" s="272"/>
      <c r="L56" s="272"/>
      <c r="M56" s="272"/>
      <c r="N56" s="272"/>
      <c r="O56" s="272"/>
      <c r="P56" s="27"/>
    </row>
    <row r="57" spans="9:16" x14ac:dyDescent="0.2">
      <c r="I57" s="27"/>
      <c r="J57" s="272"/>
      <c r="K57" s="272"/>
      <c r="L57" s="272"/>
      <c r="M57" s="272"/>
      <c r="N57" s="272"/>
      <c r="O57" s="272"/>
      <c r="P57" s="27"/>
    </row>
    <row r="58" spans="9:16" ht="26.1" customHeight="1" x14ac:dyDescent="0.2">
      <c r="I58" s="27"/>
      <c r="J58" s="272"/>
      <c r="K58" s="272"/>
      <c r="L58" s="272"/>
      <c r="M58" s="272"/>
      <c r="N58" s="272"/>
      <c r="O58" s="272"/>
      <c r="P58" s="27"/>
    </row>
    <row r="59" spans="9:16" ht="22.5" customHeight="1" x14ac:dyDescent="0.2">
      <c r="I59" s="27"/>
      <c r="J59" s="272"/>
      <c r="K59" s="272"/>
      <c r="L59" s="272"/>
      <c r="M59" s="272"/>
      <c r="N59" s="272"/>
      <c r="O59" s="272"/>
      <c r="P59" s="27"/>
    </row>
    <row r="60" spans="9:16" x14ac:dyDescent="0.2">
      <c r="I60" s="27"/>
      <c r="J60" s="272"/>
      <c r="K60" s="272"/>
      <c r="L60" s="272"/>
      <c r="M60" s="272"/>
      <c r="N60" s="272"/>
      <c r="O60" s="272"/>
      <c r="P60" s="27"/>
    </row>
    <row r="61" spans="9:16" x14ac:dyDescent="0.2">
      <c r="I61" s="27"/>
      <c r="J61" s="272"/>
      <c r="K61" s="272"/>
      <c r="L61" s="272"/>
      <c r="M61" s="272"/>
      <c r="N61" s="272"/>
      <c r="O61" s="272"/>
      <c r="P61" s="27"/>
    </row>
    <row r="62" spans="9:16" x14ac:dyDescent="0.2">
      <c r="I62" s="27"/>
      <c r="J62" s="272"/>
      <c r="K62" s="272"/>
      <c r="L62" s="272"/>
      <c r="M62" s="272"/>
      <c r="N62" s="272"/>
      <c r="O62" s="272"/>
      <c r="P62" s="27"/>
    </row>
    <row r="63" spans="9:16" ht="23.25" customHeight="1" x14ac:dyDescent="0.2">
      <c r="I63" s="27"/>
      <c r="J63" s="272"/>
      <c r="K63" s="272"/>
      <c r="L63" s="272"/>
      <c r="M63" s="272"/>
      <c r="N63" s="272"/>
      <c r="O63" s="272"/>
      <c r="P63" s="27"/>
    </row>
    <row r="64" spans="9:16" ht="33.75" customHeight="1" x14ac:dyDescent="0.2">
      <c r="I64" s="27"/>
      <c r="J64" s="272"/>
      <c r="K64" s="272"/>
      <c r="L64" s="272"/>
      <c r="M64" s="272"/>
      <c r="N64" s="272"/>
      <c r="O64" s="272"/>
      <c r="P64" s="27"/>
    </row>
    <row r="65" spans="9:16" x14ac:dyDescent="0.2">
      <c r="I65" s="27"/>
      <c r="J65" s="272"/>
      <c r="K65" s="272"/>
      <c r="L65" s="272"/>
      <c r="M65" s="272"/>
      <c r="N65" s="272"/>
      <c r="O65" s="272"/>
      <c r="P65" s="27"/>
    </row>
    <row r="66" spans="9:16" x14ac:dyDescent="0.2">
      <c r="I66" s="27"/>
      <c r="J66" s="272"/>
      <c r="K66" s="272"/>
      <c r="L66" s="272"/>
      <c r="M66" s="272"/>
      <c r="N66" s="272"/>
      <c r="O66" s="272"/>
      <c r="P66" s="27"/>
    </row>
    <row r="67" spans="9:16" x14ac:dyDescent="0.2">
      <c r="I67" s="27"/>
      <c r="J67" s="272"/>
      <c r="K67" s="272"/>
      <c r="L67" s="272"/>
      <c r="M67" s="272"/>
      <c r="N67" s="272"/>
      <c r="O67" s="272"/>
      <c r="P67" s="27"/>
    </row>
    <row r="68" spans="9:16" x14ac:dyDescent="0.2">
      <c r="I68" s="27"/>
      <c r="J68" s="272"/>
      <c r="K68" s="272"/>
      <c r="L68" s="272"/>
      <c r="M68" s="272"/>
      <c r="N68" s="272"/>
      <c r="O68" s="272"/>
      <c r="P68" s="27"/>
    </row>
    <row r="69" spans="9:16" ht="6" customHeight="1" x14ac:dyDescent="0.2">
      <c r="I69" s="27"/>
      <c r="J69" s="272"/>
      <c r="K69" s="272"/>
      <c r="L69" s="272"/>
      <c r="M69" s="272"/>
      <c r="N69" s="272"/>
      <c r="O69" s="272"/>
      <c r="P69" s="27"/>
    </row>
    <row r="70" spans="9:16" x14ac:dyDescent="0.2">
      <c r="I70" s="27"/>
      <c r="J70" s="272"/>
      <c r="K70" s="272"/>
      <c r="L70" s="272"/>
      <c r="M70" s="272"/>
      <c r="N70" s="272"/>
      <c r="O70" s="272"/>
      <c r="P70" s="27"/>
    </row>
    <row r="71" spans="9:16" x14ac:dyDescent="0.2">
      <c r="I71" s="27"/>
      <c r="J71" s="272"/>
      <c r="K71" s="272"/>
      <c r="L71" s="272"/>
      <c r="M71" s="272"/>
      <c r="N71" s="272"/>
      <c r="O71" s="272"/>
      <c r="P71" s="27"/>
    </row>
    <row r="72" spans="9:16" x14ac:dyDescent="0.2">
      <c r="I72" s="27"/>
      <c r="J72" s="272"/>
      <c r="K72" s="272"/>
      <c r="L72" s="272"/>
      <c r="M72" s="272"/>
      <c r="N72" s="272"/>
      <c r="O72" s="272"/>
      <c r="P72" s="27"/>
    </row>
    <row r="73" spans="9:16" x14ac:dyDescent="0.2">
      <c r="I73" s="27"/>
      <c r="J73" s="272"/>
      <c r="K73" s="272"/>
      <c r="L73" s="272"/>
      <c r="M73" s="272"/>
      <c r="N73" s="272"/>
      <c r="O73" s="272"/>
      <c r="P73" s="27"/>
    </row>
    <row r="74" spans="9:16" x14ac:dyDescent="0.2">
      <c r="I74" s="27"/>
      <c r="J74" s="272"/>
      <c r="K74" s="272"/>
      <c r="L74" s="272"/>
      <c r="M74" s="272"/>
      <c r="N74" s="272"/>
      <c r="O74" s="272"/>
      <c r="P74" s="27"/>
    </row>
    <row r="75" spans="9:16" x14ac:dyDescent="0.2">
      <c r="I75" s="27"/>
      <c r="J75" s="272"/>
      <c r="K75" s="272"/>
      <c r="L75" s="272"/>
      <c r="M75" s="272"/>
      <c r="N75" s="272"/>
      <c r="O75" s="272"/>
      <c r="P75" s="27"/>
    </row>
    <row r="76" spans="9:16" x14ac:dyDescent="0.2">
      <c r="I76" s="27"/>
      <c r="J76" s="272"/>
      <c r="K76" s="272"/>
      <c r="L76" s="272"/>
      <c r="M76" s="272"/>
      <c r="N76" s="272"/>
      <c r="O76" s="272"/>
      <c r="P76" s="27"/>
    </row>
    <row r="77" spans="9:16" x14ac:dyDescent="0.2">
      <c r="I77" s="27"/>
      <c r="J77" s="272"/>
      <c r="K77" s="272"/>
      <c r="L77" s="272"/>
      <c r="M77" s="272"/>
      <c r="N77" s="272"/>
      <c r="O77" s="272"/>
      <c r="P77" s="27"/>
    </row>
    <row r="78" spans="9:16" x14ac:dyDescent="0.2">
      <c r="I78" s="27"/>
      <c r="J78" s="272"/>
      <c r="K78" s="272"/>
      <c r="L78" s="272"/>
      <c r="M78" s="272"/>
      <c r="N78" s="272"/>
      <c r="O78" s="272"/>
      <c r="P78" s="27"/>
    </row>
    <row r="79" spans="9:16" x14ac:dyDescent="0.2">
      <c r="I79" s="27"/>
      <c r="J79" s="272"/>
      <c r="K79" s="272"/>
      <c r="L79" s="272"/>
      <c r="M79" s="272"/>
      <c r="N79" s="272"/>
      <c r="O79" s="272"/>
      <c r="P79" s="27"/>
    </row>
    <row r="80" spans="9:16" x14ac:dyDescent="0.2">
      <c r="I80" s="27"/>
      <c r="J80" s="272"/>
      <c r="K80" s="272"/>
      <c r="L80" s="272"/>
      <c r="M80" s="272"/>
      <c r="N80" s="272"/>
      <c r="O80" s="272"/>
      <c r="P80" s="27"/>
    </row>
    <row r="81" spans="9:16" x14ac:dyDescent="0.2">
      <c r="I81" s="27"/>
      <c r="J81" s="272"/>
      <c r="K81" s="272"/>
      <c r="L81" s="272"/>
      <c r="M81" s="272"/>
      <c r="N81" s="272"/>
      <c r="O81" s="272"/>
      <c r="P81" s="27"/>
    </row>
    <row r="82" spans="9:16" x14ac:dyDescent="0.2">
      <c r="I82" s="27"/>
      <c r="J82" s="272"/>
      <c r="K82" s="272"/>
      <c r="L82" s="272"/>
      <c r="M82" s="272"/>
      <c r="N82" s="272"/>
      <c r="O82" s="272"/>
      <c r="P82" s="27"/>
    </row>
    <row r="83" spans="9:16" x14ac:dyDescent="0.2">
      <c r="I83" s="27"/>
      <c r="J83" s="272"/>
      <c r="K83" s="272"/>
      <c r="L83" s="272"/>
      <c r="M83" s="272"/>
      <c r="N83" s="272"/>
      <c r="O83" s="272"/>
      <c r="P83" s="27"/>
    </row>
    <row r="84" spans="9:16" x14ac:dyDescent="0.2">
      <c r="I84" s="27"/>
      <c r="J84" s="272"/>
      <c r="K84" s="272"/>
      <c r="L84" s="272"/>
      <c r="M84" s="272"/>
      <c r="N84" s="272"/>
      <c r="O84" s="272"/>
      <c r="P84" s="27"/>
    </row>
    <row r="85" spans="9:16" x14ac:dyDescent="0.2">
      <c r="I85" s="27"/>
      <c r="J85" s="272"/>
      <c r="K85" s="272"/>
      <c r="L85" s="272"/>
      <c r="M85" s="272"/>
      <c r="N85" s="272"/>
      <c r="O85" s="272"/>
      <c r="P85" s="27"/>
    </row>
    <row r="86" spans="9:16" x14ac:dyDescent="0.2">
      <c r="I86" s="27"/>
      <c r="J86" s="272"/>
      <c r="K86" s="272"/>
      <c r="L86" s="272"/>
      <c r="M86" s="272"/>
      <c r="N86" s="272"/>
      <c r="O86" s="272"/>
      <c r="P86" s="27"/>
    </row>
    <row r="87" spans="9:16" x14ac:dyDescent="0.2">
      <c r="I87" s="27"/>
      <c r="J87" s="272"/>
      <c r="K87" s="272"/>
      <c r="L87" s="272"/>
      <c r="M87" s="272"/>
      <c r="N87" s="272"/>
      <c r="O87" s="272"/>
      <c r="P87" s="27"/>
    </row>
    <row r="88" spans="9:16" x14ac:dyDescent="0.2">
      <c r="I88" s="27"/>
      <c r="J88" s="272"/>
      <c r="K88" s="272"/>
      <c r="L88" s="272"/>
      <c r="M88" s="272"/>
      <c r="N88" s="272"/>
      <c r="O88" s="272"/>
      <c r="P88" s="27"/>
    </row>
    <row r="89" spans="9:16" x14ac:dyDescent="0.2">
      <c r="I89" s="27"/>
      <c r="J89" s="272"/>
      <c r="K89" s="272"/>
      <c r="L89" s="272"/>
      <c r="M89" s="272"/>
      <c r="N89" s="272"/>
      <c r="O89" s="272"/>
      <c r="P89" s="27"/>
    </row>
    <row r="90" spans="9:16" x14ac:dyDescent="0.2">
      <c r="I90" s="27"/>
      <c r="J90" s="272"/>
      <c r="K90" s="272"/>
      <c r="L90" s="272"/>
      <c r="M90" s="272"/>
      <c r="N90" s="272"/>
      <c r="O90" s="272"/>
      <c r="P90" s="27"/>
    </row>
    <row r="91" spans="9:16" x14ac:dyDescent="0.2">
      <c r="I91" s="27"/>
      <c r="J91" s="272"/>
      <c r="K91" s="272"/>
      <c r="L91" s="272"/>
      <c r="M91" s="272"/>
      <c r="N91" s="272"/>
      <c r="O91" s="272"/>
      <c r="P91" s="27"/>
    </row>
    <row r="92" spans="9:16" x14ac:dyDescent="0.2">
      <c r="I92" s="27"/>
      <c r="J92" s="272"/>
      <c r="K92" s="272"/>
      <c r="L92" s="272"/>
      <c r="M92" s="272"/>
      <c r="N92" s="272"/>
      <c r="O92" s="272"/>
      <c r="P92" s="27"/>
    </row>
    <row r="93" spans="9:16" x14ac:dyDescent="0.2">
      <c r="I93" s="27"/>
      <c r="J93" s="272"/>
      <c r="K93" s="272"/>
      <c r="L93" s="272"/>
      <c r="M93" s="272"/>
      <c r="N93" s="272"/>
      <c r="O93" s="272"/>
      <c r="P93" s="27"/>
    </row>
    <row r="94" spans="9:16" x14ac:dyDescent="0.2">
      <c r="I94" s="27"/>
      <c r="J94" s="272"/>
      <c r="K94" s="272"/>
      <c r="L94" s="272"/>
      <c r="M94" s="272"/>
      <c r="N94" s="272"/>
      <c r="O94" s="272"/>
      <c r="P94" s="27"/>
    </row>
    <row r="95" spans="9:16" x14ac:dyDescent="0.2">
      <c r="I95" s="27"/>
      <c r="J95" s="272"/>
      <c r="K95" s="272"/>
      <c r="L95" s="272"/>
      <c r="M95" s="272"/>
      <c r="N95" s="272"/>
      <c r="O95" s="272"/>
      <c r="P95" s="27"/>
    </row>
    <row r="96" spans="9:16" x14ac:dyDescent="0.2">
      <c r="I96" s="27"/>
      <c r="J96" s="272"/>
      <c r="K96" s="272"/>
      <c r="L96" s="272"/>
      <c r="M96" s="272"/>
      <c r="N96" s="272"/>
      <c r="O96" s="272"/>
      <c r="P96" s="27"/>
    </row>
    <row r="97" spans="9:16" x14ac:dyDescent="0.2">
      <c r="I97" s="27"/>
      <c r="J97" s="272"/>
      <c r="K97" s="272"/>
      <c r="L97" s="272"/>
      <c r="M97" s="272"/>
      <c r="N97" s="272"/>
      <c r="O97" s="272"/>
      <c r="P97" s="27"/>
    </row>
    <row r="98" spans="9:16" x14ac:dyDescent="0.2">
      <c r="I98" s="27"/>
      <c r="J98" s="272"/>
      <c r="K98" s="272"/>
      <c r="L98" s="272"/>
      <c r="M98" s="272"/>
      <c r="N98" s="272"/>
      <c r="O98" s="272"/>
      <c r="P98" s="27"/>
    </row>
    <row r="99" spans="9:16" x14ac:dyDescent="0.2">
      <c r="I99" s="27"/>
      <c r="J99" s="272"/>
      <c r="K99" s="272"/>
      <c r="L99" s="272"/>
      <c r="M99" s="272"/>
      <c r="N99" s="272"/>
      <c r="O99" s="272"/>
      <c r="P99" s="27"/>
    </row>
    <row r="100" spans="9:16" x14ac:dyDescent="0.2">
      <c r="I100" s="27"/>
      <c r="J100" s="272"/>
      <c r="K100" s="272"/>
      <c r="L100" s="272"/>
      <c r="M100" s="272"/>
      <c r="N100" s="272"/>
      <c r="O100" s="272"/>
      <c r="P100" s="27"/>
    </row>
    <row r="140" spans="2:7" x14ac:dyDescent="0.2">
      <c r="B140" s="272"/>
      <c r="C140" s="272"/>
      <c r="D140" s="272"/>
      <c r="E140" s="272"/>
      <c r="F140" s="272"/>
      <c r="G140" s="272"/>
    </row>
    <row r="141" spans="2:7" x14ac:dyDescent="0.2">
      <c r="B141" s="272"/>
      <c r="C141" s="272"/>
      <c r="D141" s="272"/>
      <c r="E141" s="272"/>
      <c r="F141" s="272"/>
      <c r="G141" s="272"/>
    </row>
    <row r="142" spans="2:7" x14ac:dyDescent="0.2">
      <c r="B142" s="272"/>
      <c r="C142" s="272"/>
      <c r="D142" s="272"/>
      <c r="E142" s="272"/>
      <c r="F142" s="272"/>
      <c r="G142" s="272"/>
    </row>
    <row r="143" spans="2:7" x14ac:dyDescent="0.2">
      <c r="B143" s="272"/>
      <c r="C143" s="272"/>
      <c r="D143" s="272"/>
      <c r="E143" s="272"/>
      <c r="F143" s="272"/>
      <c r="G143" s="272"/>
    </row>
    <row r="144" spans="2:7" x14ac:dyDescent="0.2">
      <c r="B144" s="272"/>
      <c r="C144" s="272"/>
      <c r="D144" s="272"/>
      <c r="E144" s="272"/>
      <c r="F144" s="272"/>
      <c r="G144" s="272"/>
    </row>
    <row r="145" spans="2:7" x14ac:dyDescent="0.2">
      <c r="B145" s="272"/>
      <c r="C145" s="272"/>
      <c r="D145" s="272"/>
      <c r="E145" s="272"/>
      <c r="F145" s="272"/>
      <c r="G145" s="272"/>
    </row>
    <row r="146" spans="2:7" x14ac:dyDescent="0.2">
      <c r="B146" s="272"/>
      <c r="C146" s="272"/>
      <c r="D146" s="272"/>
      <c r="E146" s="272"/>
      <c r="F146" s="272"/>
      <c r="G146" s="272"/>
    </row>
  </sheetData>
  <hyperlinks>
    <hyperlink ref="R1" location="obsah!A1" display="Obsah"/>
  </hyperlink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5"/>
  <sheetViews>
    <sheetView workbookViewId="0"/>
  </sheetViews>
  <sheetFormatPr defaultColWidth="9.140625" defaultRowHeight="12.75" x14ac:dyDescent="0.2"/>
  <cols>
    <col min="1" max="1" width="12.7109375" style="275" customWidth="1"/>
    <col min="2" max="7" width="6.28515625" style="275" customWidth="1"/>
    <col min="8" max="8" width="5.5703125" style="275" customWidth="1"/>
    <col min="9" max="9" width="5" style="275" customWidth="1"/>
    <col min="10" max="10" width="5.5703125" style="275" customWidth="1"/>
    <col min="11" max="11" width="5" style="275" customWidth="1"/>
    <col min="12" max="12" width="15.5703125" style="275" customWidth="1"/>
    <col min="13" max="16384" width="9.140625" style="275"/>
  </cols>
  <sheetData>
    <row r="1" spans="1:14" ht="15" customHeight="1" x14ac:dyDescent="0.2">
      <c r="A1" s="273" t="s">
        <v>22</v>
      </c>
      <c r="B1" s="274"/>
      <c r="L1" s="276" t="s">
        <v>23</v>
      </c>
      <c r="N1" s="866" t="s">
        <v>906</v>
      </c>
    </row>
    <row r="2" spans="1:14" ht="9" customHeight="1" x14ac:dyDescent="0.2">
      <c r="A2" s="274"/>
      <c r="B2" s="274"/>
      <c r="L2" s="277"/>
    </row>
    <row r="3" spans="1:14" ht="15" customHeight="1" x14ac:dyDescent="0.2">
      <c r="A3" s="274" t="s">
        <v>452</v>
      </c>
      <c r="B3" s="274"/>
    </row>
    <row r="4" spans="1:14" ht="15" customHeight="1" x14ac:dyDescent="0.2">
      <c r="A4" s="49" t="s">
        <v>453</v>
      </c>
      <c r="B4" s="49"/>
      <c r="C4" s="27"/>
      <c r="D4" s="27"/>
      <c r="E4" s="27"/>
      <c r="F4" s="27"/>
      <c r="G4" s="27"/>
      <c r="H4" s="27"/>
      <c r="I4" s="27"/>
      <c r="J4" s="27"/>
      <c r="K4" s="27"/>
      <c r="L4" s="27"/>
    </row>
    <row r="5" spans="1:14" ht="15" customHeight="1" x14ac:dyDescent="0.2">
      <c r="A5" s="36" t="s">
        <v>16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52" t="s">
        <v>26</v>
      </c>
    </row>
    <row r="6" spans="1:14" ht="13.5" thickBot="1" x14ac:dyDescent="0.25">
      <c r="A6" s="36" t="s">
        <v>309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645" t="s">
        <v>241</v>
      </c>
    </row>
    <row r="7" spans="1:14" ht="15" customHeight="1" x14ac:dyDescent="0.2">
      <c r="A7" s="874" t="s">
        <v>232</v>
      </c>
      <c r="B7" s="978">
        <v>1993</v>
      </c>
      <c r="C7" s="978">
        <v>2000</v>
      </c>
      <c r="D7" s="978">
        <v>2005</v>
      </c>
      <c r="E7" s="978">
        <v>2010</v>
      </c>
      <c r="F7" s="978">
        <v>2015</v>
      </c>
      <c r="G7" s="978">
        <v>2020</v>
      </c>
      <c r="H7" s="934" t="s">
        <v>454</v>
      </c>
      <c r="I7" s="935"/>
      <c r="J7" s="935"/>
      <c r="K7" s="936"/>
      <c r="L7" s="983" t="s">
        <v>234</v>
      </c>
    </row>
    <row r="8" spans="1:14" ht="15" customHeight="1" x14ac:dyDescent="0.2">
      <c r="A8" s="875"/>
      <c r="B8" s="999"/>
      <c r="C8" s="999"/>
      <c r="D8" s="999"/>
      <c r="E8" s="999"/>
      <c r="F8" s="999"/>
      <c r="G8" s="999"/>
      <c r="H8" s="872" t="s">
        <v>378</v>
      </c>
      <c r="I8" s="1028"/>
      <c r="J8" s="872" t="s">
        <v>379</v>
      </c>
      <c r="K8" s="1028" t="s">
        <v>380</v>
      </c>
      <c r="L8" s="984"/>
    </row>
    <row r="9" spans="1:14" ht="22.5" x14ac:dyDescent="0.2">
      <c r="A9" s="875"/>
      <c r="B9" s="999"/>
      <c r="C9" s="999"/>
      <c r="D9" s="999"/>
      <c r="E9" s="999"/>
      <c r="F9" s="999"/>
      <c r="G9" s="999"/>
      <c r="H9" s="632" t="s">
        <v>455</v>
      </c>
      <c r="I9" s="1007" t="s">
        <v>220</v>
      </c>
      <c r="J9" s="632" t="s">
        <v>455</v>
      </c>
      <c r="K9" s="1007" t="s">
        <v>220</v>
      </c>
      <c r="L9" s="984"/>
    </row>
    <row r="10" spans="1:14" ht="23.25" thickBot="1" x14ac:dyDescent="0.25">
      <c r="A10" s="876"/>
      <c r="B10" s="1000"/>
      <c r="C10" s="1000"/>
      <c r="D10" s="1000"/>
      <c r="E10" s="1000"/>
      <c r="F10" s="1000"/>
      <c r="G10" s="1000"/>
      <c r="H10" s="278" t="s">
        <v>456</v>
      </c>
      <c r="I10" s="1029"/>
      <c r="J10" s="278" t="s">
        <v>456</v>
      </c>
      <c r="K10" s="1029"/>
      <c r="L10" s="985"/>
    </row>
    <row r="11" spans="1:14" ht="14.85" customHeight="1" x14ac:dyDescent="0.2">
      <c r="A11" s="248" t="s">
        <v>244</v>
      </c>
      <c r="B11" s="279">
        <v>1929.2733060749954</v>
      </c>
      <c r="C11" s="239">
        <v>1828.3257227249915</v>
      </c>
      <c r="D11" s="239">
        <v>1838.0299325577835</v>
      </c>
      <c r="E11" s="239">
        <v>1831.1213397289928</v>
      </c>
      <c r="F11" s="280">
        <v>1922.8891975700037</v>
      </c>
      <c r="G11" s="280">
        <v>2016.5661870000001</v>
      </c>
      <c r="H11" s="280">
        <f>G11-B11</f>
        <v>87.292880925004738</v>
      </c>
      <c r="I11" s="239">
        <f>G11/B11*100</f>
        <v>104.52465084392826</v>
      </c>
      <c r="J11" s="239">
        <f>G11-E11</f>
        <v>185.44484727100735</v>
      </c>
      <c r="K11" s="239">
        <f>G11/E11*100</f>
        <v>110.12739261170171</v>
      </c>
      <c r="L11" s="281" t="s">
        <v>245</v>
      </c>
    </row>
    <row r="12" spans="1:14" ht="12.6" customHeight="1" x14ac:dyDescent="0.2">
      <c r="A12" s="236" t="s">
        <v>384</v>
      </c>
      <c r="B12" s="282"/>
      <c r="C12" s="283"/>
      <c r="D12" s="284"/>
      <c r="E12" s="284"/>
      <c r="F12" s="285"/>
      <c r="G12" s="285"/>
      <c r="H12" s="285"/>
      <c r="I12" s="284"/>
      <c r="J12" s="284"/>
      <c r="K12" s="284"/>
      <c r="L12" s="238" t="s">
        <v>385</v>
      </c>
    </row>
    <row r="13" spans="1:14" ht="12.2" customHeight="1" x14ac:dyDescent="0.2">
      <c r="A13" s="33" t="s">
        <v>386</v>
      </c>
      <c r="B13" s="286">
        <v>123.39821585000067</v>
      </c>
      <c r="C13" s="284">
        <v>28.09119717500004</v>
      </c>
      <c r="D13" s="284">
        <v>13.630011655425019</v>
      </c>
      <c r="E13" s="287">
        <v>8.6225121996000347</v>
      </c>
      <c r="F13" s="288">
        <v>8.6475456800000234</v>
      </c>
      <c r="G13" s="288">
        <v>7.8517547500000004</v>
      </c>
      <c r="H13" s="285">
        <f t="shared" ref="H13:H46" si="0">G13-B13</f>
        <v>-115.54646110000067</v>
      </c>
      <c r="I13" s="284">
        <f t="shared" ref="I13:I46" si="1">G13/B13*100</f>
        <v>6.3629402547799945</v>
      </c>
      <c r="J13" s="284">
        <f t="shared" ref="J13:J23" si="2">G13-E13</f>
        <v>-0.77075744960003423</v>
      </c>
      <c r="K13" s="284">
        <f t="shared" ref="K13:K23" si="3">G13/E13*100</f>
        <v>91.061103402836736</v>
      </c>
      <c r="L13" s="34" t="s">
        <v>387</v>
      </c>
    </row>
    <row r="14" spans="1:14" ht="12.2" customHeight="1" x14ac:dyDescent="0.2">
      <c r="A14" s="33" t="s">
        <v>388</v>
      </c>
      <c r="B14" s="286">
        <v>171.01876057500166</v>
      </c>
      <c r="C14" s="284">
        <v>215.1856944999985</v>
      </c>
      <c r="D14" s="284">
        <v>132.11783957464934</v>
      </c>
      <c r="E14" s="287">
        <v>112.19685510675012</v>
      </c>
      <c r="F14" s="288">
        <v>108.33923687249968</v>
      </c>
      <c r="G14" s="288">
        <v>78.574341000000018</v>
      </c>
      <c r="H14" s="285">
        <f t="shared" si="0"/>
        <v>-92.444419575001646</v>
      </c>
      <c r="I14" s="284">
        <f t="shared" si="1"/>
        <v>45.944866361922095</v>
      </c>
      <c r="J14" s="284">
        <f t="shared" si="2"/>
        <v>-33.622514106750103</v>
      </c>
      <c r="K14" s="284">
        <f t="shared" si="3"/>
        <v>70.032569919397631</v>
      </c>
      <c r="L14" s="34" t="s">
        <v>389</v>
      </c>
    </row>
    <row r="15" spans="1:14" ht="12.2" customHeight="1" x14ac:dyDescent="0.2">
      <c r="A15" s="33" t="s">
        <v>390</v>
      </c>
      <c r="B15" s="286">
        <v>180.52261097499937</v>
      </c>
      <c r="C15" s="284">
        <v>211.44225234999678</v>
      </c>
      <c r="D15" s="284">
        <v>230.54187430837598</v>
      </c>
      <c r="E15" s="287">
        <v>201.42418813644895</v>
      </c>
      <c r="F15" s="288">
        <v>198.71002232999948</v>
      </c>
      <c r="G15" s="288">
        <v>179.23324862500002</v>
      </c>
      <c r="H15" s="285">
        <f t="shared" si="0"/>
        <v>-1.289362349999351</v>
      </c>
      <c r="I15" s="284">
        <f t="shared" si="1"/>
        <v>99.285761299908344</v>
      </c>
      <c r="J15" s="284">
        <f t="shared" si="2"/>
        <v>-22.190939511448931</v>
      </c>
      <c r="K15" s="284">
        <f t="shared" si="3"/>
        <v>88.982981777532927</v>
      </c>
      <c r="L15" s="34" t="s">
        <v>391</v>
      </c>
    </row>
    <row r="16" spans="1:14" ht="12.2" customHeight="1" x14ac:dyDescent="0.2">
      <c r="A16" s="33" t="s">
        <v>392</v>
      </c>
      <c r="B16" s="286">
        <v>209.79640367499653</v>
      </c>
      <c r="C16" s="284">
        <v>198.47265052499895</v>
      </c>
      <c r="D16" s="284">
        <v>242.68306607897276</v>
      </c>
      <c r="E16" s="287">
        <v>227.89462326767506</v>
      </c>
      <c r="F16" s="288">
        <v>199.33087823250111</v>
      </c>
      <c r="G16" s="288">
        <v>189.56020277500002</v>
      </c>
      <c r="H16" s="285">
        <f t="shared" si="0"/>
        <v>-20.236200899996504</v>
      </c>
      <c r="I16" s="284">
        <f t="shared" si="1"/>
        <v>90.35436235058387</v>
      </c>
      <c r="J16" s="284">
        <f t="shared" si="2"/>
        <v>-38.334420492675036</v>
      </c>
      <c r="K16" s="284">
        <f t="shared" si="3"/>
        <v>83.178883317642345</v>
      </c>
      <c r="L16" s="34" t="s">
        <v>393</v>
      </c>
    </row>
    <row r="17" spans="1:12" ht="12.2" customHeight="1" x14ac:dyDescent="0.2">
      <c r="A17" s="33" t="s">
        <v>394</v>
      </c>
      <c r="B17" s="286">
        <v>285.55011902499689</v>
      </c>
      <c r="C17" s="284">
        <v>228.86190262500179</v>
      </c>
      <c r="D17" s="284">
        <v>229.73356984027197</v>
      </c>
      <c r="E17" s="287">
        <v>278.75173550189646</v>
      </c>
      <c r="F17" s="288">
        <v>283.76109966750232</v>
      </c>
      <c r="G17" s="288">
        <v>231.57178147499999</v>
      </c>
      <c r="H17" s="285">
        <f t="shared" si="0"/>
        <v>-53.978337549996894</v>
      </c>
      <c r="I17" s="284">
        <f t="shared" si="1"/>
        <v>81.096720346570166</v>
      </c>
      <c r="J17" s="284">
        <f t="shared" si="2"/>
        <v>-47.179954026896468</v>
      </c>
      <c r="K17" s="284">
        <f t="shared" si="3"/>
        <v>83.074561332524695</v>
      </c>
      <c r="L17" s="34" t="s">
        <v>395</v>
      </c>
    </row>
    <row r="18" spans="1:12" ht="12.2" customHeight="1" x14ac:dyDescent="0.2">
      <c r="A18" s="33" t="s">
        <v>396</v>
      </c>
      <c r="B18" s="286">
        <v>320.29511840000532</v>
      </c>
      <c r="C18" s="284">
        <v>249.58507247499324</v>
      </c>
      <c r="D18" s="284">
        <v>245.60850782127113</v>
      </c>
      <c r="E18" s="287">
        <v>250.00249738679679</v>
      </c>
      <c r="F18" s="288">
        <v>311.43207422750157</v>
      </c>
      <c r="G18" s="288">
        <v>339.89169169999997</v>
      </c>
      <c r="H18" s="285">
        <f t="shared" si="0"/>
        <v>19.596573299994645</v>
      </c>
      <c r="I18" s="284">
        <f t="shared" si="1"/>
        <v>106.11828659702556</v>
      </c>
      <c r="J18" s="284">
        <f t="shared" si="2"/>
        <v>89.889194313203177</v>
      </c>
      <c r="K18" s="284">
        <f t="shared" si="3"/>
        <v>135.95531854793001</v>
      </c>
      <c r="L18" s="34" t="s">
        <v>397</v>
      </c>
    </row>
    <row r="19" spans="1:12" ht="12.2" customHeight="1" x14ac:dyDescent="0.2">
      <c r="A19" s="33" t="s">
        <v>398</v>
      </c>
      <c r="B19" s="286">
        <v>314.6131335999948</v>
      </c>
      <c r="C19" s="284">
        <v>292.41174822500227</v>
      </c>
      <c r="D19" s="284">
        <v>259.64169347102097</v>
      </c>
      <c r="E19" s="287">
        <v>250.71722431025202</v>
      </c>
      <c r="F19" s="288">
        <v>257.03074606749681</v>
      </c>
      <c r="G19" s="288">
        <v>336.89418577500004</v>
      </c>
      <c r="H19" s="285">
        <f t="shared" si="0"/>
        <v>22.281052175005243</v>
      </c>
      <c r="I19" s="284">
        <f t="shared" si="1"/>
        <v>107.082047694593</v>
      </c>
      <c r="J19" s="284">
        <f t="shared" si="2"/>
        <v>86.176961464748018</v>
      </c>
      <c r="K19" s="284">
        <f t="shared" si="3"/>
        <v>134.37217434973979</v>
      </c>
      <c r="L19" s="34" t="s">
        <v>399</v>
      </c>
    </row>
    <row r="20" spans="1:12" ht="12.2" customHeight="1" x14ac:dyDescent="0.2">
      <c r="A20" s="33" t="s">
        <v>400</v>
      </c>
      <c r="B20" s="286">
        <v>210.65076522500041</v>
      </c>
      <c r="C20" s="284">
        <v>276.19703262500053</v>
      </c>
      <c r="D20" s="284">
        <v>278.35796763764586</v>
      </c>
      <c r="E20" s="287">
        <v>244.87048473337407</v>
      </c>
      <c r="F20" s="288">
        <v>248.97883836000267</v>
      </c>
      <c r="G20" s="288">
        <v>267.27554847499994</v>
      </c>
      <c r="H20" s="285">
        <f t="shared" si="0"/>
        <v>56.624783249999524</v>
      </c>
      <c r="I20" s="284">
        <f t="shared" si="1"/>
        <v>126.88088181854806</v>
      </c>
      <c r="J20" s="284">
        <f t="shared" si="2"/>
        <v>22.405063741625867</v>
      </c>
      <c r="K20" s="284">
        <f t="shared" si="3"/>
        <v>109.14976084848342</v>
      </c>
      <c r="L20" s="34" t="s">
        <v>401</v>
      </c>
    </row>
    <row r="21" spans="1:12" ht="12.2" customHeight="1" x14ac:dyDescent="0.2">
      <c r="A21" s="33" t="s">
        <v>402</v>
      </c>
      <c r="B21" s="286">
        <v>58.371409450000087</v>
      </c>
      <c r="C21" s="284">
        <v>88.225355624999494</v>
      </c>
      <c r="D21" s="284">
        <v>159.6496307815255</v>
      </c>
      <c r="E21" s="287">
        <v>191.46129087324911</v>
      </c>
      <c r="F21" s="288">
        <v>212.0986823800007</v>
      </c>
      <c r="G21" s="288">
        <v>243.64354572500005</v>
      </c>
      <c r="H21" s="285">
        <f t="shared" si="0"/>
        <v>185.27213627499998</v>
      </c>
      <c r="I21" s="284">
        <f t="shared" si="1"/>
        <v>417.40219744685243</v>
      </c>
      <c r="J21" s="284">
        <f t="shared" si="2"/>
        <v>52.18225485175094</v>
      </c>
      <c r="K21" s="284">
        <f t="shared" si="3"/>
        <v>127.25472841729484</v>
      </c>
      <c r="L21" s="34" t="s">
        <v>403</v>
      </c>
    </row>
    <row r="22" spans="1:12" ht="12.2" customHeight="1" x14ac:dyDescent="0.2">
      <c r="A22" s="33" t="s">
        <v>404</v>
      </c>
      <c r="B22" s="286">
        <v>55.056769299999893</v>
      </c>
      <c r="C22" s="284">
        <v>39.852816600000125</v>
      </c>
      <c r="D22" s="284">
        <v>46.065771388625087</v>
      </c>
      <c r="E22" s="287">
        <v>65.17992821294979</v>
      </c>
      <c r="F22" s="288">
        <v>94.560073752499804</v>
      </c>
      <c r="G22" s="288">
        <v>142.06988669999998</v>
      </c>
      <c r="H22" s="285">
        <f t="shared" si="0"/>
        <v>87.013117400000084</v>
      </c>
      <c r="I22" s="284">
        <f t="shared" si="1"/>
        <v>258.04254137374573</v>
      </c>
      <c r="J22" s="284">
        <f t="shared" si="2"/>
        <v>76.889958487050194</v>
      </c>
      <c r="K22" s="284">
        <f t="shared" si="3"/>
        <v>217.96569986367965</v>
      </c>
      <c r="L22" s="34" t="s">
        <v>405</v>
      </c>
    </row>
    <row r="23" spans="1:12" ht="15" customHeight="1" x14ac:dyDescent="0.2">
      <c r="A23" s="248" t="s">
        <v>246</v>
      </c>
      <c r="B23" s="279">
        <v>2309.3580127000155</v>
      </c>
      <c r="C23" s="239">
        <v>2143.347740950011</v>
      </c>
      <c r="D23" s="239">
        <v>2141.4871531539816</v>
      </c>
      <c r="E23" s="239">
        <v>2183.2196226681699</v>
      </c>
      <c r="F23" s="280">
        <v>2244.8199199874994</v>
      </c>
      <c r="G23" s="280">
        <v>2334.3662818000003</v>
      </c>
      <c r="H23" s="280">
        <f t="shared" si="0"/>
        <v>25.008269099984773</v>
      </c>
      <c r="I23" s="239">
        <f t="shared" si="1"/>
        <v>101.08291001059406</v>
      </c>
      <c r="J23" s="239">
        <f t="shared" si="2"/>
        <v>151.14665913183035</v>
      </c>
      <c r="K23" s="239">
        <f t="shared" si="3"/>
        <v>106.92310831042779</v>
      </c>
      <c r="L23" s="281" t="s">
        <v>247</v>
      </c>
    </row>
    <row r="24" spans="1:12" ht="12.6" customHeight="1" x14ac:dyDescent="0.2">
      <c r="A24" s="236" t="s">
        <v>384</v>
      </c>
      <c r="B24" s="282"/>
      <c r="C24" s="283"/>
      <c r="D24" s="284"/>
      <c r="E24" s="284"/>
      <c r="F24" s="285"/>
      <c r="G24" s="285"/>
      <c r="H24" s="285"/>
      <c r="I24" s="284"/>
      <c r="J24" s="284"/>
      <c r="K24" s="284"/>
      <c r="L24" s="238" t="s">
        <v>385</v>
      </c>
    </row>
    <row r="25" spans="1:12" ht="12.2" customHeight="1" x14ac:dyDescent="0.2">
      <c r="A25" s="33" t="s">
        <v>386</v>
      </c>
      <c r="B25" s="286">
        <v>152.95006185000219</v>
      </c>
      <c r="C25" s="284">
        <v>38.056601725000036</v>
      </c>
      <c r="D25" s="284">
        <v>18.276576840050048</v>
      </c>
      <c r="E25" s="287">
        <v>14.467144990425025</v>
      </c>
      <c r="F25" s="288">
        <v>11.467982567500014</v>
      </c>
      <c r="G25" s="288">
        <v>11.112202625</v>
      </c>
      <c r="H25" s="285">
        <f t="shared" si="0"/>
        <v>-141.83785922500218</v>
      </c>
      <c r="I25" s="284">
        <f t="shared" si="1"/>
        <v>7.2652488600480041</v>
      </c>
      <c r="J25" s="284">
        <f t="shared" ref="J25:J35" si="4">G25-E25</f>
        <v>-3.3549423654250248</v>
      </c>
      <c r="K25" s="284">
        <f t="shared" ref="K25:K35" si="5">G25/E25*100</f>
        <v>76.809920909443647</v>
      </c>
      <c r="L25" s="34" t="s">
        <v>387</v>
      </c>
    </row>
    <row r="26" spans="1:12" ht="12.2" customHeight="1" x14ac:dyDescent="0.2">
      <c r="A26" s="33" t="s">
        <v>388</v>
      </c>
      <c r="B26" s="286">
        <v>283.73153129999633</v>
      </c>
      <c r="C26" s="284">
        <v>272.06114985000471</v>
      </c>
      <c r="D26" s="284">
        <v>182.46824551969888</v>
      </c>
      <c r="E26" s="287">
        <v>160.7290492981985</v>
      </c>
      <c r="F26" s="288">
        <v>157.41586411999955</v>
      </c>
      <c r="G26" s="288">
        <v>124.16344899999999</v>
      </c>
      <c r="H26" s="285">
        <f t="shared" si="0"/>
        <v>-159.56808229999635</v>
      </c>
      <c r="I26" s="284">
        <f t="shared" si="1"/>
        <v>43.760892006295528</v>
      </c>
      <c r="J26" s="284">
        <f t="shared" si="4"/>
        <v>-36.565600298198518</v>
      </c>
      <c r="K26" s="284">
        <f t="shared" si="5"/>
        <v>77.250160778118683</v>
      </c>
      <c r="L26" s="34" t="s">
        <v>389</v>
      </c>
    </row>
    <row r="27" spans="1:12" ht="12.2" customHeight="1" x14ac:dyDescent="0.2">
      <c r="A27" s="33" t="s">
        <v>390</v>
      </c>
      <c r="B27" s="286">
        <v>279.90401122499986</v>
      </c>
      <c r="C27" s="284">
        <v>322.25751102500141</v>
      </c>
      <c r="D27" s="284">
        <v>332.99299606246854</v>
      </c>
      <c r="E27" s="287">
        <v>279.94395194224722</v>
      </c>
      <c r="F27" s="288">
        <v>267.0961375800012</v>
      </c>
      <c r="G27" s="288">
        <v>251.150272175</v>
      </c>
      <c r="H27" s="285">
        <f t="shared" si="0"/>
        <v>-28.753739049999865</v>
      </c>
      <c r="I27" s="284">
        <f t="shared" si="1"/>
        <v>89.727285820535712</v>
      </c>
      <c r="J27" s="284">
        <f t="shared" si="4"/>
        <v>-28.793679767247227</v>
      </c>
      <c r="K27" s="284">
        <f t="shared" si="5"/>
        <v>89.714484071730411</v>
      </c>
      <c r="L27" s="34" t="s">
        <v>391</v>
      </c>
    </row>
    <row r="28" spans="1:12" ht="12.2" customHeight="1" x14ac:dyDescent="0.2">
      <c r="A28" s="33" t="s">
        <v>392</v>
      </c>
      <c r="B28" s="286">
        <v>251.50938260000484</v>
      </c>
      <c r="C28" s="284">
        <v>254.84984124999937</v>
      </c>
      <c r="D28" s="284">
        <v>322.851385930074</v>
      </c>
      <c r="E28" s="287">
        <v>355.64999724125067</v>
      </c>
      <c r="F28" s="288">
        <v>296.68765344499928</v>
      </c>
      <c r="G28" s="288">
        <v>294.53805320000004</v>
      </c>
      <c r="H28" s="285">
        <f t="shared" si="0"/>
        <v>43.028670599995195</v>
      </c>
      <c r="I28" s="284">
        <f t="shared" si="1"/>
        <v>117.10817710066391</v>
      </c>
      <c r="J28" s="284">
        <f t="shared" si="4"/>
        <v>-61.111944041250638</v>
      </c>
      <c r="K28" s="284">
        <f t="shared" si="5"/>
        <v>82.816829884636235</v>
      </c>
      <c r="L28" s="34" t="s">
        <v>393</v>
      </c>
    </row>
    <row r="29" spans="1:12" ht="12.2" customHeight="1" x14ac:dyDescent="0.2">
      <c r="A29" s="33" t="s">
        <v>394</v>
      </c>
      <c r="B29" s="286">
        <v>294.29017715000288</v>
      </c>
      <c r="C29" s="284">
        <v>241.72670994999871</v>
      </c>
      <c r="D29" s="284">
        <v>242.62354655760063</v>
      </c>
      <c r="E29" s="287">
        <v>321.07078679430111</v>
      </c>
      <c r="F29" s="288">
        <v>343.34909219500128</v>
      </c>
      <c r="G29" s="288">
        <v>309.16550222500001</v>
      </c>
      <c r="H29" s="285">
        <f t="shared" si="0"/>
        <v>14.875325074997136</v>
      </c>
      <c r="I29" s="284">
        <f t="shared" si="1"/>
        <v>105.05464545879661</v>
      </c>
      <c r="J29" s="284">
        <f t="shared" si="4"/>
        <v>-11.905284569301102</v>
      </c>
      <c r="K29" s="284">
        <f t="shared" si="5"/>
        <v>96.292006293014637</v>
      </c>
      <c r="L29" s="34" t="s">
        <v>395</v>
      </c>
    </row>
    <row r="30" spans="1:12" ht="12.2" customHeight="1" x14ac:dyDescent="0.2">
      <c r="A30" s="33" t="s">
        <v>396</v>
      </c>
      <c r="B30" s="286">
        <v>313.58084405000568</v>
      </c>
      <c r="C30" s="284">
        <v>237.22513800000419</v>
      </c>
      <c r="D30" s="284">
        <v>233.09272435587619</v>
      </c>
      <c r="E30" s="287">
        <v>253.22967093062573</v>
      </c>
      <c r="F30" s="288">
        <v>314.89723708500139</v>
      </c>
      <c r="G30" s="288">
        <v>347.02407119999998</v>
      </c>
      <c r="H30" s="285">
        <f t="shared" si="0"/>
        <v>33.4432271499943</v>
      </c>
      <c r="I30" s="284">
        <f t="shared" si="1"/>
        <v>110.66494582961872</v>
      </c>
      <c r="J30" s="284">
        <f t="shared" si="4"/>
        <v>93.79440026937425</v>
      </c>
      <c r="K30" s="284">
        <f t="shared" si="5"/>
        <v>137.03926160180097</v>
      </c>
      <c r="L30" s="34" t="s">
        <v>397</v>
      </c>
    </row>
    <row r="31" spans="1:12" ht="12.2" customHeight="1" x14ac:dyDescent="0.2">
      <c r="A31" s="33" t="s">
        <v>398</v>
      </c>
      <c r="B31" s="286">
        <v>294.50000297500725</v>
      </c>
      <c r="C31" s="284">
        <v>269.59233520000294</v>
      </c>
      <c r="D31" s="284">
        <v>226.69174438247413</v>
      </c>
      <c r="E31" s="287">
        <v>227.86277884524992</v>
      </c>
      <c r="F31" s="288">
        <v>250.54033563499783</v>
      </c>
      <c r="G31" s="288">
        <v>320.36552002500002</v>
      </c>
      <c r="H31" s="285">
        <f t="shared" si="0"/>
        <v>25.865517049992775</v>
      </c>
      <c r="I31" s="284">
        <f t="shared" si="1"/>
        <v>108.78285799276813</v>
      </c>
      <c r="J31" s="284">
        <f t="shared" si="4"/>
        <v>92.502741179750103</v>
      </c>
      <c r="K31" s="284">
        <f t="shared" si="5"/>
        <v>140.59581018388798</v>
      </c>
      <c r="L31" s="34" t="s">
        <v>399</v>
      </c>
    </row>
    <row r="32" spans="1:12" ht="12.2" customHeight="1" x14ac:dyDescent="0.2">
      <c r="A32" s="33" t="s">
        <v>400</v>
      </c>
      <c r="B32" s="286">
        <v>214.16080144999705</v>
      </c>
      <c r="C32" s="284">
        <v>263.69258902500059</v>
      </c>
      <c r="D32" s="284">
        <v>254.21295145786863</v>
      </c>
      <c r="E32" s="287">
        <v>223.90991688665133</v>
      </c>
      <c r="F32" s="288">
        <v>237.33092896250142</v>
      </c>
      <c r="G32" s="288">
        <v>252.55218379999994</v>
      </c>
      <c r="H32" s="285">
        <f t="shared" si="0"/>
        <v>38.391382350002885</v>
      </c>
      <c r="I32" s="284">
        <f t="shared" si="1"/>
        <v>117.92642822125721</v>
      </c>
      <c r="J32" s="284">
        <f t="shared" si="4"/>
        <v>28.642266913348607</v>
      </c>
      <c r="K32" s="284">
        <f t="shared" si="5"/>
        <v>112.79187063780118</v>
      </c>
      <c r="L32" s="34" t="s">
        <v>401</v>
      </c>
    </row>
    <row r="33" spans="1:12" ht="12.2" customHeight="1" x14ac:dyDescent="0.2">
      <c r="A33" s="33" t="s">
        <v>402</v>
      </c>
      <c r="B33" s="286">
        <v>139.03901349999927</v>
      </c>
      <c r="C33" s="284">
        <v>180.06051462499966</v>
      </c>
      <c r="D33" s="284">
        <v>237.11015740779533</v>
      </c>
      <c r="E33" s="287">
        <v>227.26273069744636</v>
      </c>
      <c r="F33" s="288">
        <v>211.69676008249814</v>
      </c>
      <c r="G33" s="288">
        <v>231.27532424999998</v>
      </c>
      <c r="H33" s="285">
        <f t="shared" si="0"/>
        <v>92.236310750000712</v>
      </c>
      <c r="I33" s="284">
        <f t="shared" si="1"/>
        <v>166.33843870734972</v>
      </c>
      <c r="J33" s="284">
        <f t="shared" si="4"/>
        <v>4.0125935525536249</v>
      </c>
      <c r="K33" s="284">
        <f t="shared" si="5"/>
        <v>101.76561882374615</v>
      </c>
      <c r="L33" s="34" t="s">
        <v>403</v>
      </c>
    </row>
    <row r="34" spans="1:12" ht="12.2" customHeight="1" x14ac:dyDescent="0.2">
      <c r="A34" s="33" t="s">
        <v>404</v>
      </c>
      <c r="B34" s="286">
        <v>85.692186600000355</v>
      </c>
      <c r="C34" s="284">
        <v>63.825350300000082</v>
      </c>
      <c r="D34" s="284">
        <v>91.166824640075248</v>
      </c>
      <c r="E34" s="287">
        <v>119.09359504177448</v>
      </c>
      <c r="F34" s="288">
        <v>154.33792831499954</v>
      </c>
      <c r="G34" s="288">
        <v>193.01970330000006</v>
      </c>
      <c r="H34" s="285">
        <f t="shared" si="0"/>
        <v>107.32751669999971</v>
      </c>
      <c r="I34" s="284">
        <f t="shared" si="1"/>
        <v>225.24772789494821</v>
      </c>
      <c r="J34" s="284">
        <f t="shared" si="4"/>
        <v>73.926108258225582</v>
      </c>
      <c r="K34" s="284">
        <f t="shared" si="5"/>
        <v>162.07395807666609</v>
      </c>
      <c r="L34" s="34" t="s">
        <v>405</v>
      </c>
    </row>
    <row r="35" spans="1:12" ht="15" customHeight="1" x14ac:dyDescent="0.2">
      <c r="A35" s="248" t="s">
        <v>244</v>
      </c>
      <c r="B35" s="279">
        <v>1929.2733060749954</v>
      </c>
      <c r="C35" s="239">
        <v>1828.3257227249915</v>
      </c>
      <c r="D35" s="239">
        <v>1838.0299325577835</v>
      </c>
      <c r="E35" s="239">
        <v>1831.1213397289928</v>
      </c>
      <c r="F35" s="280">
        <v>1922.8891975700012</v>
      </c>
      <c r="G35" s="280">
        <v>2016.5661870000001</v>
      </c>
      <c r="H35" s="280">
        <f t="shared" si="0"/>
        <v>87.292880925004738</v>
      </c>
      <c r="I35" s="239">
        <f t="shared" si="1"/>
        <v>104.52465084392826</v>
      </c>
      <c r="J35" s="239">
        <f t="shared" si="4"/>
        <v>185.44484727100735</v>
      </c>
      <c r="K35" s="239">
        <f t="shared" si="5"/>
        <v>110.12739261170171</v>
      </c>
      <c r="L35" s="281" t="s">
        <v>245</v>
      </c>
    </row>
    <row r="36" spans="1:12" ht="22.5" x14ac:dyDescent="0.2">
      <c r="A36" s="152" t="s">
        <v>457</v>
      </c>
      <c r="B36" s="286"/>
      <c r="C36" s="284"/>
      <c r="D36" s="284"/>
      <c r="E36" s="289"/>
      <c r="F36" s="290"/>
      <c r="G36" s="290"/>
      <c r="H36" s="285"/>
      <c r="I36" s="284"/>
      <c r="J36" s="284"/>
      <c r="K36" s="284"/>
      <c r="L36" s="159" t="s">
        <v>407</v>
      </c>
    </row>
    <row r="37" spans="1:12" ht="45" x14ac:dyDescent="0.2">
      <c r="A37" s="29" t="s">
        <v>458</v>
      </c>
      <c r="B37" s="286">
        <v>367.997878299994</v>
      </c>
      <c r="C37" s="284">
        <v>229.6899031249992</v>
      </c>
      <c r="D37" s="284">
        <v>154.94592953099951</v>
      </c>
      <c r="E37" s="287">
        <v>125.66701641079969</v>
      </c>
      <c r="F37" s="288">
        <v>93.673054304999766</v>
      </c>
      <c r="G37" s="288">
        <v>100.78414572500013</v>
      </c>
      <c r="H37" s="285">
        <f t="shared" si="0"/>
        <v>-267.21373257499386</v>
      </c>
      <c r="I37" s="284">
        <f t="shared" si="1"/>
        <v>27.387154021263214</v>
      </c>
      <c r="J37" s="284">
        <f>G37-E37</f>
        <v>-24.88287068579956</v>
      </c>
      <c r="K37" s="284">
        <f>G37/E37*100</f>
        <v>80.199362253927788</v>
      </c>
      <c r="L37" s="30" t="s">
        <v>409</v>
      </c>
    </row>
    <row r="38" spans="1:12" ht="33.75" x14ac:dyDescent="0.2">
      <c r="A38" s="29" t="s">
        <v>410</v>
      </c>
      <c r="B38" s="286">
        <v>692.38008595000451</v>
      </c>
      <c r="C38" s="284">
        <v>619.21893554999122</v>
      </c>
      <c r="D38" s="284">
        <v>610.97313269658264</v>
      </c>
      <c r="E38" s="287">
        <v>545.97147076859858</v>
      </c>
      <c r="F38" s="288">
        <v>541.39310661750017</v>
      </c>
      <c r="G38" s="288">
        <v>527.73733457499998</v>
      </c>
      <c r="H38" s="285">
        <f t="shared" si="0"/>
        <v>-164.64275137500454</v>
      </c>
      <c r="I38" s="284">
        <f t="shared" si="1"/>
        <v>76.220755807974953</v>
      </c>
      <c r="J38" s="284">
        <f>G38-E38</f>
        <v>-18.234136193598601</v>
      </c>
      <c r="K38" s="284">
        <f>G38/E38*100</f>
        <v>96.66024010962893</v>
      </c>
      <c r="L38" s="30" t="s">
        <v>459</v>
      </c>
    </row>
    <row r="39" spans="1:12" ht="33.75" x14ac:dyDescent="0.2">
      <c r="A39" s="29" t="s">
        <v>412</v>
      </c>
      <c r="B39" s="286">
        <v>706.21170169999891</v>
      </c>
      <c r="C39" s="284">
        <v>795.63234662499246</v>
      </c>
      <c r="D39" s="284">
        <v>829.95875463424932</v>
      </c>
      <c r="E39" s="287">
        <v>829.1333608008764</v>
      </c>
      <c r="F39" s="288">
        <v>799.7210217499985</v>
      </c>
      <c r="G39" s="288">
        <v>838.68283210000027</v>
      </c>
      <c r="H39" s="285">
        <f t="shared" si="0"/>
        <v>132.47113040000136</v>
      </c>
      <c r="I39" s="284">
        <f t="shared" si="1"/>
        <v>118.75799141831207</v>
      </c>
      <c r="J39" s="284">
        <f>G39-E39</f>
        <v>9.5494712991238657</v>
      </c>
      <c r="K39" s="284">
        <f>G39/E39*100</f>
        <v>101.15174129405429</v>
      </c>
      <c r="L39" s="30" t="s">
        <v>413</v>
      </c>
    </row>
    <row r="40" spans="1:12" ht="22.5" x14ac:dyDescent="0.2">
      <c r="A40" s="29" t="s">
        <v>414</v>
      </c>
      <c r="B40" s="286">
        <v>162.3428081000001</v>
      </c>
      <c r="C40" s="284">
        <v>183.72053104999924</v>
      </c>
      <c r="D40" s="284">
        <v>242.10212431674802</v>
      </c>
      <c r="E40" s="287">
        <v>330.0902049129964</v>
      </c>
      <c r="F40" s="288">
        <v>487.94866869500316</v>
      </c>
      <c r="G40" s="288">
        <v>548.88036517500029</v>
      </c>
      <c r="H40" s="285">
        <f t="shared" si="0"/>
        <v>386.53755707500022</v>
      </c>
      <c r="I40" s="284">
        <f t="shared" si="1"/>
        <v>338.09958790222498</v>
      </c>
      <c r="J40" s="284">
        <f>G40-E40</f>
        <v>218.79016026200389</v>
      </c>
      <c r="K40" s="284">
        <f>G40/E40*100</f>
        <v>166.28193051643916</v>
      </c>
      <c r="L40" s="30" t="s">
        <v>415</v>
      </c>
    </row>
    <row r="41" spans="1:12" ht="15" customHeight="1" x14ac:dyDescent="0.2">
      <c r="A41" s="248" t="s">
        <v>246</v>
      </c>
      <c r="B41" s="279">
        <v>2309.3580127000155</v>
      </c>
      <c r="C41" s="239">
        <v>2143.347740950011</v>
      </c>
      <c r="D41" s="239">
        <v>2141.4871531539816</v>
      </c>
      <c r="E41" s="239">
        <v>2183.2196226681699</v>
      </c>
      <c r="F41" s="280">
        <v>2244.819919987528</v>
      </c>
      <c r="G41" s="280">
        <v>2334.3662818000003</v>
      </c>
      <c r="H41" s="280">
        <f t="shared" si="0"/>
        <v>25.008269099984773</v>
      </c>
      <c r="I41" s="239">
        <f t="shared" si="1"/>
        <v>101.08291001059406</v>
      </c>
      <c r="J41" s="239">
        <f>G41-E41</f>
        <v>151.14665913183035</v>
      </c>
      <c r="K41" s="239">
        <f>G41/E41*100</f>
        <v>106.92310831042779</v>
      </c>
      <c r="L41" s="281" t="s">
        <v>247</v>
      </c>
    </row>
    <row r="42" spans="1:12" ht="22.5" x14ac:dyDescent="0.2">
      <c r="A42" s="152" t="s">
        <v>457</v>
      </c>
      <c r="B42" s="286"/>
      <c r="C42" s="284"/>
      <c r="D42" s="284"/>
      <c r="E42" s="289"/>
      <c r="F42" s="290"/>
      <c r="G42" s="290"/>
      <c r="H42" s="285"/>
      <c r="I42" s="284"/>
      <c r="J42" s="284"/>
      <c r="K42" s="284"/>
      <c r="L42" s="240" t="s">
        <v>407</v>
      </c>
    </row>
    <row r="43" spans="1:12" ht="45" x14ac:dyDescent="0.2">
      <c r="A43" s="29" t="s">
        <v>460</v>
      </c>
      <c r="B43" s="286">
        <v>215.13601807499933</v>
      </c>
      <c r="C43" s="284">
        <v>144.94756264999978</v>
      </c>
      <c r="D43" s="284">
        <v>96.101149207324681</v>
      </c>
      <c r="E43" s="287">
        <v>89.047555421999945</v>
      </c>
      <c r="F43" s="288">
        <v>85.185949437500213</v>
      </c>
      <c r="G43" s="288">
        <v>112.03468075000001</v>
      </c>
      <c r="H43" s="285">
        <f t="shared" si="0"/>
        <v>-103.10133732499932</v>
      </c>
      <c r="I43" s="284">
        <f t="shared" si="1"/>
        <v>52.076208229782893</v>
      </c>
      <c r="J43" s="284">
        <f>G43-E43</f>
        <v>22.987125328000062</v>
      </c>
      <c r="K43" s="284">
        <f>G43/E43*100</f>
        <v>125.81443726227313</v>
      </c>
      <c r="L43" s="30" t="s">
        <v>409</v>
      </c>
    </row>
    <row r="44" spans="1:12" ht="33.75" x14ac:dyDescent="0.2">
      <c r="A44" s="29" t="s">
        <v>461</v>
      </c>
      <c r="B44" s="286">
        <v>1240.1689433249751</v>
      </c>
      <c r="C44" s="284">
        <v>1108.1948548500029</v>
      </c>
      <c r="D44" s="284">
        <v>1079.8956125236548</v>
      </c>
      <c r="E44" s="287">
        <v>994.26814388597597</v>
      </c>
      <c r="F44" s="288">
        <v>927.62661211251827</v>
      </c>
      <c r="G44" s="288">
        <v>891.91909777499973</v>
      </c>
      <c r="H44" s="285">
        <f t="shared" si="0"/>
        <v>-348.24984554997536</v>
      </c>
      <c r="I44" s="284">
        <f t="shared" si="1"/>
        <v>71.91916089945822</v>
      </c>
      <c r="J44" s="284">
        <f>G44-E44</f>
        <v>-102.34904611097625</v>
      </c>
      <c r="K44" s="284">
        <f>G44/E44*100</f>
        <v>89.706092190487226</v>
      </c>
      <c r="L44" s="30" t="s">
        <v>459</v>
      </c>
    </row>
    <row r="45" spans="1:12" ht="33.75" x14ac:dyDescent="0.2">
      <c r="A45" s="29" t="s">
        <v>412</v>
      </c>
      <c r="B45" s="286">
        <v>582.72978479998903</v>
      </c>
      <c r="C45" s="284">
        <v>628.915954375002</v>
      </c>
      <c r="D45" s="284">
        <v>652.49707471186252</v>
      </c>
      <c r="E45" s="287">
        <v>711.3563357749556</v>
      </c>
      <c r="F45" s="288">
        <v>747.85942092501193</v>
      </c>
      <c r="G45" s="288">
        <v>802.67707312499999</v>
      </c>
      <c r="H45" s="285">
        <f t="shared" si="0"/>
        <v>219.94728832501096</v>
      </c>
      <c r="I45" s="284">
        <f t="shared" si="1"/>
        <v>137.7443017436467</v>
      </c>
      <c r="J45" s="284">
        <f>G45-E45</f>
        <v>91.320737350044396</v>
      </c>
      <c r="K45" s="284">
        <f>G45/E45*100</f>
        <v>112.83755169630409</v>
      </c>
      <c r="L45" s="30" t="s">
        <v>413</v>
      </c>
    </row>
    <row r="46" spans="1:12" ht="22.5" x14ac:dyDescent="0.2">
      <c r="A46" s="29" t="s">
        <v>414</v>
      </c>
      <c r="B46" s="286">
        <v>270.94903185000226</v>
      </c>
      <c r="C46" s="284">
        <v>261.26068972500173</v>
      </c>
      <c r="D46" s="284">
        <v>312.86655219522191</v>
      </c>
      <c r="E46" s="287">
        <v>388.25407292802123</v>
      </c>
      <c r="F46" s="288">
        <v>484.03673837999776</v>
      </c>
      <c r="G46" s="287">
        <v>527.54370517499979</v>
      </c>
      <c r="H46" s="285">
        <f t="shared" si="0"/>
        <v>256.59467332499753</v>
      </c>
      <c r="I46" s="284">
        <f t="shared" si="1"/>
        <v>194.70219235440882</v>
      </c>
      <c r="J46" s="284">
        <f>G46-E46</f>
        <v>139.28963224697856</v>
      </c>
      <c r="K46" s="284">
        <f>G46/E46*100</f>
        <v>135.87589724340162</v>
      </c>
      <c r="L46" s="30" t="s">
        <v>415</v>
      </c>
    </row>
    <row r="47" spans="1:12" x14ac:dyDescent="0.2">
      <c r="A47" s="291"/>
    </row>
    <row r="54" spans="1:12" x14ac:dyDescent="0.2">
      <c r="A54" s="291"/>
      <c r="B54" s="291"/>
      <c r="C54" s="291"/>
      <c r="D54" s="291"/>
      <c r="E54" s="291"/>
      <c r="F54" s="291"/>
      <c r="G54" s="291"/>
      <c r="H54" s="291"/>
      <c r="I54" s="291"/>
      <c r="J54" s="291"/>
      <c r="K54" s="291"/>
      <c r="L54" s="291"/>
    </row>
    <row r="55" spans="1:12" x14ac:dyDescent="0.2">
      <c r="A55" s="12"/>
      <c r="B55" s="12"/>
      <c r="C55" s="292"/>
      <c r="D55" s="292"/>
      <c r="E55" s="292"/>
      <c r="F55" s="292"/>
      <c r="G55" s="292"/>
      <c r="H55" s="292"/>
      <c r="I55" s="292"/>
      <c r="J55" s="292"/>
      <c r="K55" s="292"/>
      <c r="L55" s="293"/>
    </row>
  </sheetData>
  <mergeCells count="13">
    <mergeCell ref="F7:F10"/>
    <mergeCell ref="A7:A10"/>
    <mergeCell ref="B7:B10"/>
    <mergeCell ref="C7:C10"/>
    <mergeCell ref="D7:D10"/>
    <mergeCell ref="E7:E10"/>
    <mergeCell ref="G7:G10"/>
    <mergeCell ref="H7:K7"/>
    <mergeCell ref="L7:L10"/>
    <mergeCell ref="H8:I8"/>
    <mergeCell ref="J8:K8"/>
    <mergeCell ref="I9:I10"/>
    <mergeCell ref="K9:K10"/>
  </mergeCells>
  <hyperlinks>
    <hyperlink ref="N1" location="obsah!A1" display="Obsah"/>
  </hyperlink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workbookViewId="0"/>
  </sheetViews>
  <sheetFormatPr defaultColWidth="9.140625" defaultRowHeight="12.75" x14ac:dyDescent="0.2"/>
  <cols>
    <col min="1" max="1" width="20.85546875" style="27" customWidth="1"/>
    <col min="2" max="7" width="7.28515625" style="27" customWidth="1"/>
    <col min="8" max="8" width="22.140625" style="27" customWidth="1"/>
    <col min="9" max="16384" width="9.140625" style="27"/>
  </cols>
  <sheetData>
    <row r="1" spans="1:12" ht="15" customHeight="1" x14ac:dyDescent="0.2">
      <c r="A1" s="41" t="s">
        <v>22</v>
      </c>
      <c r="B1" s="41"/>
      <c r="H1" s="1" t="s">
        <v>23</v>
      </c>
      <c r="J1" s="866" t="s">
        <v>906</v>
      </c>
    </row>
    <row r="2" spans="1:12" ht="9" customHeight="1" x14ac:dyDescent="0.2">
      <c r="A2" s="41"/>
      <c r="B2" s="41"/>
    </row>
    <row r="3" spans="1:12" ht="15" customHeight="1" x14ac:dyDescent="0.2">
      <c r="A3" s="41" t="s">
        <v>464</v>
      </c>
      <c r="B3" s="41"/>
    </row>
    <row r="4" spans="1:12" ht="15" customHeight="1" x14ac:dyDescent="0.2">
      <c r="A4" s="49" t="s">
        <v>465</v>
      </c>
    </row>
    <row r="5" spans="1:12" ht="15" customHeight="1" x14ac:dyDescent="0.2">
      <c r="A5" s="36" t="s">
        <v>16</v>
      </c>
      <c r="H5" s="252" t="s">
        <v>291</v>
      </c>
    </row>
    <row r="6" spans="1:12" ht="13.5" thickBot="1" x14ac:dyDescent="0.25">
      <c r="A6" s="36" t="s">
        <v>309</v>
      </c>
      <c r="H6" s="645" t="s">
        <v>241</v>
      </c>
    </row>
    <row r="7" spans="1:12" ht="13.5" thickBot="1" x14ac:dyDescent="0.25">
      <c r="A7" s="50" t="s">
        <v>5</v>
      </c>
      <c r="B7" s="51">
        <v>1993</v>
      </c>
      <c r="C7" s="51">
        <v>2000</v>
      </c>
      <c r="D7" s="51">
        <v>2005</v>
      </c>
      <c r="E7" s="51">
        <v>2010</v>
      </c>
      <c r="F7" s="51">
        <v>2015</v>
      </c>
      <c r="G7" s="51">
        <v>2020</v>
      </c>
      <c r="H7" s="146" t="s">
        <v>6</v>
      </c>
    </row>
    <row r="8" spans="1:12" ht="18.75" customHeight="1" x14ac:dyDescent="0.2">
      <c r="A8" s="227" t="s">
        <v>244</v>
      </c>
      <c r="B8" s="45">
        <v>1929.2733060750008</v>
      </c>
      <c r="C8" s="200">
        <v>1828.3257227249887</v>
      </c>
      <c r="D8" s="200">
        <v>1838.0299325577923</v>
      </c>
      <c r="E8" s="200">
        <v>1831.1213397289966</v>
      </c>
      <c r="F8" s="200">
        <v>1922.8891975700026</v>
      </c>
      <c r="G8" s="200">
        <v>2016.5661870000001</v>
      </c>
      <c r="H8" s="151" t="s">
        <v>245</v>
      </c>
      <c r="J8" s="294"/>
      <c r="K8" s="295"/>
      <c r="L8" s="296"/>
    </row>
    <row r="9" spans="1:12" ht="22.5" x14ac:dyDescent="0.2">
      <c r="A9" s="297" t="s">
        <v>466</v>
      </c>
      <c r="B9" s="298"/>
      <c r="C9" s="200"/>
      <c r="D9" s="200"/>
      <c r="E9" s="200"/>
      <c r="F9" s="200"/>
      <c r="G9" s="200"/>
      <c r="H9" s="299" t="s">
        <v>467</v>
      </c>
      <c r="J9" s="294"/>
      <c r="K9" s="295"/>
      <c r="L9" s="296"/>
    </row>
    <row r="10" spans="1:12" ht="22.5" x14ac:dyDescent="0.2">
      <c r="A10" s="302" t="s">
        <v>320</v>
      </c>
      <c r="B10" s="46">
        <v>37.288418</v>
      </c>
      <c r="C10" s="204">
        <v>46.366375300000051</v>
      </c>
      <c r="D10" s="204">
        <v>63.537438908174856</v>
      </c>
      <c r="E10" s="204">
        <v>56.38219095587489</v>
      </c>
      <c r="F10" s="204">
        <v>68.608064437499976</v>
      </c>
      <c r="G10" s="204">
        <v>53.071467450000014</v>
      </c>
      <c r="H10" s="644" t="s">
        <v>468</v>
      </c>
      <c r="J10" s="300"/>
      <c r="K10" s="295"/>
      <c r="L10" s="296"/>
    </row>
    <row r="11" spans="1:12" s="220" customFormat="1" x14ac:dyDescent="0.2">
      <c r="A11" s="302" t="s">
        <v>323</v>
      </c>
      <c r="B11" s="46">
        <v>202.15346839999984</v>
      </c>
      <c r="C11" s="204">
        <v>222.74403339999756</v>
      </c>
      <c r="D11" s="204">
        <v>219.54022584827345</v>
      </c>
      <c r="E11" s="204">
        <v>204.88141839632519</v>
      </c>
      <c r="F11" s="204">
        <v>367.60826429750125</v>
      </c>
      <c r="G11" s="204">
        <v>389.56988995000006</v>
      </c>
      <c r="H11" s="636" t="s">
        <v>324</v>
      </c>
      <c r="J11" s="300"/>
      <c r="K11" s="295"/>
      <c r="L11" s="296"/>
    </row>
    <row r="12" spans="1:12" ht="33.75" x14ac:dyDescent="0.2">
      <c r="A12" s="302" t="s">
        <v>325</v>
      </c>
      <c r="B12" s="46">
        <v>457.91332479999727</v>
      </c>
      <c r="C12" s="204">
        <v>436.58774947499927</v>
      </c>
      <c r="D12" s="204">
        <v>497.33649718224819</v>
      </c>
      <c r="E12" s="204">
        <v>563.77955793745241</v>
      </c>
      <c r="F12" s="204">
        <v>326.36379292750109</v>
      </c>
      <c r="G12" s="204">
        <v>361.03300342500012</v>
      </c>
      <c r="H12" s="644" t="s">
        <v>469</v>
      </c>
      <c r="J12" s="300"/>
      <c r="K12" s="295"/>
      <c r="L12" s="296"/>
    </row>
    <row r="13" spans="1:12" ht="12.2" customHeight="1" x14ac:dyDescent="0.2">
      <c r="A13" s="305" t="s">
        <v>327</v>
      </c>
      <c r="B13" s="46">
        <v>276.00609182500187</v>
      </c>
      <c r="C13" s="204">
        <v>271.62970629999728</v>
      </c>
      <c r="D13" s="204">
        <v>263.92041402177369</v>
      </c>
      <c r="E13" s="204">
        <v>274.51220339334935</v>
      </c>
      <c r="F13" s="204">
        <v>332.08330099500103</v>
      </c>
      <c r="G13" s="204">
        <v>343.14730967500003</v>
      </c>
      <c r="H13" s="636" t="s">
        <v>328</v>
      </c>
      <c r="J13" s="300"/>
      <c r="K13" s="295"/>
      <c r="L13" s="296"/>
    </row>
    <row r="14" spans="1:12" ht="33.75" x14ac:dyDescent="0.2">
      <c r="A14" s="302" t="s">
        <v>329</v>
      </c>
      <c r="B14" s="46">
        <v>308.58657042500118</v>
      </c>
      <c r="C14" s="204">
        <v>308.89723779999633</v>
      </c>
      <c r="D14" s="204">
        <v>308.72233832459904</v>
      </c>
      <c r="E14" s="204">
        <v>310.55172228399618</v>
      </c>
      <c r="F14" s="204">
        <v>387.19530213499922</v>
      </c>
      <c r="G14" s="204">
        <v>404.14662642499997</v>
      </c>
      <c r="H14" s="644" t="s">
        <v>470</v>
      </c>
      <c r="J14" s="300"/>
      <c r="K14" s="295"/>
      <c r="L14" s="296"/>
    </row>
    <row r="15" spans="1:12" ht="33.75" x14ac:dyDescent="0.2">
      <c r="A15" s="302" t="s">
        <v>331</v>
      </c>
      <c r="B15" s="46">
        <v>32.869951850000007</v>
      </c>
      <c r="C15" s="204">
        <v>25.898333750000017</v>
      </c>
      <c r="D15" s="204">
        <v>20.277927494800032</v>
      </c>
      <c r="E15" s="204">
        <v>14.763570328450028</v>
      </c>
      <c r="F15" s="204">
        <v>12.633002337500027</v>
      </c>
      <c r="G15" s="204">
        <v>14.890229824999995</v>
      </c>
      <c r="H15" s="644" t="s">
        <v>471</v>
      </c>
      <c r="J15" s="300"/>
      <c r="K15" s="295"/>
      <c r="L15" s="296"/>
    </row>
    <row r="16" spans="1:12" ht="22.5" x14ac:dyDescent="0.2">
      <c r="A16" s="305" t="s">
        <v>333</v>
      </c>
      <c r="B16" s="46">
        <v>174.80916245000009</v>
      </c>
      <c r="C16" s="204">
        <v>136.51355289999958</v>
      </c>
      <c r="D16" s="204">
        <v>98.417105265000046</v>
      </c>
      <c r="E16" s="204">
        <v>68.209610852974777</v>
      </c>
      <c r="F16" s="204">
        <v>83.597093027499895</v>
      </c>
      <c r="G16" s="204">
        <v>80.469133275000004</v>
      </c>
      <c r="H16" s="644" t="s">
        <v>472</v>
      </c>
      <c r="J16" s="300"/>
      <c r="K16" s="295"/>
      <c r="L16" s="296"/>
    </row>
    <row r="17" spans="1:12" ht="33.75" x14ac:dyDescent="0.2">
      <c r="A17" s="301" t="s">
        <v>335</v>
      </c>
      <c r="B17" s="46">
        <v>151.79837525000002</v>
      </c>
      <c r="C17" s="204">
        <v>149.96577667499869</v>
      </c>
      <c r="D17" s="204">
        <v>165.02043677929899</v>
      </c>
      <c r="E17" s="204">
        <v>156.05841277114973</v>
      </c>
      <c r="F17" s="204">
        <v>174.5056392624999</v>
      </c>
      <c r="G17" s="204">
        <v>180.13195375000001</v>
      </c>
      <c r="H17" s="644" t="s">
        <v>336</v>
      </c>
      <c r="J17" s="300"/>
      <c r="K17" s="295"/>
      <c r="L17" s="296"/>
    </row>
    <row r="18" spans="1:12" ht="33.75" x14ac:dyDescent="0.2">
      <c r="A18" s="302" t="s">
        <v>337</v>
      </c>
      <c r="B18" s="46">
        <v>285.05816047500076</v>
      </c>
      <c r="C18" s="204">
        <v>227.63926237500021</v>
      </c>
      <c r="D18" s="204">
        <v>198.87488264254952</v>
      </c>
      <c r="E18" s="204">
        <v>180.77777180367423</v>
      </c>
      <c r="F18" s="204">
        <v>168.94612222750052</v>
      </c>
      <c r="G18" s="204">
        <v>188.13179247500003</v>
      </c>
      <c r="H18" s="644" t="s">
        <v>338</v>
      </c>
      <c r="J18" s="300"/>
      <c r="K18" s="295"/>
      <c r="L18" s="296"/>
    </row>
    <row r="19" spans="1:12" ht="22.5" x14ac:dyDescent="0.2">
      <c r="A19" s="29" t="s">
        <v>473</v>
      </c>
      <c r="B19" s="46">
        <v>1.043015275000025</v>
      </c>
      <c r="C19" s="204">
        <v>0.89454425000002491</v>
      </c>
      <c r="D19" s="204">
        <v>1.6323691513250249</v>
      </c>
      <c r="E19" s="204">
        <v>0.88003595350002495</v>
      </c>
      <c r="F19" s="204">
        <v>1.1539145200000249</v>
      </c>
      <c r="G19" s="204">
        <v>1.8386294249999999</v>
      </c>
      <c r="H19" s="644" t="s">
        <v>340</v>
      </c>
      <c r="J19" s="300"/>
      <c r="K19" s="295"/>
      <c r="L19" s="296"/>
    </row>
    <row r="20" spans="1:12" x14ac:dyDescent="0.2">
      <c r="A20" s="29" t="s">
        <v>341</v>
      </c>
      <c r="B20" s="46">
        <v>1.7467673250000249</v>
      </c>
      <c r="C20" s="204">
        <v>1.1891505000000249</v>
      </c>
      <c r="D20" s="204">
        <v>0.75029693975002509</v>
      </c>
      <c r="E20" s="210" t="s">
        <v>10</v>
      </c>
      <c r="F20" s="210" t="s">
        <v>10</v>
      </c>
      <c r="G20" s="210" t="s">
        <v>10</v>
      </c>
      <c r="H20" s="644" t="s">
        <v>219</v>
      </c>
      <c r="J20" s="300"/>
      <c r="K20" s="295"/>
      <c r="L20" s="296"/>
    </row>
    <row r="21" spans="1:12" ht="18.75" customHeight="1" x14ac:dyDescent="0.2">
      <c r="A21" s="227" t="s">
        <v>246</v>
      </c>
      <c r="B21" s="45">
        <v>2309.3580127000018</v>
      </c>
      <c r="C21" s="200">
        <v>2143.3477409499997</v>
      </c>
      <c r="D21" s="200">
        <v>2141.4871531539834</v>
      </c>
      <c r="E21" s="200">
        <v>2183.2196226681576</v>
      </c>
      <c r="F21" s="200">
        <v>2244.8199199875003</v>
      </c>
      <c r="G21" s="200">
        <v>2334.3662818000003</v>
      </c>
      <c r="H21" s="151" t="s">
        <v>247</v>
      </c>
      <c r="J21" s="294"/>
      <c r="K21" s="295"/>
      <c r="L21" s="303"/>
    </row>
    <row r="22" spans="1:12" ht="22.5" x14ac:dyDescent="0.2">
      <c r="A22" s="297" t="s">
        <v>466</v>
      </c>
      <c r="B22" s="298"/>
      <c r="C22" s="200"/>
      <c r="D22" s="200"/>
      <c r="E22" s="200"/>
      <c r="F22" s="200"/>
      <c r="G22" s="200"/>
      <c r="H22" s="28" t="s">
        <v>467</v>
      </c>
      <c r="J22" s="294"/>
      <c r="K22" s="295"/>
      <c r="L22" s="303"/>
    </row>
    <row r="23" spans="1:12" ht="22.5" x14ac:dyDescent="0.2">
      <c r="A23" s="302" t="s">
        <v>320</v>
      </c>
      <c r="B23" s="46">
        <v>98.472499150000317</v>
      </c>
      <c r="C23" s="204">
        <v>109.81433752499993</v>
      </c>
      <c r="D23" s="204">
        <v>112.79092315907441</v>
      </c>
      <c r="E23" s="204">
        <v>113.73960969512484</v>
      </c>
      <c r="F23" s="204">
        <v>128.94907822249959</v>
      </c>
      <c r="G23" s="204">
        <v>109.48545539999999</v>
      </c>
      <c r="H23" s="644" t="s">
        <v>468</v>
      </c>
      <c r="K23" s="295"/>
      <c r="L23" s="303"/>
    </row>
    <row r="24" spans="1:12" x14ac:dyDescent="0.2">
      <c r="A24" s="302" t="s">
        <v>323</v>
      </c>
      <c r="B24" s="46">
        <v>176.93858557499951</v>
      </c>
      <c r="C24" s="204">
        <v>177.06167774999972</v>
      </c>
      <c r="D24" s="204">
        <v>188.04477310914959</v>
      </c>
      <c r="E24" s="204">
        <v>204.48571038865074</v>
      </c>
      <c r="F24" s="204">
        <v>263.89354770499961</v>
      </c>
      <c r="G24" s="204">
        <v>328.11110542500001</v>
      </c>
      <c r="H24" s="636" t="s">
        <v>324</v>
      </c>
      <c r="K24" s="304"/>
      <c r="L24" s="304"/>
    </row>
    <row r="25" spans="1:12" ht="33.75" x14ac:dyDescent="0.2">
      <c r="A25" s="302" t="s">
        <v>325</v>
      </c>
      <c r="B25" s="46">
        <v>338.3296080250027</v>
      </c>
      <c r="C25" s="204">
        <v>343.82457187500108</v>
      </c>
      <c r="D25" s="204">
        <v>397.92612049433995</v>
      </c>
      <c r="E25" s="204">
        <v>454.93222439876985</v>
      </c>
      <c r="F25" s="204">
        <v>397.05171402000059</v>
      </c>
      <c r="G25" s="204">
        <v>425.34219469999999</v>
      </c>
      <c r="H25" s="644" t="s">
        <v>469</v>
      </c>
      <c r="K25" s="295"/>
      <c r="L25" s="296"/>
    </row>
    <row r="26" spans="1:12" ht="13.15" customHeight="1" x14ac:dyDescent="0.2">
      <c r="A26" s="305" t="s">
        <v>327</v>
      </c>
      <c r="B26" s="46">
        <v>65.29706727499989</v>
      </c>
      <c r="C26" s="204">
        <v>69.360423524999959</v>
      </c>
      <c r="D26" s="204">
        <v>78.163246460874902</v>
      </c>
      <c r="E26" s="204">
        <v>87.107853313624787</v>
      </c>
      <c r="F26" s="204">
        <v>92.648335719999722</v>
      </c>
      <c r="G26" s="204">
        <v>96.712173224999958</v>
      </c>
      <c r="H26" s="636" t="s">
        <v>328</v>
      </c>
      <c r="K26" s="295"/>
      <c r="L26" s="296"/>
    </row>
    <row r="27" spans="1:12" ht="33.75" x14ac:dyDescent="0.2">
      <c r="A27" s="302" t="s">
        <v>329</v>
      </c>
      <c r="B27" s="46">
        <v>128.41542175000089</v>
      </c>
      <c r="C27" s="204">
        <v>154.67204212499914</v>
      </c>
      <c r="D27" s="204">
        <v>169.34448115374929</v>
      </c>
      <c r="E27" s="204">
        <v>167.12582834364983</v>
      </c>
      <c r="F27" s="204">
        <v>208.21268058000047</v>
      </c>
      <c r="G27" s="204">
        <v>210.39977597500004</v>
      </c>
      <c r="H27" s="644" t="s">
        <v>474</v>
      </c>
      <c r="K27" s="295"/>
      <c r="L27" s="296"/>
    </row>
    <row r="28" spans="1:12" ht="33.75" x14ac:dyDescent="0.2">
      <c r="A28" s="302" t="s">
        <v>331</v>
      </c>
      <c r="B28" s="46">
        <v>31.199676075000006</v>
      </c>
      <c r="C28" s="204">
        <v>26.037263900000003</v>
      </c>
      <c r="D28" s="204">
        <v>23.088773208725009</v>
      </c>
      <c r="E28" s="204">
        <v>18.41070230282503</v>
      </c>
      <c r="F28" s="204">
        <v>19.912240242500037</v>
      </c>
      <c r="G28" s="204">
        <v>18.072347075000007</v>
      </c>
      <c r="H28" s="644" t="s">
        <v>471</v>
      </c>
      <c r="K28" s="295"/>
      <c r="L28" s="296"/>
    </row>
    <row r="29" spans="1:12" ht="22.5" x14ac:dyDescent="0.2">
      <c r="A29" s="305" t="s">
        <v>333</v>
      </c>
      <c r="B29" s="46">
        <v>796.02563037499181</v>
      </c>
      <c r="C29" s="204">
        <v>647.0154541750004</v>
      </c>
      <c r="D29" s="204">
        <v>582.92882272242741</v>
      </c>
      <c r="E29" s="204">
        <v>546.58239699324372</v>
      </c>
      <c r="F29" s="204">
        <v>542.21259426750191</v>
      </c>
      <c r="G29" s="204">
        <v>525.45743642500031</v>
      </c>
      <c r="H29" s="644" t="s">
        <v>472</v>
      </c>
      <c r="K29" s="295"/>
      <c r="L29" s="296"/>
    </row>
    <row r="30" spans="1:12" ht="22.5" x14ac:dyDescent="0.2">
      <c r="A30" s="301" t="s">
        <v>335</v>
      </c>
      <c r="B30" s="46">
        <v>420.53650197500792</v>
      </c>
      <c r="C30" s="204">
        <v>405.23389939999959</v>
      </c>
      <c r="D30" s="204">
        <v>439.40838875634387</v>
      </c>
      <c r="E30" s="204">
        <v>460.54464891811972</v>
      </c>
      <c r="F30" s="204">
        <v>476.63254069999886</v>
      </c>
      <c r="G30" s="204">
        <v>483.25125487499997</v>
      </c>
      <c r="H30" s="644" t="s">
        <v>475</v>
      </c>
      <c r="K30" s="295"/>
      <c r="L30" s="296"/>
    </row>
    <row r="31" spans="1:12" ht="33.75" x14ac:dyDescent="0.2">
      <c r="A31" s="302" t="s">
        <v>337</v>
      </c>
      <c r="B31" s="46">
        <v>179.73953959999938</v>
      </c>
      <c r="C31" s="204">
        <v>153.37303122499949</v>
      </c>
      <c r="D31" s="204">
        <v>135.77604088972413</v>
      </c>
      <c r="E31" s="204">
        <v>115.90184585929981</v>
      </c>
      <c r="F31" s="204">
        <v>101.76965233249966</v>
      </c>
      <c r="G31" s="204">
        <v>114.12534757499996</v>
      </c>
      <c r="H31" s="644" t="s">
        <v>338</v>
      </c>
      <c r="K31" s="295"/>
      <c r="L31" s="296"/>
    </row>
    <row r="32" spans="1:12" ht="22.5" x14ac:dyDescent="0.2">
      <c r="A32" s="29" t="s">
        <v>473</v>
      </c>
      <c r="B32" s="46">
        <v>69.625392624999876</v>
      </c>
      <c r="C32" s="204">
        <v>55.156585850000084</v>
      </c>
      <c r="D32" s="204">
        <v>13.129043940075018</v>
      </c>
      <c r="E32" s="204">
        <v>13.900620199850025</v>
      </c>
      <c r="F32" s="204">
        <v>13.216830350000013</v>
      </c>
      <c r="G32" s="204">
        <v>23.409191125000003</v>
      </c>
      <c r="H32" s="644" t="s">
        <v>340</v>
      </c>
      <c r="K32" s="295"/>
      <c r="L32" s="296"/>
    </row>
    <row r="33" spans="1:12" x14ac:dyDescent="0.2">
      <c r="A33" s="29" t="s">
        <v>341</v>
      </c>
      <c r="B33" s="46">
        <v>4.7780902750000243</v>
      </c>
      <c r="C33" s="204">
        <v>1.7984536000000249</v>
      </c>
      <c r="D33" s="204">
        <v>0.88653925950002499</v>
      </c>
      <c r="E33" s="210" t="s">
        <v>10</v>
      </c>
      <c r="F33" s="210" t="s">
        <v>10</v>
      </c>
      <c r="G33" s="210" t="s">
        <v>11</v>
      </c>
      <c r="H33" s="644" t="s">
        <v>219</v>
      </c>
      <c r="K33" s="295"/>
      <c r="L33" s="296"/>
    </row>
    <row r="34" spans="1:12" x14ac:dyDescent="0.2">
      <c r="K34" s="295"/>
      <c r="L34" s="296"/>
    </row>
    <row r="35" spans="1:12" x14ac:dyDescent="0.2">
      <c r="K35" s="295"/>
      <c r="L35" s="303"/>
    </row>
    <row r="36" spans="1:12" x14ac:dyDescent="0.2">
      <c r="K36" s="295"/>
      <c r="L36" s="303"/>
    </row>
  </sheetData>
  <hyperlinks>
    <hyperlink ref="J1" location="obsah!A1" display="Obsah"/>
  </hyperlink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A3" sqref="A3:H3"/>
    </sheetView>
  </sheetViews>
  <sheetFormatPr defaultColWidth="9.140625" defaultRowHeight="12.75" x14ac:dyDescent="0.2"/>
  <cols>
    <col min="1" max="1" width="21.140625" style="27" customWidth="1"/>
    <col min="2" max="7" width="7.28515625" style="27" customWidth="1"/>
    <col min="8" max="8" width="22" style="27" customWidth="1"/>
    <col min="9" max="16384" width="9.140625" style="27"/>
  </cols>
  <sheetData>
    <row r="1" spans="1:10" ht="15" customHeight="1" x14ac:dyDescent="0.2">
      <c r="A1" s="41" t="s">
        <v>22</v>
      </c>
      <c r="B1" s="41"/>
      <c r="H1" s="1" t="s">
        <v>23</v>
      </c>
      <c r="J1" s="866" t="s">
        <v>906</v>
      </c>
    </row>
    <row r="2" spans="1:10" ht="9" customHeight="1" x14ac:dyDescent="0.2">
      <c r="A2" s="41"/>
      <c r="B2" s="41"/>
    </row>
    <row r="3" spans="1:10" ht="25.15" customHeight="1" x14ac:dyDescent="0.2">
      <c r="A3" s="897" t="s">
        <v>478</v>
      </c>
      <c r="B3" s="897"/>
      <c r="C3" s="897"/>
      <c r="D3" s="897"/>
      <c r="E3" s="897"/>
      <c r="F3" s="897"/>
      <c r="G3" s="897"/>
      <c r="H3" s="897"/>
    </row>
    <row r="4" spans="1:10" ht="15" customHeight="1" x14ac:dyDescent="0.2">
      <c r="A4" s="49" t="s">
        <v>479</v>
      </c>
    </row>
    <row r="5" spans="1:10" ht="15" customHeight="1" x14ac:dyDescent="0.2">
      <c r="A5" s="36" t="s">
        <v>16</v>
      </c>
      <c r="H5" s="252" t="s">
        <v>291</v>
      </c>
    </row>
    <row r="6" spans="1:10" ht="13.5" thickBot="1" x14ac:dyDescent="0.25">
      <c r="A6" s="36" t="s">
        <v>309</v>
      </c>
      <c r="H6" s="645" t="s">
        <v>241</v>
      </c>
    </row>
    <row r="7" spans="1:10" ht="13.5" thickBot="1" x14ac:dyDescent="0.25">
      <c r="A7" s="50" t="s">
        <v>5</v>
      </c>
      <c r="B7" s="51">
        <v>1993</v>
      </c>
      <c r="C7" s="51">
        <v>2000</v>
      </c>
      <c r="D7" s="51">
        <v>2005</v>
      </c>
      <c r="E7" s="51">
        <v>2010</v>
      </c>
      <c r="F7" s="51">
        <v>2015</v>
      </c>
      <c r="G7" s="51">
        <v>2020</v>
      </c>
      <c r="H7" s="146" t="s">
        <v>6</v>
      </c>
    </row>
    <row r="8" spans="1:10" s="306" customFormat="1" ht="15" customHeight="1" x14ac:dyDescent="0.2">
      <c r="A8" s="227" t="s">
        <v>244</v>
      </c>
      <c r="B8" s="45">
        <v>221.04412374999995</v>
      </c>
      <c r="C8" s="32">
        <v>186.80263037500006</v>
      </c>
      <c r="D8" s="31">
        <v>176.00522517620013</v>
      </c>
      <c r="E8" s="31">
        <v>206.44572166317502</v>
      </c>
      <c r="F8" s="31">
        <v>228.76644335</v>
      </c>
      <c r="G8" s="197">
        <v>261.72247982499999</v>
      </c>
      <c r="H8" s="443" t="s">
        <v>245</v>
      </c>
    </row>
    <row r="9" spans="1:10" s="306" customFormat="1" ht="22.5" x14ac:dyDescent="0.2">
      <c r="A9" s="297" t="s">
        <v>466</v>
      </c>
      <c r="B9" s="298"/>
      <c r="C9" s="32"/>
      <c r="D9" s="31"/>
      <c r="E9" s="31"/>
      <c r="F9" s="31"/>
      <c r="G9" s="32"/>
      <c r="H9" s="299" t="s">
        <v>467</v>
      </c>
    </row>
    <row r="10" spans="1:10" ht="22.5" x14ac:dyDescent="0.2">
      <c r="A10" s="302" t="s">
        <v>320</v>
      </c>
      <c r="B10" s="46">
        <v>1.1236668000000252</v>
      </c>
      <c r="C10" s="35">
        <v>3.023146100000023</v>
      </c>
      <c r="D10" s="93">
        <v>4.1507623926500239</v>
      </c>
      <c r="E10" s="93">
        <v>2.9140718685000242</v>
      </c>
      <c r="F10" s="93">
        <v>4.5708512999999993</v>
      </c>
      <c r="G10" s="35">
        <v>1.501868725</v>
      </c>
      <c r="H10" s="644" t="s">
        <v>468</v>
      </c>
      <c r="J10" s="307"/>
    </row>
    <row r="11" spans="1:10" s="220" customFormat="1" x14ac:dyDescent="0.2">
      <c r="A11" s="302" t="s">
        <v>323</v>
      </c>
      <c r="B11" s="46">
        <v>15.866889450000025</v>
      </c>
      <c r="C11" s="35">
        <v>20.562173150000046</v>
      </c>
      <c r="D11" s="93">
        <v>21.248207670075004</v>
      </c>
      <c r="E11" s="93">
        <v>30.058409676550088</v>
      </c>
      <c r="F11" s="93">
        <v>47.2334599</v>
      </c>
      <c r="G11" s="35">
        <v>56.855198500000007</v>
      </c>
      <c r="H11" s="636" t="s">
        <v>324</v>
      </c>
      <c r="J11" s="307"/>
    </row>
    <row r="12" spans="1:10" ht="33.75" x14ac:dyDescent="0.2">
      <c r="A12" s="302" t="s">
        <v>325</v>
      </c>
      <c r="B12" s="46">
        <v>30.290213125000012</v>
      </c>
      <c r="C12" s="35">
        <v>30.553245900000061</v>
      </c>
      <c r="D12" s="93">
        <v>36.104627407625102</v>
      </c>
      <c r="E12" s="93">
        <v>52.230780947749935</v>
      </c>
      <c r="F12" s="93">
        <v>28.077592625000001</v>
      </c>
      <c r="G12" s="35">
        <v>32.272602974999991</v>
      </c>
      <c r="H12" s="644" t="s">
        <v>469</v>
      </c>
      <c r="J12" s="307"/>
    </row>
    <row r="13" spans="1:10" ht="13.15" customHeight="1" x14ac:dyDescent="0.2">
      <c r="A13" s="305" t="s">
        <v>327</v>
      </c>
      <c r="B13" s="46">
        <v>23.10305287500001</v>
      </c>
      <c r="C13" s="35">
        <v>22.580015025000044</v>
      </c>
      <c r="D13" s="93">
        <v>25.230676663875066</v>
      </c>
      <c r="E13" s="93">
        <v>25.936457847550049</v>
      </c>
      <c r="F13" s="93">
        <v>35.616095200000004</v>
      </c>
      <c r="G13" s="35">
        <v>44.300208499999989</v>
      </c>
      <c r="H13" s="636" t="s">
        <v>328</v>
      </c>
      <c r="J13" s="307"/>
    </row>
    <row r="14" spans="1:10" ht="33.75" x14ac:dyDescent="0.2">
      <c r="A14" s="302" t="s">
        <v>329</v>
      </c>
      <c r="B14" s="46">
        <v>51.725601775000044</v>
      </c>
      <c r="C14" s="35">
        <v>41.666695874999995</v>
      </c>
      <c r="D14" s="93">
        <v>34.184339308450063</v>
      </c>
      <c r="E14" s="93">
        <v>41.173435596124982</v>
      </c>
      <c r="F14" s="93">
        <v>59.950711699999999</v>
      </c>
      <c r="G14" s="35">
        <v>65.407440774999998</v>
      </c>
      <c r="H14" s="644" t="s">
        <v>470</v>
      </c>
      <c r="J14" s="307"/>
    </row>
    <row r="15" spans="1:10" ht="33.75" x14ac:dyDescent="0.2">
      <c r="A15" s="302" t="s">
        <v>331</v>
      </c>
      <c r="B15" s="46">
        <v>2.2652744250000256</v>
      </c>
      <c r="C15" s="35">
        <v>1.4928478750000251</v>
      </c>
      <c r="D15" s="93">
        <v>1.6863179353500248</v>
      </c>
      <c r="E15" s="93">
        <v>1.113680828025025</v>
      </c>
      <c r="F15" s="93">
        <v>1.1341006500000002</v>
      </c>
      <c r="G15" s="35">
        <v>2.2646867499999996</v>
      </c>
      <c r="H15" s="644" t="s">
        <v>471</v>
      </c>
      <c r="J15" s="307"/>
    </row>
    <row r="16" spans="1:10" ht="22.5" x14ac:dyDescent="0.2">
      <c r="A16" s="305" t="s">
        <v>333</v>
      </c>
      <c r="B16" s="46">
        <v>20.617445425000046</v>
      </c>
      <c r="C16" s="35">
        <v>12.368074100000022</v>
      </c>
      <c r="D16" s="93">
        <v>5.2133395635250244</v>
      </c>
      <c r="E16" s="93">
        <v>5.5556291874500223</v>
      </c>
      <c r="F16" s="93">
        <v>7.5409752249999995</v>
      </c>
      <c r="G16" s="35">
        <v>6.6614176500000015</v>
      </c>
      <c r="H16" s="644" t="s">
        <v>472</v>
      </c>
      <c r="J16" s="307"/>
    </row>
    <row r="17" spans="1:10" ht="33.75" x14ac:dyDescent="0.2">
      <c r="A17" s="301" t="s">
        <v>335</v>
      </c>
      <c r="B17" s="46">
        <v>9.2010186000000154</v>
      </c>
      <c r="C17" s="35">
        <v>6.8564573250000205</v>
      </c>
      <c r="D17" s="93">
        <v>4.8864509150750228</v>
      </c>
      <c r="E17" s="93">
        <v>6.0670539813750297</v>
      </c>
      <c r="F17" s="93">
        <v>5.6265000000000001</v>
      </c>
      <c r="G17" s="35">
        <v>8.722854250000001</v>
      </c>
      <c r="H17" s="644" t="s">
        <v>336</v>
      </c>
      <c r="J17" s="307"/>
    </row>
    <row r="18" spans="1:10" ht="33.75" x14ac:dyDescent="0.2">
      <c r="A18" s="302" t="s">
        <v>337</v>
      </c>
      <c r="B18" s="46">
        <v>66.655994624999991</v>
      </c>
      <c r="C18" s="35">
        <v>47.667866050000008</v>
      </c>
      <c r="D18" s="93">
        <v>43.300503319574993</v>
      </c>
      <c r="E18" s="93">
        <v>41.396201729850027</v>
      </c>
      <c r="F18" s="93">
        <v>39.01615675</v>
      </c>
      <c r="G18" s="35">
        <v>43.64567537500001</v>
      </c>
      <c r="H18" s="644" t="s">
        <v>338</v>
      </c>
      <c r="J18" s="307"/>
    </row>
    <row r="19" spans="1:10" ht="22.5" x14ac:dyDescent="0.2">
      <c r="A19" s="29" t="s">
        <v>473</v>
      </c>
      <c r="B19" s="37" t="s">
        <v>11</v>
      </c>
      <c r="C19" s="37" t="s">
        <v>11</v>
      </c>
      <c r="D19" s="209" t="s">
        <v>11</v>
      </c>
      <c r="E19" s="209" t="s">
        <v>11</v>
      </c>
      <c r="F19" s="209" t="s">
        <v>11</v>
      </c>
      <c r="G19" s="156" t="s">
        <v>11</v>
      </c>
      <c r="H19" s="644" t="s">
        <v>340</v>
      </c>
    </row>
    <row r="20" spans="1:10" x14ac:dyDescent="0.2">
      <c r="A20" s="29" t="s">
        <v>341</v>
      </c>
      <c r="B20" s="210" t="s">
        <v>10</v>
      </c>
      <c r="C20" s="210" t="s">
        <v>10</v>
      </c>
      <c r="D20" s="209" t="s">
        <v>11</v>
      </c>
      <c r="E20" s="209" t="s">
        <v>11</v>
      </c>
      <c r="F20" s="209" t="s">
        <v>11</v>
      </c>
      <c r="G20" s="163" t="s">
        <v>10</v>
      </c>
      <c r="H20" s="644" t="s">
        <v>219</v>
      </c>
    </row>
    <row r="21" spans="1:10" ht="19.899999999999999" customHeight="1" x14ac:dyDescent="0.2">
      <c r="A21" s="227" t="s">
        <v>246</v>
      </c>
      <c r="B21" s="45">
        <v>80.892939825000013</v>
      </c>
      <c r="C21" s="32">
        <v>58.743689100000019</v>
      </c>
      <c r="D21" s="31">
        <v>57.207634676925004</v>
      </c>
      <c r="E21" s="31">
        <v>82.169586964300009</v>
      </c>
      <c r="F21" s="31">
        <v>88.99034167500001</v>
      </c>
      <c r="G21" s="32">
        <v>101.53566309999999</v>
      </c>
      <c r="H21" s="443" t="s">
        <v>247</v>
      </c>
      <c r="J21" s="294"/>
    </row>
    <row r="22" spans="1:10" ht="22.5" x14ac:dyDescent="0.2">
      <c r="A22" s="297" t="s">
        <v>466</v>
      </c>
      <c r="B22" s="298"/>
      <c r="C22" s="32"/>
      <c r="D22" s="31"/>
      <c r="E22" s="31"/>
      <c r="F22" s="31"/>
      <c r="G22" s="32"/>
      <c r="H22" s="299" t="s">
        <v>467</v>
      </c>
      <c r="J22" s="294"/>
    </row>
    <row r="23" spans="1:10" ht="22.5" x14ac:dyDescent="0.2">
      <c r="A23" s="302" t="s">
        <v>320</v>
      </c>
      <c r="B23" s="46">
        <v>2.5839755250000249</v>
      </c>
      <c r="C23" s="35">
        <v>2.0258565250000253</v>
      </c>
      <c r="D23" s="93">
        <v>1.3395922545250247</v>
      </c>
      <c r="E23" s="93">
        <v>2.4012843098250252</v>
      </c>
      <c r="F23" s="93">
        <v>2.2202396750000002</v>
      </c>
      <c r="G23" s="35">
        <v>2.1887073250000002</v>
      </c>
      <c r="H23" s="644" t="s">
        <v>468</v>
      </c>
      <c r="J23" s="307"/>
    </row>
    <row r="24" spans="1:10" x14ac:dyDescent="0.2">
      <c r="A24" s="302" t="s">
        <v>323</v>
      </c>
      <c r="B24" s="46">
        <v>10.686171600000034</v>
      </c>
      <c r="C24" s="35">
        <v>9.648791725000029</v>
      </c>
      <c r="D24" s="93">
        <v>12.301183400450016</v>
      </c>
      <c r="E24" s="93">
        <v>18.010840640600023</v>
      </c>
      <c r="F24" s="93">
        <v>19.72421095</v>
      </c>
      <c r="G24" s="35">
        <v>24.113112550000004</v>
      </c>
      <c r="H24" s="636" t="s">
        <v>324</v>
      </c>
      <c r="J24" s="307"/>
    </row>
    <row r="25" spans="1:10" ht="33.75" x14ac:dyDescent="0.2">
      <c r="A25" s="302" t="s">
        <v>325</v>
      </c>
      <c r="B25" s="46">
        <v>9.0657442750000286</v>
      </c>
      <c r="C25" s="35">
        <v>9.3317018750000251</v>
      </c>
      <c r="D25" s="93">
        <v>9.800984716350019</v>
      </c>
      <c r="E25" s="93">
        <v>17.086418762025019</v>
      </c>
      <c r="F25" s="93">
        <v>13.036996275</v>
      </c>
      <c r="G25" s="35">
        <v>13.686666299999995</v>
      </c>
      <c r="H25" s="644" t="s">
        <v>469</v>
      </c>
      <c r="J25" s="307"/>
    </row>
    <row r="26" spans="1:10" ht="13.15" customHeight="1" x14ac:dyDescent="0.2">
      <c r="A26" s="305" t="s">
        <v>327</v>
      </c>
      <c r="B26" s="46">
        <v>5.252509775000024</v>
      </c>
      <c r="C26" s="35">
        <v>3.5173099000000256</v>
      </c>
      <c r="D26" s="93">
        <v>3.3163954309750237</v>
      </c>
      <c r="E26" s="93">
        <v>3.6415906378250238</v>
      </c>
      <c r="F26" s="93">
        <v>3.8364282249999997</v>
      </c>
      <c r="G26" s="35">
        <v>5.2020065500000001</v>
      </c>
      <c r="H26" s="636" t="s">
        <v>328</v>
      </c>
      <c r="J26" s="307"/>
    </row>
    <row r="27" spans="1:10" ht="33.75" x14ac:dyDescent="0.2">
      <c r="A27" s="302" t="s">
        <v>329</v>
      </c>
      <c r="B27" s="46">
        <v>5.9036583500000175</v>
      </c>
      <c r="C27" s="35">
        <v>3.3218560750000257</v>
      </c>
      <c r="D27" s="93">
        <v>4.8210301047750246</v>
      </c>
      <c r="E27" s="93">
        <v>7.3535675492000259</v>
      </c>
      <c r="F27" s="93">
        <v>14.441970400000001</v>
      </c>
      <c r="G27" s="35">
        <v>16.917597724999993</v>
      </c>
      <c r="H27" s="644" t="s">
        <v>470</v>
      </c>
      <c r="J27" s="307"/>
    </row>
    <row r="28" spans="1:10" ht="33.75" x14ac:dyDescent="0.2">
      <c r="A28" s="302" t="s">
        <v>331</v>
      </c>
      <c r="B28" s="46">
        <v>1.5970880500000255</v>
      </c>
      <c r="C28" s="35">
        <v>1.100087825000025</v>
      </c>
      <c r="D28" s="93">
        <v>0.98069869517502517</v>
      </c>
      <c r="E28" s="93">
        <v>1.908520876250025</v>
      </c>
      <c r="F28" s="93">
        <v>0.91422910000000002</v>
      </c>
      <c r="G28" s="35">
        <v>2.7209612249999999</v>
      </c>
      <c r="H28" s="644" t="s">
        <v>471</v>
      </c>
      <c r="J28" s="307"/>
    </row>
    <row r="29" spans="1:10" ht="22.5" x14ac:dyDescent="0.2">
      <c r="A29" s="305" t="s">
        <v>333</v>
      </c>
      <c r="B29" s="46">
        <v>19.790553650000014</v>
      </c>
      <c r="C29" s="35">
        <v>12.251459225000028</v>
      </c>
      <c r="D29" s="93">
        <v>8.8477885244000252</v>
      </c>
      <c r="E29" s="93">
        <v>12.094893962225028</v>
      </c>
      <c r="F29" s="93">
        <v>14.671716400000001</v>
      </c>
      <c r="G29" s="35">
        <v>14.966294550000004</v>
      </c>
      <c r="H29" s="644" t="s">
        <v>472</v>
      </c>
      <c r="J29" s="307"/>
    </row>
    <row r="30" spans="1:10" ht="33.75" x14ac:dyDescent="0.2">
      <c r="A30" s="301" t="s">
        <v>335</v>
      </c>
      <c r="B30" s="46">
        <v>7.6825474000000229</v>
      </c>
      <c r="C30" s="35">
        <v>4.2353028250000255</v>
      </c>
      <c r="D30" s="93">
        <v>4.7834918141500244</v>
      </c>
      <c r="E30" s="93">
        <v>7.8765201089750256</v>
      </c>
      <c r="F30" s="93">
        <v>8.9347401250000011</v>
      </c>
      <c r="G30" s="35">
        <v>10.412421325</v>
      </c>
      <c r="H30" s="644" t="s">
        <v>336</v>
      </c>
      <c r="J30" s="307"/>
    </row>
    <row r="31" spans="1:10" ht="33.75" x14ac:dyDescent="0.2">
      <c r="A31" s="302" t="s">
        <v>337</v>
      </c>
      <c r="B31" s="46">
        <v>18.076552950000028</v>
      </c>
      <c r="C31" s="35">
        <v>13.311323125000019</v>
      </c>
      <c r="D31" s="93">
        <v>11.016469736125018</v>
      </c>
      <c r="E31" s="93">
        <v>11.795950117375025</v>
      </c>
      <c r="F31" s="93">
        <v>11.209810525</v>
      </c>
      <c r="G31" s="35">
        <v>11.327895550000001</v>
      </c>
      <c r="H31" s="644" t="s">
        <v>338</v>
      </c>
      <c r="J31" s="307"/>
    </row>
    <row r="32" spans="1:10" ht="22.5" x14ac:dyDescent="0.2">
      <c r="A32" s="29" t="s">
        <v>473</v>
      </c>
      <c r="B32" s="37" t="s">
        <v>11</v>
      </c>
      <c r="C32" s="37" t="s">
        <v>11</v>
      </c>
      <c r="D32" s="37" t="s">
        <v>11</v>
      </c>
      <c r="E32" s="37" t="s">
        <v>11</v>
      </c>
      <c r="F32" s="37" t="s">
        <v>11</v>
      </c>
      <c r="G32" s="37" t="s">
        <v>11</v>
      </c>
      <c r="H32" s="644" t="s">
        <v>340</v>
      </c>
    </row>
    <row r="33" spans="1:8" x14ac:dyDescent="0.2">
      <c r="A33" s="29" t="s">
        <v>341</v>
      </c>
      <c r="B33" s="210" t="s">
        <v>10</v>
      </c>
      <c r="C33" s="37" t="s">
        <v>11</v>
      </c>
      <c r="D33" s="37" t="s">
        <v>11</v>
      </c>
      <c r="E33" s="37" t="s">
        <v>11</v>
      </c>
      <c r="F33" s="37" t="s">
        <v>11</v>
      </c>
      <c r="G33" s="37" t="s">
        <v>11</v>
      </c>
      <c r="H33" s="644" t="s">
        <v>219</v>
      </c>
    </row>
  </sheetData>
  <mergeCells count="1">
    <mergeCell ref="A3:H3"/>
  </mergeCells>
  <hyperlinks>
    <hyperlink ref="J1" location="obsah!A1" display="Obsah"/>
  </hyperlinks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workbookViewId="0"/>
  </sheetViews>
  <sheetFormatPr defaultColWidth="9.140625" defaultRowHeight="12.75" x14ac:dyDescent="0.2"/>
  <cols>
    <col min="1" max="1" width="21.7109375" style="27" customWidth="1"/>
    <col min="2" max="7" width="7.28515625" style="27" customWidth="1"/>
    <col min="8" max="8" width="21.28515625" style="27" customWidth="1"/>
    <col min="9" max="16384" width="9.140625" style="27"/>
  </cols>
  <sheetData>
    <row r="1" spans="1:10" ht="15" customHeight="1" x14ac:dyDescent="0.2">
      <c r="A1" s="41" t="s">
        <v>22</v>
      </c>
      <c r="B1" s="41"/>
      <c r="H1" s="48" t="s">
        <v>23</v>
      </c>
      <c r="J1" s="866" t="s">
        <v>906</v>
      </c>
    </row>
    <row r="2" spans="1:10" ht="9" customHeight="1" x14ac:dyDescent="0.2">
      <c r="A2" s="41"/>
      <c r="B2" s="41"/>
    </row>
    <row r="3" spans="1:10" ht="25.5" customHeight="1" x14ac:dyDescent="0.2">
      <c r="A3" s="897" t="s">
        <v>482</v>
      </c>
      <c r="B3" s="897"/>
      <c r="C3" s="897"/>
      <c r="D3" s="897"/>
      <c r="E3" s="897"/>
      <c r="F3" s="897"/>
      <c r="G3" s="897"/>
      <c r="H3" s="897"/>
    </row>
    <row r="4" spans="1:10" ht="24.6" customHeight="1" x14ac:dyDescent="0.2">
      <c r="A4" s="1030" t="s">
        <v>483</v>
      </c>
      <c r="B4" s="1030"/>
      <c r="C4" s="1030"/>
      <c r="D4" s="1030"/>
      <c r="E4" s="1030"/>
      <c r="F4" s="1030"/>
      <c r="G4" s="1030"/>
      <c r="H4" s="1030"/>
    </row>
    <row r="5" spans="1:10" ht="15" customHeight="1" x14ac:dyDescent="0.2">
      <c r="A5" s="308" t="s">
        <v>16</v>
      </c>
      <c r="B5" s="635"/>
      <c r="C5" s="635"/>
      <c r="D5" s="635"/>
      <c r="E5" s="635"/>
      <c r="F5" s="635"/>
      <c r="G5" s="635"/>
      <c r="H5" s="252" t="s">
        <v>291</v>
      </c>
    </row>
    <row r="6" spans="1:10" ht="13.5" thickBot="1" x14ac:dyDescent="0.25">
      <c r="A6" s="309" t="s">
        <v>484</v>
      </c>
      <c r="B6" s="646"/>
      <c r="C6" s="646"/>
      <c r="D6" s="646"/>
      <c r="E6" s="646"/>
      <c r="F6" s="646"/>
      <c r="G6" s="646"/>
      <c r="H6" s="252" t="s">
        <v>485</v>
      </c>
    </row>
    <row r="7" spans="1:10" ht="21" thickBot="1" x14ac:dyDescent="0.35">
      <c r="A7" s="50" t="s">
        <v>5</v>
      </c>
      <c r="B7" s="51">
        <v>1993</v>
      </c>
      <c r="C7" s="51">
        <v>2000</v>
      </c>
      <c r="D7" s="52">
        <v>2005</v>
      </c>
      <c r="E7" s="52">
        <v>2010</v>
      </c>
      <c r="F7" s="52">
        <v>2015</v>
      </c>
      <c r="G7" s="52">
        <v>2020</v>
      </c>
      <c r="H7" s="310" t="s">
        <v>6</v>
      </c>
      <c r="J7" s="311"/>
    </row>
    <row r="8" spans="1:10" s="220" customFormat="1" ht="17.25" customHeight="1" x14ac:dyDescent="0.2">
      <c r="A8" s="194" t="s">
        <v>244</v>
      </c>
      <c r="B8" s="32">
        <v>36.590299250660657</v>
      </c>
      <c r="C8" s="200">
        <v>37.2642699545952</v>
      </c>
      <c r="D8" s="199">
        <v>35.358712908810141</v>
      </c>
      <c r="E8" s="199">
        <v>34.555653878224092</v>
      </c>
      <c r="F8" s="199">
        <v>33.13668744320745</v>
      </c>
      <c r="G8" s="199">
        <v>30.645872224141499</v>
      </c>
      <c r="H8" s="151" t="s">
        <v>245</v>
      </c>
    </row>
    <row r="9" spans="1:10" x14ac:dyDescent="0.2">
      <c r="A9" s="33" t="s">
        <v>486</v>
      </c>
      <c r="B9" s="32">
        <v>38.164384789024417</v>
      </c>
      <c r="C9" s="200">
        <v>38.710723316328128</v>
      </c>
      <c r="D9" s="199">
        <v>36.686262701318029</v>
      </c>
      <c r="E9" s="199">
        <v>36.210453831076173</v>
      </c>
      <c r="F9" s="199">
        <v>34.800120185097491</v>
      </c>
      <c r="G9" s="199">
        <v>32.349440108383298</v>
      </c>
      <c r="H9" s="34" t="s">
        <v>487</v>
      </c>
    </row>
    <row r="10" spans="1:10" ht="33.75" x14ac:dyDescent="0.2">
      <c r="A10" s="89" t="s">
        <v>488</v>
      </c>
      <c r="B10" s="35"/>
      <c r="C10" s="204"/>
      <c r="D10" s="203"/>
      <c r="E10" s="203"/>
      <c r="F10" s="203"/>
      <c r="G10" s="203"/>
      <c r="H10" s="312" t="s">
        <v>489</v>
      </c>
    </row>
    <row r="11" spans="1:10" ht="33.75" x14ac:dyDescent="0.2">
      <c r="A11" s="313" t="s">
        <v>490</v>
      </c>
      <c r="B11" s="35">
        <v>37.442502972751541</v>
      </c>
      <c r="C11" s="204">
        <v>38.036356614029543</v>
      </c>
      <c r="D11" s="203">
        <v>35.921974156572631</v>
      </c>
      <c r="E11" s="203">
        <v>35.447509752408706</v>
      </c>
      <c r="F11" s="203">
        <v>34.195393953446576</v>
      </c>
      <c r="G11" s="203">
        <v>32.141566852068998</v>
      </c>
      <c r="H11" s="314" t="s">
        <v>491</v>
      </c>
    </row>
    <row r="12" spans="1:10" x14ac:dyDescent="0.2">
      <c r="A12" s="315" t="s">
        <v>212</v>
      </c>
      <c r="B12" s="35">
        <v>51.991493099086654</v>
      </c>
      <c r="C12" s="204">
        <v>48.626656980266091</v>
      </c>
      <c r="D12" s="203">
        <v>47.359429474216093</v>
      </c>
      <c r="E12" s="203">
        <v>43.327706936252824</v>
      </c>
      <c r="F12" s="203">
        <v>40.19648266845163</v>
      </c>
      <c r="G12" s="203">
        <v>35.430534253156097</v>
      </c>
      <c r="H12" s="316" t="s">
        <v>492</v>
      </c>
    </row>
    <row r="13" spans="1:10" ht="22.5" x14ac:dyDescent="0.2">
      <c r="A13" s="317" t="s">
        <v>493</v>
      </c>
      <c r="B13" s="35">
        <v>47.508928959138117</v>
      </c>
      <c r="C13" s="204">
        <v>43.516098239987578</v>
      </c>
      <c r="D13" s="203">
        <v>42.57673042437839</v>
      </c>
      <c r="E13" s="203">
        <v>41.67708064675103</v>
      </c>
      <c r="F13" s="203">
        <v>39.048664157617978</v>
      </c>
      <c r="G13" s="203">
        <v>33.410219969211298</v>
      </c>
      <c r="H13" s="316" t="s">
        <v>494</v>
      </c>
    </row>
    <row r="14" spans="1:10" ht="22.5" x14ac:dyDescent="0.2">
      <c r="A14" s="317" t="s">
        <v>495</v>
      </c>
      <c r="B14" s="35">
        <v>48.817669729662477</v>
      </c>
      <c r="C14" s="204">
        <v>43.125246264826885</v>
      </c>
      <c r="D14" s="203">
        <v>42.675551306798717</v>
      </c>
      <c r="E14" s="203">
        <v>42.955879935610923</v>
      </c>
      <c r="F14" s="203">
        <v>37.345230679860961</v>
      </c>
      <c r="G14" s="203">
        <v>36.9240918441688</v>
      </c>
      <c r="H14" s="316" t="s">
        <v>496</v>
      </c>
    </row>
    <row r="15" spans="1:10" x14ac:dyDescent="0.2">
      <c r="A15" s="315" t="s">
        <v>218</v>
      </c>
      <c r="B15" s="318"/>
      <c r="C15" s="319"/>
      <c r="D15" s="203"/>
      <c r="E15" s="203"/>
      <c r="F15" s="203"/>
      <c r="G15" s="203"/>
      <c r="H15" s="316" t="s">
        <v>219</v>
      </c>
    </row>
    <row r="16" spans="1:10" ht="14.25" customHeight="1" x14ac:dyDescent="0.2">
      <c r="A16" s="33" t="s">
        <v>497</v>
      </c>
      <c r="B16" s="32">
        <v>23.582426906546534</v>
      </c>
      <c r="C16" s="200">
        <v>23.186142575588629</v>
      </c>
      <c r="D16" s="199">
        <v>21.184816260900419</v>
      </c>
      <c r="E16" s="199">
        <v>19.463055250401862</v>
      </c>
      <c r="F16" s="199">
        <v>18.775754171170114</v>
      </c>
      <c r="G16" s="199">
        <v>17.3296296264399</v>
      </c>
      <c r="H16" s="34" t="s">
        <v>498</v>
      </c>
    </row>
    <row r="17" spans="1:8" ht="33.75" x14ac:dyDescent="0.2">
      <c r="A17" s="89" t="s">
        <v>488</v>
      </c>
      <c r="B17" s="35"/>
      <c r="C17" s="204"/>
      <c r="D17" s="203"/>
      <c r="E17" s="203"/>
      <c r="F17" s="203"/>
      <c r="G17" s="203"/>
      <c r="H17" s="312" t="s">
        <v>489</v>
      </c>
    </row>
    <row r="18" spans="1:8" ht="33.75" x14ac:dyDescent="0.2">
      <c r="A18" s="313" t="s">
        <v>490</v>
      </c>
      <c r="B18" s="35">
        <v>23.76365438524487</v>
      </c>
      <c r="C18" s="204">
        <v>23.441109708659798</v>
      </c>
      <c r="D18" s="203">
        <v>21.499408723374714</v>
      </c>
      <c r="E18" s="203">
        <v>19.743416119807154</v>
      </c>
      <c r="F18" s="203">
        <v>18.83854806323907</v>
      </c>
      <c r="G18" s="203">
        <v>17.898293712339498</v>
      </c>
      <c r="H18" s="314" t="s">
        <v>491</v>
      </c>
    </row>
    <row r="19" spans="1:8" x14ac:dyDescent="0.2">
      <c r="A19" s="315" t="s">
        <v>212</v>
      </c>
      <c r="B19" s="35">
        <v>20.263005653048317</v>
      </c>
      <c r="C19" s="204">
        <v>21.410342820403351</v>
      </c>
      <c r="D19" s="203">
        <v>21.734793099176365</v>
      </c>
      <c r="E19" s="203">
        <v>19.074837921185566</v>
      </c>
      <c r="F19" s="203">
        <v>20.789291215205047</v>
      </c>
      <c r="G19" s="203">
        <v>15.2313071546857</v>
      </c>
      <c r="H19" s="316" t="s">
        <v>492</v>
      </c>
    </row>
    <row r="20" spans="1:8" ht="22.5" x14ac:dyDescent="0.2">
      <c r="A20" s="317" t="s">
        <v>493</v>
      </c>
      <c r="B20" s="35">
        <v>20.57272629802743</v>
      </c>
      <c r="C20" s="204">
        <v>21.17317171056812</v>
      </c>
      <c r="D20" s="203">
        <v>18.639339458764518</v>
      </c>
      <c r="E20" s="203">
        <v>17.868671142898354</v>
      </c>
      <c r="F20" s="203">
        <v>18.31339373629303</v>
      </c>
      <c r="G20" s="203">
        <v>14.6274905014571</v>
      </c>
      <c r="H20" s="316" t="s">
        <v>494</v>
      </c>
    </row>
    <row r="21" spans="1:8" ht="22.5" x14ac:dyDescent="0.2">
      <c r="A21" s="317" t="s">
        <v>495</v>
      </c>
      <c r="B21" s="35">
        <v>18.35409180834943</v>
      </c>
      <c r="C21" s="204">
        <v>21.860822107880232</v>
      </c>
      <c r="D21" s="203">
        <v>20.694791771211847</v>
      </c>
      <c r="E21" s="203">
        <v>19.186971027853673</v>
      </c>
      <c r="F21" s="203">
        <v>18.4671899987754</v>
      </c>
      <c r="G21" s="203">
        <v>17.124735729860401</v>
      </c>
      <c r="H21" s="316" t="s">
        <v>496</v>
      </c>
    </row>
    <row r="22" spans="1:8" ht="17.25" customHeight="1" x14ac:dyDescent="0.2">
      <c r="A22" s="227" t="s">
        <v>246</v>
      </c>
      <c r="B22" s="32">
        <v>41.421206683083298</v>
      </c>
      <c r="C22" s="200">
        <v>42.487672704165917</v>
      </c>
      <c r="D22" s="199">
        <v>40.902072380113445</v>
      </c>
      <c r="E22" s="199">
        <v>39.583436598302534</v>
      </c>
      <c r="F22" s="199">
        <v>37.799251283730555</v>
      </c>
      <c r="G22" s="199">
        <v>35.3647717110074</v>
      </c>
      <c r="H22" s="151" t="s">
        <v>247</v>
      </c>
    </row>
    <row r="23" spans="1:8" x14ac:dyDescent="0.2">
      <c r="A23" s="33" t="s">
        <v>486</v>
      </c>
      <c r="B23" s="32">
        <v>42.043025156459663</v>
      </c>
      <c r="C23" s="200">
        <v>42.982600834584048</v>
      </c>
      <c r="D23" s="199">
        <v>41.345060075205069</v>
      </c>
      <c r="E23" s="199">
        <v>40.21470207373725</v>
      </c>
      <c r="F23" s="199">
        <v>38.43650004747316</v>
      </c>
      <c r="G23" s="199">
        <v>36.016477464286901</v>
      </c>
      <c r="H23" s="34" t="s">
        <v>487</v>
      </c>
    </row>
    <row r="24" spans="1:8" ht="33.75" x14ac:dyDescent="0.2">
      <c r="A24" s="89" t="s">
        <v>488</v>
      </c>
      <c r="B24" s="35"/>
      <c r="C24" s="204"/>
      <c r="D24" s="203"/>
      <c r="E24" s="203"/>
      <c r="F24" s="203"/>
      <c r="G24" s="203"/>
      <c r="H24" s="312" t="s">
        <v>489</v>
      </c>
    </row>
    <row r="25" spans="1:8" ht="33.75" x14ac:dyDescent="0.2">
      <c r="A25" s="313" t="s">
        <v>490</v>
      </c>
      <c r="B25" s="35">
        <v>40.382926186807886</v>
      </c>
      <c r="C25" s="204">
        <v>41.005901021877726</v>
      </c>
      <c r="D25" s="203">
        <v>39.262628720100835</v>
      </c>
      <c r="E25" s="203">
        <v>38.561098416582723</v>
      </c>
      <c r="F25" s="203">
        <v>37.194197900091453</v>
      </c>
      <c r="G25" s="203">
        <v>35.348164693826597</v>
      </c>
      <c r="H25" s="314" t="s">
        <v>491</v>
      </c>
    </row>
    <row r="26" spans="1:8" x14ac:dyDescent="0.2">
      <c r="A26" s="315" t="s">
        <v>212</v>
      </c>
      <c r="B26" s="35">
        <v>60.613622789453203</v>
      </c>
      <c r="C26" s="204">
        <v>55.230000200870414</v>
      </c>
      <c r="D26" s="203">
        <v>52.48356274879503</v>
      </c>
      <c r="E26" s="203">
        <v>48.582962858797757</v>
      </c>
      <c r="F26" s="203">
        <v>44.956081905655026</v>
      </c>
      <c r="G26" s="203">
        <v>39.787799069280503</v>
      </c>
      <c r="H26" s="316" t="s">
        <v>492</v>
      </c>
    </row>
    <row r="27" spans="1:8" ht="22.5" x14ac:dyDescent="0.2">
      <c r="A27" s="317" t="s">
        <v>493</v>
      </c>
      <c r="B27" s="35">
        <v>51.954259876665581</v>
      </c>
      <c r="C27" s="204">
        <v>49.926385385724679</v>
      </c>
      <c r="D27" s="203">
        <v>48.619820154292185</v>
      </c>
      <c r="E27" s="203">
        <v>45.514774020778397</v>
      </c>
      <c r="F27" s="203">
        <v>42.745180029870021</v>
      </c>
      <c r="G27" s="203">
        <v>38.409026001768098</v>
      </c>
      <c r="H27" s="316" t="s">
        <v>494</v>
      </c>
    </row>
    <row r="28" spans="1:8" ht="22.5" x14ac:dyDescent="0.2">
      <c r="A28" s="317" t="s">
        <v>495</v>
      </c>
      <c r="B28" s="35">
        <v>54.207026416568205</v>
      </c>
      <c r="C28" s="204">
        <v>52.179624127045123</v>
      </c>
      <c r="D28" s="203">
        <v>47.954487276733666</v>
      </c>
      <c r="E28" s="203">
        <v>44.260988046229464</v>
      </c>
      <c r="F28" s="203">
        <v>38.250452053201229</v>
      </c>
      <c r="G28" s="203">
        <v>38.474706410557097</v>
      </c>
      <c r="H28" s="316" t="s">
        <v>496</v>
      </c>
    </row>
    <row r="29" spans="1:8" x14ac:dyDescent="0.2">
      <c r="A29" s="33" t="s">
        <v>497</v>
      </c>
      <c r="B29" s="32">
        <v>21.30901553584259</v>
      </c>
      <c r="C29" s="200">
        <v>20.650202673294142</v>
      </c>
      <c r="D29" s="199">
        <v>20.358706300251288</v>
      </c>
      <c r="E29" s="199">
        <v>18.729983813266703</v>
      </c>
      <c r="F29" s="199">
        <v>18.127799692799645</v>
      </c>
      <c r="G29" s="199">
        <v>17.236325637021402</v>
      </c>
      <c r="H29" s="34" t="s">
        <v>498</v>
      </c>
    </row>
    <row r="30" spans="1:8" ht="33.75" x14ac:dyDescent="0.2">
      <c r="A30" s="89" t="s">
        <v>488</v>
      </c>
      <c r="B30" s="35"/>
      <c r="C30" s="204"/>
      <c r="D30" s="203"/>
      <c r="E30" s="203"/>
      <c r="F30" s="203"/>
      <c r="G30" s="203"/>
      <c r="H30" s="312" t="s">
        <v>489</v>
      </c>
    </row>
    <row r="31" spans="1:8" ht="33.75" x14ac:dyDescent="0.2">
      <c r="A31" s="313" t="s">
        <v>490</v>
      </c>
      <c r="B31" s="35">
        <v>21.488859066003567</v>
      </c>
      <c r="C31" s="204">
        <v>21.168451743304566</v>
      </c>
      <c r="D31" s="203">
        <v>20.805435320488819</v>
      </c>
      <c r="E31" s="203">
        <v>19.198322015567925</v>
      </c>
      <c r="F31" s="203">
        <v>18.101505439830007</v>
      </c>
      <c r="G31" s="203">
        <v>17.7032280680145</v>
      </c>
      <c r="H31" s="314" t="s">
        <v>491</v>
      </c>
    </row>
    <row r="32" spans="1:8" x14ac:dyDescent="0.2">
      <c r="A32" s="315" t="s">
        <v>212</v>
      </c>
      <c r="B32" s="35">
        <v>18.581797910883353</v>
      </c>
      <c r="C32" s="204">
        <v>22.90377530999579</v>
      </c>
      <c r="D32" s="210" t="s">
        <v>10</v>
      </c>
      <c r="E32" s="203">
        <v>20.485877620915751</v>
      </c>
      <c r="F32" s="203">
        <v>18.850874240475129</v>
      </c>
      <c r="G32" s="203">
        <v>13.1221117258833</v>
      </c>
      <c r="H32" s="316" t="s">
        <v>492</v>
      </c>
    </row>
    <row r="33" spans="1:8" ht="22.5" x14ac:dyDescent="0.2">
      <c r="A33" s="317" t="s">
        <v>493</v>
      </c>
      <c r="B33" s="35">
        <v>19.655975761579839</v>
      </c>
      <c r="C33" s="204">
        <v>18.27425503370111</v>
      </c>
      <c r="D33" s="203">
        <v>18.593534889477887</v>
      </c>
      <c r="E33" s="203">
        <v>17.657881136150458</v>
      </c>
      <c r="F33" s="203">
        <v>18.134549267987367</v>
      </c>
      <c r="G33" s="203">
        <v>16.189779202195499</v>
      </c>
      <c r="H33" s="316" t="s">
        <v>494</v>
      </c>
    </row>
    <row r="34" spans="1:8" ht="22.5" x14ac:dyDescent="0.2">
      <c r="A34" s="317" t="s">
        <v>495</v>
      </c>
      <c r="B34" s="320">
        <v>25.291877261979913</v>
      </c>
      <c r="C34" s="210" t="s">
        <v>10</v>
      </c>
      <c r="D34" s="203">
        <v>19.424936975293729</v>
      </c>
      <c r="E34" s="203">
        <v>17.163212826989458</v>
      </c>
      <c r="F34" s="203">
        <v>18.210365384493983</v>
      </c>
      <c r="G34" s="203">
        <v>16.380373073449601</v>
      </c>
      <c r="H34" s="316" t="s">
        <v>496</v>
      </c>
    </row>
  </sheetData>
  <mergeCells count="2">
    <mergeCell ref="A3:H3"/>
    <mergeCell ref="A4:H4"/>
  </mergeCells>
  <hyperlinks>
    <hyperlink ref="J1" location="obsah!A1" display="Obsah"/>
  </hyperlinks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3"/>
  <sheetViews>
    <sheetView workbookViewId="0"/>
  </sheetViews>
  <sheetFormatPr defaultColWidth="9.140625" defaultRowHeight="12.75" x14ac:dyDescent="0.2"/>
  <cols>
    <col min="1" max="1" width="14.7109375" style="27" customWidth="1"/>
    <col min="2" max="11" width="8.85546875" style="27" customWidth="1"/>
    <col min="12" max="12" width="19.28515625" style="27" customWidth="1"/>
    <col min="13" max="16384" width="9.140625" style="27"/>
  </cols>
  <sheetData>
    <row r="1" spans="1:14" ht="15" customHeight="1" x14ac:dyDescent="0.2">
      <c r="A1" s="41" t="s">
        <v>22</v>
      </c>
      <c r="B1" s="41"/>
      <c r="C1" s="41"/>
      <c r="L1" s="1" t="s">
        <v>23</v>
      </c>
      <c r="N1" s="866" t="s">
        <v>906</v>
      </c>
    </row>
    <row r="2" spans="1:14" ht="9" customHeight="1" x14ac:dyDescent="0.2">
      <c r="A2" s="41"/>
      <c r="B2" s="41"/>
      <c r="C2" s="41"/>
      <c r="L2" s="48"/>
    </row>
    <row r="3" spans="1:14" ht="15" customHeight="1" x14ac:dyDescent="0.2">
      <c r="A3" s="41" t="s">
        <v>501</v>
      </c>
      <c r="B3" s="41"/>
      <c r="C3" s="41"/>
    </row>
    <row r="4" spans="1:14" ht="15" customHeight="1" x14ac:dyDescent="0.2">
      <c r="A4" s="49" t="s">
        <v>502</v>
      </c>
      <c r="B4" s="49"/>
      <c r="C4" s="49"/>
    </row>
    <row r="5" spans="1:14" ht="15" customHeight="1" x14ac:dyDescent="0.2">
      <c r="A5" s="309" t="s">
        <v>16</v>
      </c>
      <c r="B5" s="646"/>
      <c r="C5" s="646"/>
      <c r="D5" s="646"/>
      <c r="E5" s="646"/>
      <c r="F5" s="646"/>
      <c r="G5" s="867"/>
      <c r="H5" s="867"/>
      <c r="I5" s="867"/>
      <c r="J5" s="867"/>
      <c r="K5" s="646"/>
      <c r="L5" s="252" t="s">
        <v>291</v>
      </c>
    </row>
    <row r="6" spans="1:14" ht="13.5" thickBot="1" x14ac:dyDescent="0.25">
      <c r="A6" s="309" t="s">
        <v>12</v>
      </c>
      <c r="B6" s="646"/>
      <c r="C6" s="646"/>
      <c r="D6" s="646"/>
      <c r="E6" s="646"/>
      <c r="F6" s="646"/>
      <c r="G6" s="867"/>
      <c r="H6" s="867"/>
      <c r="I6" s="867"/>
      <c r="J6" s="867"/>
      <c r="K6" s="646"/>
      <c r="L6" s="645" t="s">
        <v>13</v>
      </c>
    </row>
    <row r="7" spans="1:14" ht="13.5" thickBot="1" x14ac:dyDescent="0.25">
      <c r="A7" s="145" t="s">
        <v>5</v>
      </c>
      <c r="B7" s="51">
        <v>1993</v>
      </c>
      <c r="C7" s="51">
        <v>2000</v>
      </c>
      <c r="D7" s="145">
        <v>2005</v>
      </c>
      <c r="E7" s="145">
        <v>2010</v>
      </c>
      <c r="F7" s="51">
        <v>2015</v>
      </c>
      <c r="G7" s="51">
        <v>2016</v>
      </c>
      <c r="H7" s="51">
        <v>2017</v>
      </c>
      <c r="I7" s="51">
        <v>2018</v>
      </c>
      <c r="J7" s="51">
        <v>2019</v>
      </c>
      <c r="K7" s="51">
        <v>2020</v>
      </c>
      <c r="L7" s="310" t="s">
        <v>6</v>
      </c>
    </row>
    <row r="8" spans="1:14" ht="18.75" customHeight="1" x14ac:dyDescent="0.2">
      <c r="A8" s="248" t="s">
        <v>244</v>
      </c>
      <c r="B8" s="55">
        <v>49.491724560371935</v>
      </c>
      <c r="C8" s="55">
        <v>46.179007288010268</v>
      </c>
      <c r="D8" s="77">
        <v>45.684444880557422</v>
      </c>
      <c r="E8" s="77">
        <v>45.14681416047587</v>
      </c>
      <c r="F8" s="77">
        <v>48.13774117789697</v>
      </c>
      <c r="G8" s="77">
        <v>49.440593775124164</v>
      </c>
      <c r="H8" s="77">
        <v>50.417506209454146</v>
      </c>
      <c r="I8" s="77">
        <v>51.296405837444993</v>
      </c>
      <c r="J8" s="77">
        <v>51.335175656298226</v>
      </c>
      <c r="K8" s="77">
        <v>50.273329544887183</v>
      </c>
      <c r="L8" s="281" t="s">
        <v>245</v>
      </c>
    </row>
    <row r="9" spans="1:14" ht="14.25" customHeight="1" x14ac:dyDescent="0.2">
      <c r="A9" s="236" t="s">
        <v>384</v>
      </c>
      <c r="B9" s="321"/>
      <c r="C9" s="321"/>
      <c r="D9" s="229"/>
      <c r="E9" s="229"/>
      <c r="F9" s="229"/>
      <c r="G9" s="229"/>
      <c r="H9" s="229"/>
      <c r="I9" s="229"/>
      <c r="J9" s="229"/>
      <c r="K9" s="229"/>
      <c r="L9" s="238" t="s">
        <v>385</v>
      </c>
    </row>
    <row r="10" spans="1:14" ht="12.6" customHeight="1" x14ac:dyDescent="0.2">
      <c r="A10" s="33" t="s">
        <v>386</v>
      </c>
      <c r="B10" s="59">
        <v>28.496668095802704</v>
      </c>
      <c r="C10" s="59">
        <v>8.6700814820403185</v>
      </c>
      <c r="D10" s="229">
        <v>4.3658979949492993</v>
      </c>
      <c r="E10" s="229">
        <v>3.1697853022133549</v>
      </c>
      <c r="F10" s="229">
        <v>3.9644564696076539</v>
      </c>
      <c r="G10" s="229">
        <v>4.2282368782717432</v>
      </c>
      <c r="H10" s="229">
        <v>4.2343144680339107</v>
      </c>
      <c r="I10" s="229">
        <v>4.2555616457566749</v>
      </c>
      <c r="J10" s="229">
        <v>5.1089913785950323</v>
      </c>
      <c r="K10" s="229">
        <v>3.501080453908481</v>
      </c>
      <c r="L10" s="34" t="s">
        <v>387</v>
      </c>
    </row>
    <row r="11" spans="1:14" ht="12.6" customHeight="1" x14ac:dyDescent="0.2">
      <c r="A11" s="33" t="s">
        <v>388</v>
      </c>
      <c r="B11" s="59">
        <v>49.445002497852656</v>
      </c>
      <c r="C11" s="59">
        <v>53.238351260519252</v>
      </c>
      <c r="D11" s="229">
        <v>40.894597209885674</v>
      </c>
      <c r="E11" s="229">
        <v>35.623655306874667</v>
      </c>
      <c r="F11" s="229">
        <v>38.108504283358528</v>
      </c>
      <c r="G11" s="229">
        <v>38.383171354114936</v>
      </c>
      <c r="H11" s="229">
        <v>41.285735102454645</v>
      </c>
      <c r="I11" s="229">
        <v>42.547258448731576</v>
      </c>
      <c r="J11" s="229">
        <v>42.734860638470302</v>
      </c>
      <c r="K11" s="229">
        <v>35.466348876057296</v>
      </c>
      <c r="L11" s="34" t="s">
        <v>389</v>
      </c>
    </row>
    <row r="12" spans="1:14" ht="12.6" customHeight="1" x14ac:dyDescent="0.2">
      <c r="A12" s="33" t="s">
        <v>390</v>
      </c>
      <c r="B12" s="59">
        <v>58.701534749728673</v>
      </c>
      <c r="C12" s="59">
        <v>56.068258677722532</v>
      </c>
      <c r="D12" s="229">
        <v>57.633561049263996</v>
      </c>
      <c r="E12" s="229">
        <v>60.273258901728447</v>
      </c>
      <c r="F12" s="229">
        <v>63.909918920833299</v>
      </c>
      <c r="G12" s="229">
        <v>64.386980200659551</v>
      </c>
      <c r="H12" s="229">
        <v>66.962848941596462</v>
      </c>
      <c r="I12" s="229">
        <v>67.153912305960091</v>
      </c>
      <c r="J12" s="229">
        <v>67.139908112471772</v>
      </c>
      <c r="K12" s="229">
        <v>63.093323525829589</v>
      </c>
      <c r="L12" s="34" t="s">
        <v>391</v>
      </c>
    </row>
    <row r="13" spans="1:14" ht="12.6" customHeight="1" x14ac:dyDescent="0.2">
      <c r="A13" s="33" t="s">
        <v>392</v>
      </c>
      <c r="B13" s="59">
        <v>75.398503486717203</v>
      </c>
      <c r="C13" s="59">
        <v>66.120768829283094</v>
      </c>
      <c r="D13" s="229">
        <v>65.425989205836117</v>
      </c>
      <c r="E13" s="229">
        <v>58.263088078030066</v>
      </c>
      <c r="F13" s="229">
        <v>61.333769819544749</v>
      </c>
      <c r="G13" s="229">
        <v>64.752219796247715</v>
      </c>
      <c r="H13" s="229">
        <v>65.388267103215327</v>
      </c>
      <c r="I13" s="229">
        <v>63.421393991019023</v>
      </c>
      <c r="J13" s="229">
        <v>60.496254894839261</v>
      </c>
      <c r="K13" s="229">
        <v>60.488667524423271</v>
      </c>
      <c r="L13" s="34" t="s">
        <v>393</v>
      </c>
    </row>
    <row r="14" spans="1:14" ht="12.6" customHeight="1" x14ac:dyDescent="0.2">
      <c r="A14" s="33" t="s">
        <v>394</v>
      </c>
      <c r="B14" s="59">
        <v>86.03697321029594</v>
      </c>
      <c r="C14" s="59">
        <v>78.805618129685243</v>
      </c>
      <c r="D14" s="229">
        <v>78.141958945563601</v>
      </c>
      <c r="E14" s="229">
        <v>74.656567304955828</v>
      </c>
      <c r="F14" s="229">
        <v>74.01494117867729</v>
      </c>
      <c r="G14" s="229">
        <v>76.247069332286586</v>
      </c>
      <c r="H14" s="229">
        <v>74.913194296176528</v>
      </c>
      <c r="I14" s="229">
        <v>77.587223243864827</v>
      </c>
      <c r="J14" s="229">
        <v>77.121684654321484</v>
      </c>
      <c r="K14" s="229">
        <v>72.675416639388928</v>
      </c>
      <c r="L14" s="34" t="s">
        <v>395</v>
      </c>
    </row>
    <row r="15" spans="1:14" ht="12.6" customHeight="1" x14ac:dyDescent="0.2">
      <c r="A15" s="33" t="s">
        <v>396</v>
      </c>
      <c r="B15" s="59">
        <v>87.917776544566607</v>
      </c>
      <c r="C15" s="59">
        <v>83.57269066888702</v>
      </c>
      <c r="D15" s="229">
        <v>83.580423409633255</v>
      </c>
      <c r="E15" s="229">
        <v>84.162784860059062</v>
      </c>
      <c r="F15" s="229">
        <v>84.564965676771607</v>
      </c>
      <c r="G15" s="229">
        <v>86.063370249252742</v>
      </c>
      <c r="H15" s="229">
        <v>86.84425333606319</v>
      </c>
      <c r="I15" s="229">
        <v>87.132490473716572</v>
      </c>
      <c r="J15" s="229">
        <v>87.956476150808243</v>
      </c>
      <c r="K15" s="229">
        <v>88.355337468752523</v>
      </c>
      <c r="L15" s="34" t="s">
        <v>397</v>
      </c>
    </row>
    <row r="16" spans="1:14" ht="12.6" customHeight="1" x14ac:dyDescent="0.2">
      <c r="A16" s="33" t="s">
        <v>398</v>
      </c>
      <c r="B16" s="59">
        <v>89.249608542646897</v>
      </c>
      <c r="C16" s="59">
        <v>83.380361370433178</v>
      </c>
      <c r="D16" s="229">
        <v>84.78855312211283</v>
      </c>
      <c r="E16" s="229">
        <v>86.080554723619301</v>
      </c>
      <c r="F16" s="229">
        <v>89.48984188328231</v>
      </c>
      <c r="G16" s="229">
        <v>90.236514161272666</v>
      </c>
      <c r="H16" s="229">
        <v>90.488573658996515</v>
      </c>
      <c r="I16" s="229">
        <v>91.586528229697066</v>
      </c>
      <c r="J16" s="229">
        <v>91.841372402514054</v>
      </c>
      <c r="K16" s="229">
        <v>91.754750431576923</v>
      </c>
      <c r="L16" s="34" t="s">
        <v>399</v>
      </c>
    </row>
    <row r="17" spans="1:13" ht="12.6" customHeight="1" x14ac:dyDescent="0.2">
      <c r="A17" s="33" t="s">
        <v>400</v>
      </c>
      <c r="B17" s="59">
        <v>76.190567798221409</v>
      </c>
      <c r="C17" s="59">
        <v>75.992746143212429</v>
      </c>
      <c r="D17" s="229">
        <v>79.459623824319209</v>
      </c>
      <c r="E17" s="229">
        <v>82.013127325546165</v>
      </c>
      <c r="F17" s="229">
        <v>87.192722334291346</v>
      </c>
      <c r="G17" s="229">
        <v>87.379099485206467</v>
      </c>
      <c r="H17" s="229">
        <v>89.290993933006035</v>
      </c>
      <c r="I17" s="229">
        <v>90.825817280903479</v>
      </c>
      <c r="J17" s="229">
        <v>90.939012840988667</v>
      </c>
      <c r="K17" s="229">
        <v>90.504019473861391</v>
      </c>
      <c r="L17" s="34" t="s">
        <v>401</v>
      </c>
    </row>
    <row r="18" spans="1:13" ht="12.6" customHeight="1" x14ac:dyDescent="0.2">
      <c r="A18" s="33" t="s">
        <v>402</v>
      </c>
      <c r="B18" s="59">
        <v>24.880450314664959</v>
      </c>
      <c r="C18" s="59">
        <v>30.900822039161703</v>
      </c>
      <c r="D18" s="229">
        <v>45.788616687568556</v>
      </c>
      <c r="E18" s="229">
        <v>55.854079111520427</v>
      </c>
      <c r="F18" s="229">
        <v>72.761998101663963</v>
      </c>
      <c r="G18" s="229">
        <v>76.6457471062498</v>
      </c>
      <c r="H18" s="229">
        <v>80.000168559316009</v>
      </c>
      <c r="I18" s="229">
        <v>82.579993312082919</v>
      </c>
      <c r="J18" s="229">
        <v>85.859933383372308</v>
      </c>
      <c r="K18" s="229">
        <v>85.801248020064037</v>
      </c>
      <c r="L18" s="34" t="s">
        <v>403</v>
      </c>
    </row>
    <row r="19" spans="1:13" ht="12.6" customHeight="1" x14ac:dyDescent="0.2">
      <c r="A19" s="33" t="s">
        <v>404</v>
      </c>
      <c r="B19" s="59">
        <v>5.6517824677910946</v>
      </c>
      <c r="C19" s="59">
        <v>4.2482964911320398</v>
      </c>
      <c r="D19" s="229">
        <v>4.8646544601681452</v>
      </c>
      <c r="E19" s="229">
        <v>6.4714378377766097</v>
      </c>
      <c r="F19" s="229">
        <v>8.5884503641426875</v>
      </c>
      <c r="G19" s="229">
        <v>9.67560290601409</v>
      </c>
      <c r="H19" s="229">
        <v>10.656441245683302</v>
      </c>
      <c r="I19" s="229">
        <v>11.783854466172745</v>
      </c>
      <c r="J19" s="229">
        <v>11.556268722926195</v>
      </c>
      <c r="K19" s="229">
        <v>11.656226600783071</v>
      </c>
      <c r="L19" s="34" t="s">
        <v>405</v>
      </c>
    </row>
    <row r="20" spans="1:13" ht="18.75" customHeight="1" x14ac:dyDescent="0.2">
      <c r="A20" s="248" t="s">
        <v>246</v>
      </c>
      <c r="B20" s="55">
        <v>68.858309074888624</v>
      </c>
      <c r="C20" s="55">
        <v>64.717541158026023</v>
      </c>
      <c r="D20" s="77">
        <v>64.262891211883584</v>
      </c>
      <c r="E20" s="77">
        <v>63.701351396724853</v>
      </c>
      <c r="F20" s="77">
        <v>65.137106169879189</v>
      </c>
      <c r="G20" s="77">
        <v>66.074355069310428</v>
      </c>
      <c r="H20" s="77">
        <v>66.941938867237809</v>
      </c>
      <c r="I20" s="77">
        <v>67.489386876665066</v>
      </c>
      <c r="J20" s="77">
        <v>67.351272159296343</v>
      </c>
      <c r="K20" s="77">
        <v>66.588330083722695</v>
      </c>
      <c r="L20" s="281" t="s">
        <v>247</v>
      </c>
      <c r="M20" s="75"/>
    </row>
    <row r="21" spans="1:13" ht="14.25" customHeight="1" x14ac:dyDescent="0.2">
      <c r="A21" s="236" t="s">
        <v>384</v>
      </c>
      <c r="B21" s="321"/>
      <c r="C21" s="321"/>
      <c r="D21" s="229"/>
      <c r="E21" s="229"/>
      <c r="F21" s="229"/>
      <c r="G21" s="229"/>
      <c r="H21" s="229"/>
      <c r="I21" s="229"/>
      <c r="J21" s="229"/>
      <c r="K21" s="229"/>
      <c r="L21" s="238" t="s">
        <v>385</v>
      </c>
      <c r="M21" s="75"/>
    </row>
    <row r="22" spans="1:13" ht="12.6" customHeight="1" x14ac:dyDescent="0.2">
      <c r="A22" s="33" t="s">
        <v>386</v>
      </c>
      <c r="B22" s="59">
        <v>34.030421625410646</v>
      </c>
      <c r="C22" s="59">
        <v>11.139972993989144</v>
      </c>
      <c r="D22" s="229">
        <v>5.5725508301200337</v>
      </c>
      <c r="E22" s="229">
        <v>5.1301534814433456</v>
      </c>
      <c r="F22" s="229">
        <v>5.0569858662256397</v>
      </c>
      <c r="G22" s="229">
        <v>4.8731355578409881</v>
      </c>
      <c r="H22" s="229">
        <v>5.6835905616841158</v>
      </c>
      <c r="I22" s="229">
        <v>5.3900636079924578</v>
      </c>
      <c r="J22" s="229">
        <v>5.4425602724440258</v>
      </c>
      <c r="K22" s="229">
        <v>4.9106785302340397</v>
      </c>
      <c r="L22" s="34" t="s">
        <v>387</v>
      </c>
      <c r="M22" s="75"/>
    </row>
    <row r="23" spans="1:13" ht="12.6" customHeight="1" x14ac:dyDescent="0.2">
      <c r="A23" s="33" t="s">
        <v>388</v>
      </c>
      <c r="B23" s="59">
        <v>81.622800375557219</v>
      </c>
      <c r="C23" s="59">
        <v>67.908795262826729</v>
      </c>
      <c r="D23" s="229">
        <v>55.13993811895547</v>
      </c>
      <c r="E23" s="229">
        <v>50.529215998742423</v>
      </c>
      <c r="F23" s="229">
        <v>54.450775302710667</v>
      </c>
      <c r="G23" s="229">
        <v>57.004985972534797</v>
      </c>
      <c r="H23" s="229">
        <v>57.902072678696968</v>
      </c>
      <c r="I23" s="229">
        <v>56.681118426646528</v>
      </c>
      <c r="J23" s="229">
        <v>56.846822904552106</v>
      </c>
      <c r="K23" s="229">
        <v>56.109498078930372</v>
      </c>
      <c r="L23" s="34" t="s">
        <v>389</v>
      </c>
      <c r="M23" s="75"/>
    </row>
    <row r="24" spans="1:13" ht="12.6" customHeight="1" x14ac:dyDescent="0.2">
      <c r="A24" s="33" t="s">
        <v>390</v>
      </c>
      <c r="B24" s="59">
        <v>93.516464392168459</v>
      </c>
      <c r="C24" s="59">
        <v>88.750867213278852</v>
      </c>
      <c r="D24" s="229">
        <v>87.688727263085525</v>
      </c>
      <c r="E24" s="229">
        <v>83.751413363988618</v>
      </c>
      <c r="F24" s="229">
        <v>86.039513659150174</v>
      </c>
      <c r="G24" s="229">
        <v>87.752199203398334</v>
      </c>
      <c r="H24" s="229">
        <v>89.063575262478992</v>
      </c>
      <c r="I24" s="229">
        <v>90.533167389176512</v>
      </c>
      <c r="J24" s="229">
        <v>90.311675840436266</v>
      </c>
      <c r="K24" s="229">
        <v>90.120516635201597</v>
      </c>
      <c r="L24" s="34" t="s">
        <v>391</v>
      </c>
      <c r="M24" s="75"/>
    </row>
    <row r="25" spans="1:13" ht="12.6" customHeight="1" x14ac:dyDescent="0.2">
      <c r="A25" s="33" t="s">
        <v>392</v>
      </c>
      <c r="B25" s="59">
        <v>94.707292313546859</v>
      </c>
      <c r="C25" s="59">
        <v>91.486654685864892</v>
      </c>
      <c r="D25" s="229">
        <v>93.267094672419034</v>
      </c>
      <c r="E25" s="229">
        <v>94.167439789750816</v>
      </c>
      <c r="F25" s="229">
        <v>91.819092960649328</v>
      </c>
      <c r="G25" s="229">
        <v>93.771363356511856</v>
      </c>
      <c r="H25" s="229">
        <v>95.486757144822121</v>
      </c>
      <c r="I25" s="229">
        <v>95.601014792698365</v>
      </c>
      <c r="J25" s="229">
        <v>95.146747457684029</v>
      </c>
      <c r="K25" s="229">
        <v>94.021841594078552</v>
      </c>
      <c r="L25" s="34" t="s">
        <v>393</v>
      </c>
      <c r="M25" s="75"/>
    </row>
    <row r="26" spans="1:13" ht="12.6" customHeight="1" x14ac:dyDescent="0.2">
      <c r="A26" s="33" t="s">
        <v>394</v>
      </c>
      <c r="B26" s="59">
        <v>94.930885364910196</v>
      </c>
      <c r="C26" s="59">
        <v>91.844794587303952</v>
      </c>
      <c r="D26" s="229">
        <v>92.661297374277098</v>
      </c>
      <c r="E26" s="229">
        <v>93.918798706885269</v>
      </c>
      <c r="F26" s="229">
        <v>94.409275794964429</v>
      </c>
      <c r="G26" s="229">
        <v>94.733748507394424</v>
      </c>
      <c r="H26" s="229">
        <v>95.252633749586295</v>
      </c>
      <c r="I26" s="229">
        <v>96.058839787350962</v>
      </c>
      <c r="J26" s="229">
        <v>96.130928870753678</v>
      </c>
      <c r="K26" s="229">
        <v>94.862099446058266</v>
      </c>
      <c r="L26" s="34" t="s">
        <v>395</v>
      </c>
      <c r="M26" s="75"/>
    </row>
    <row r="27" spans="1:13" ht="12.6" customHeight="1" x14ac:dyDescent="0.2">
      <c r="A27" s="33" t="s">
        <v>396</v>
      </c>
      <c r="B27" s="59">
        <v>94.660745227834312</v>
      </c>
      <c r="C27" s="59">
        <v>90.841385742088917</v>
      </c>
      <c r="D27" s="229">
        <v>91.061192179173574</v>
      </c>
      <c r="E27" s="229">
        <v>92.616712733386308</v>
      </c>
      <c r="F27" s="229">
        <v>94.613256132186521</v>
      </c>
      <c r="G27" s="229">
        <v>94.814143932045567</v>
      </c>
      <c r="H27" s="229">
        <v>95.693148969852246</v>
      </c>
      <c r="I27" s="229">
        <v>95.595825627380719</v>
      </c>
      <c r="J27" s="229">
        <v>95.418370895324827</v>
      </c>
      <c r="K27" s="229">
        <v>94.792538632286877</v>
      </c>
      <c r="L27" s="34" t="s">
        <v>397</v>
      </c>
      <c r="M27" s="75"/>
    </row>
    <row r="28" spans="1:13" ht="12.6" customHeight="1" x14ac:dyDescent="0.2">
      <c r="A28" s="33" t="s">
        <v>398</v>
      </c>
      <c r="B28" s="59">
        <v>91.238370367792228</v>
      </c>
      <c r="C28" s="59">
        <v>89.168264009696685</v>
      </c>
      <c r="D28" s="229">
        <v>89.309393728258243</v>
      </c>
      <c r="E28" s="229">
        <v>90.507463050601615</v>
      </c>
      <c r="F28" s="229">
        <v>92.454180200651308</v>
      </c>
      <c r="G28" s="229">
        <v>93.225975739626378</v>
      </c>
      <c r="H28" s="229">
        <v>93.935609527201009</v>
      </c>
      <c r="I28" s="229">
        <v>94.81034272262545</v>
      </c>
      <c r="J28" s="229">
        <v>95.298750304841832</v>
      </c>
      <c r="K28" s="229">
        <v>94.852249720442529</v>
      </c>
      <c r="L28" s="34" t="s">
        <v>399</v>
      </c>
      <c r="M28" s="75"/>
    </row>
    <row r="29" spans="1:13" ht="12.6" customHeight="1" x14ac:dyDescent="0.2">
      <c r="A29" s="33" t="s">
        <v>400</v>
      </c>
      <c r="B29" s="59">
        <v>86.899533623496183</v>
      </c>
      <c r="C29" s="59">
        <v>84.448546363588449</v>
      </c>
      <c r="D29" s="229">
        <v>85.277449155211684</v>
      </c>
      <c r="E29" s="229">
        <v>86.680543039175205</v>
      </c>
      <c r="F29" s="229">
        <v>90.494181498080337</v>
      </c>
      <c r="G29" s="229">
        <v>90.68144082386172</v>
      </c>
      <c r="H29" s="229">
        <v>91.607735678019949</v>
      </c>
      <c r="I29" s="229">
        <v>93.065715996065705</v>
      </c>
      <c r="J29" s="229">
        <v>93.776700514965199</v>
      </c>
      <c r="K29" s="229">
        <v>93.189996004208766</v>
      </c>
      <c r="L29" s="34" t="s">
        <v>401</v>
      </c>
      <c r="M29" s="75"/>
    </row>
    <row r="30" spans="1:13" ht="12.6" customHeight="1" x14ac:dyDescent="0.2">
      <c r="A30" s="33" t="s">
        <v>402</v>
      </c>
      <c r="B30" s="59">
        <v>69.773029687725327</v>
      </c>
      <c r="C30" s="59">
        <v>71.788960552598681</v>
      </c>
      <c r="D30" s="229">
        <v>78.45407939509164</v>
      </c>
      <c r="E30" s="229">
        <v>78.870275906452974</v>
      </c>
      <c r="F30" s="229">
        <v>84.186910536135969</v>
      </c>
      <c r="G30" s="229">
        <v>85.45997179118433</v>
      </c>
      <c r="H30" s="229">
        <v>87.206712408190242</v>
      </c>
      <c r="I30" s="229">
        <v>89.147987487984281</v>
      </c>
      <c r="J30" s="229">
        <v>88.641580387838843</v>
      </c>
      <c r="K30" s="229">
        <v>88.997069639570313</v>
      </c>
      <c r="L30" s="34" t="s">
        <v>403</v>
      </c>
      <c r="M30" s="75"/>
    </row>
    <row r="31" spans="1:13" ht="12.6" customHeight="1" x14ac:dyDescent="0.2">
      <c r="A31" s="33" t="s">
        <v>404</v>
      </c>
      <c r="B31" s="59">
        <v>13.962586108868853</v>
      </c>
      <c r="C31" s="59">
        <v>11.422776056320517</v>
      </c>
      <c r="D31" s="229">
        <v>15.191993922286358</v>
      </c>
      <c r="E31" s="229">
        <v>17.344329788384947</v>
      </c>
      <c r="F31" s="229">
        <v>19.996906650065927</v>
      </c>
      <c r="G31" s="229">
        <v>21.60513968884289</v>
      </c>
      <c r="H31" s="229">
        <v>22.691967313579685</v>
      </c>
      <c r="I31" s="229">
        <v>23.664352172354654</v>
      </c>
      <c r="J31" s="229">
        <v>23.488459724990584</v>
      </c>
      <c r="K31" s="229">
        <v>22.634020836597301</v>
      </c>
      <c r="L31" s="34" t="s">
        <v>405</v>
      </c>
      <c r="M31" s="75"/>
    </row>
    <row r="32" spans="1:13" ht="18.75" customHeight="1" x14ac:dyDescent="0.2">
      <c r="A32" s="248" t="s">
        <v>244</v>
      </c>
      <c r="B32" s="55">
        <v>49.530663958710669</v>
      </c>
      <c r="C32" s="55">
        <v>46.18061067807583</v>
      </c>
      <c r="D32" s="77">
        <v>45.684444880557059</v>
      </c>
      <c r="E32" s="77">
        <v>45.142631474682489</v>
      </c>
      <c r="F32" s="77">
        <v>48.137741177897638</v>
      </c>
      <c r="G32" s="77">
        <v>49.440593775124164</v>
      </c>
      <c r="H32" s="77">
        <v>50.417506209454146</v>
      </c>
      <c r="I32" s="77">
        <v>51.296405837444993</v>
      </c>
      <c r="J32" s="77">
        <v>51.335175656298226</v>
      </c>
      <c r="K32" s="77">
        <v>50.273329544887183</v>
      </c>
      <c r="L32" s="281" t="s">
        <v>245</v>
      </c>
      <c r="M32" s="75"/>
    </row>
    <row r="33" spans="1:13" ht="22.5" x14ac:dyDescent="0.2">
      <c r="A33" s="152" t="s">
        <v>406</v>
      </c>
      <c r="B33" s="59"/>
      <c r="C33" s="59"/>
      <c r="D33" s="321"/>
      <c r="E33" s="321"/>
      <c r="F33" s="321"/>
      <c r="G33" s="321"/>
      <c r="H33" s="321"/>
      <c r="I33" s="321"/>
      <c r="J33" s="321"/>
      <c r="K33" s="321"/>
      <c r="L33" s="159" t="s">
        <v>503</v>
      </c>
      <c r="M33" s="75"/>
    </row>
    <row r="34" spans="1:13" ht="22.5" x14ac:dyDescent="0.2">
      <c r="A34" s="29" t="s">
        <v>408</v>
      </c>
      <c r="B34" s="59">
        <v>26.527146386058966</v>
      </c>
      <c r="C34" s="59">
        <v>18.336530351957975</v>
      </c>
      <c r="D34" s="229">
        <v>14.482716335432354</v>
      </c>
      <c r="E34" s="59">
        <v>14.114158262829983</v>
      </c>
      <c r="F34" s="229">
        <v>12.807247848782049</v>
      </c>
      <c r="G34" s="229">
        <v>13.808076211601314</v>
      </c>
      <c r="H34" s="229">
        <v>14.701488332991589</v>
      </c>
      <c r="I34" s="229">
        <v>14.811745969308394</v>
      </c>
      <c r="J34" s="229">
        <v>15.820268329115288</v>
      </c>
      <c r="K34" s="229">
        <v>15.02103304064013</v>
      </c>
      <c r="L34" s="30" t="s">
        <v>409</v>
      </c>
      <c r="M34" s="75"/>
    </row>
    <row r="35" spans="1:13" ht="33.75" x14ac:dyDescent="0.2">
      <c r="A35" s="29" t="s">
        <v>410</v>
      </c>
      <c r="B35" s="59">
        <v>57.491030861152446</v>
      </c>
      <c r="C35" s="59">
        <v>52.368072633677528</v>
      </c>
      <c r="D35" s="229">
        <v>49.106583352076441</v>
      </c>
      <c r="E35" s="59">
        <v>46.656045829088129</v>
      </c>
      <c r="F35" s="229">
        <v>48.283755914947534</v>
      </c>
      <c r="G35" s="229">
        <v>50.326182116962492</v>
      </c>
      <c r="H35" s="229">
        <v>49.586538497647055</v>
      </c>
      <c r="I35" s="229">
        <v>51.305560747884506</v>
      </c>
      <c r="J35" s="229">
        <v>50.698644730206553</v>
      </c>
      <c r="K35" s="229">
        <v>48.737712847870476</v>
      </c>
      <c r="L35" s="30" t="s">
        <v>416</v>
      </c>
      <c r="M35" s="75"/>
    </row>
    <row r="36" spans="1:13" ht="33.75" x14ac:dyDescent="0.2">
      <c r="A36" s="29" t="s">
        <v>412</v>
      </c>
      <c r="B36" s="59">
        <v>65.098841985539408</v>
      </c>
      <c r="C36" s="59">
        <v>60.833182221302252</v>
      </c>
      <c r="D36" s="229">
        <v>58.652367185560195</v>
      </c>
      <c r="E36" s="59">
        <v>54.135236177916205</v>
      </c>
      <c r="F36" s="229">
        <v>54.884357250643504</v>
      </c>
      <c r="G36" s="229">
        <v>55.625105744124092</v>
      </c>
      <c r="H36" s="229">
        <v>56.907916204146268</v>
      </c>
      <c r="I36" s="229">
        <v>56.977146960408362</v>
      </c>
      <c r="J36" s="229">
        <v>57.425055716775518</v>
      </c>
      <c r="K36" s="229">
        <v>56.521774865041984</v>
      </c>
      <c r="L36" s="30" t="s">
        <v>417</v>
      </c>
    </row>
    <row r="37" spans="1:13" x14ac:dyDescent="0.2">
      <c r="A37" s="29" t="s">
        <v>414</v>
      </c>
      <c r="B37" s="59">
        <v>74.026368705427117</v>
      </c>
      <c r="C37" s="59">
        <v>72.269296408979898</v>
      </c>
      <c r="D37" s="229">
        <v>71.227488428360317</v>
      </c>
      <c r="E37" s="59">
        <v>66.582383363513756</v>
      </c>
      <c r="F37" s="229">
        <v>69.028388156030061</v>
      </c>
      <c r="G37" s="229">
        <v>69.033893058545047</v>
      </c>
      <c r="H37" s="229">
        <v>70.412566535193278</v>
      </c>
      <c r="I37" s="229">
        <v>71.437555327455158</v>
      </c>
      <c r="J37" s="229">
        <v>70.402068142430892</v>
      </c>
      <c r="K37" s="229">
        <v>68.888461488956892</v>
      </c>
      <c r="L37" s="30" t="s">
        <v>415</v>
      </c>
    </row>
    <row r="38" spans="1:13" ht="18.75" customHeight="1" x14ac:dyDescent="0.2">
      <c r="A38" s="248" t="s">
        <v>246</v>
      </c>
      <c r="B38" s="55">
        <v>68.938133534466573</v>
      </c>
      <c r="C38" s="55">
        <v>64.718914441262172</v>
      </c>
      <c r="D38" s="77">
        <v>64.262891211884806</v>
      </c>
      <c r="E38" s="55">
        <v>63.697949149698374</v>
      </c>
      <c r="F38" s="77">
        <v>65.137106169879559</v>
      </c>
      <c r="G38" s="77">
        <v>66.074355069310428</v>
      </c>
      <c r="H38" s="77">
        <v>66.941938867237809</v>
      </c>
      <c r="I38" s="77">
        <v>67.489386876665066</v>
      </c>
      <c r="J38" s="77">
        <v>67.351272159296343</v>
      </c>
      <c r="K38" s="77">
        <v>66.588330083722695</v>
      </c>
      <c r="L38" s="281" t="s">
        <v>247</v>
      </c>
      <c r="M38" s="47"/>
    </row>
    <row r="39" spans="1:13" ht="22.5" x14ac:dyDescent="0.2">
      <c r="A39" s="152" t="s">
        <v>406</v>
      </c>
      <c r="B39" s="59"/>
      <c r="C39" s="59"/>
      <c r="D39" s="321"/>
      <c r="E39" s="321"/>
      <c r="F39" s="321"/>
      <c r="G39" s="321"/>
      <c r="H39" s="321"/>
      <c r="I39" s="321"/>
      <c r="J39" s="321"/>
      <c r="K39" s="321"/>
      <c r="L39" s="240" t="s">
        <v>503</v>
      </c>
      <c r="M39" s="47"/>
    </row>
    <row r="40" spans="1:13" ht="22.5" x14ac:dyDescent="0.2">
      <c r="A40" s="29" t="s">
        <v>408</v>
      </c>
      <c r="B40" s="59">
        <v>32.531219100434171</v>
      </c>
      <c r="C40" s="59">
        <v>23.46518853610684</v>
      </c>
      <c r="D40" s="229">
        <v>17.629460617812676</v>
      </c>
      <c r="E40" s="59">
        <v>19.199930679378763</v>
      </c>
      <c r="F40" s="229">
        <v>21.0265400013811</v>
      </c>
      <c r="G40" s="229">
        <v>22.729866339469837</v>
      </c>
      <c r="H40" s="229">
        <v>24.770539297005957</v>
      </c>
      <c r="I40" s="229">
        <v>25.466347304422683</v>
      </c>
      <c r="J40" s="229">
        <v>26.239968602709808</v>
      </c>
      <c r="K40" s="229">
        <v>27.168459978371455</v>
      </c>
      <c r="L40" s="30" t="s">
        <v>409</v>
      </c>
      <c r="M40" s="47"/>
    </row>
    <row r="41" spans="1:13" ht="33.75" x14ac:dyDescent="0.2">
      <c r="A41" s="29" t="s">
        <v>410</v>
      </c>
      <c r="B41" s="59">
        <v>77.900450845850102</v>
      </c>
      <c r="C41" s="59">
        <v>72.675360250310078</v>
      </c>
      <c r="D41" s="229">
        <v>70.856843285433769</v>
      </c>
      <c r="E41" s="59">
        <v>67.819807859044204</v>
      </c>
      <c r="F41" s="229">
        <v>65.374871481375479</v>
      </c>
      <c r="G41" s="229">
        <v>66.175461577630131</v>
      </c>
      <c r="H41" s="229">
        <v>66.900951931224597</v>
      </c>
      <c r="I41" s="229">
        <v>67.688851398445337</v>
      </c>
      <c r="J41" s="229">
        <v>67.326540553705556</v>
      </c>
      <c r="K41" s="229">
        <v>65.29245855709506</v>
      </c>
      <c r="L41" s="30" t="s">
        <v>416</v>
      </c>
      <c r="M41" s="47"/>
    </row>
    <row r="42" spans="1:13" ht="33.75" x14ac:dyDescent="0.2">
      <c r="A42" s="29" t="s">
        <v>412</v>
      </c>
      <c r="B42" s="59">
        <v>74.365983843357398</v>
      </c>
      <c r="C42" s="59">
        <v>72.077138934837478</v>
      </c>
      <c r="D42" s="229">
        <v>70.490280550631013</v>
      </c>
      <c r="E42" s="59">
        <v>68.284639276811532</v>
      </c>
      <c r="F42" s="229">
        <v>71.888168202492139</v>
      </c>
      <c r="G42" s="229">
        <v>72.709036580223184</v>
      </c>
      <c r="H42" s="229">
        <v>72.937092702818219</v>
      </c>
      <c r="I42" s="229">
        <v>73.188433294846064</v>
      </c>
      <c r="J42" s="229">
        <v>73.391632331742102</v>
      </c>
      <c r="K42" s="229">
        <v>73.343676138505288</v>
      </c>
      <c r="L42" s="30" t="s">
        <v>417</v>
      </c>
      <c r="M42" s="47"/>
    </row>
    <row r="43" spans="1:13" x14ac:dyDescent="0.2">
      <c r="A43" s="29" t="s">
        <v>414</v>
      </c>
      <c r="B43" s="59">
        <v>83.063194388928054</v>
      </c>
      <c r="C43" s="59">
        <v>80.013597374034234</v>
      </c>
      <c r="D43" s="229">
        <v>80.730021910122531</v>
      </c>
      <c r="E43" s="59">
        <v>78.385986258065628</v>
      </c>
      <c r="F43" s="229">
        <v>79.158465307146372</v>
      </c>
      <c r="G43" s="229">
        <v>79.818415829450942</v>
      </c>
      <c r="H43" s="229">
        <v>80.044728179535738</v>
      </c>
      <c r="I43" s="229">
        <v>81.122963308659976</v>
      </c>
      <c r="J43" s="229">
        <v>81.146889281532012</v>
      </c>
      <c r="K43" s="229">
        <v>80.692543077063689</v>
      </c>
      <c r="L43" s="30" t="s">
        <v>415</v>
      </c>
    </row>
    <row r="44" spans="1:13" x14ac:dyDescent="0.2">
      <c r="A44" s="47"/>
    </row>
    <row r="52" spans="1:12" x14ac:dyDescent="0.2">
      <c r="A52" s="47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</row>
    <row r="53" spans="1:12" x14ac:dyDescent="0.2">
      <c r="A53" s="121"/>
      <c r="B53" s="121"/>
      <c r="C53" s="231"/>
      <c r="D53" s="231"/>
      <c r="E53" s="231"/>
      <c r="F53" s="231"/>
      <c r="G53" s="231"/>
      <c r="H53" s="231"/>
      <c r="I53" s="231"/>
      <c r="J53" s="231"/>
      <c r="K53" s="231"/>
      <c r="L53" s="241"/>
    </row>
  </sheetData>
  <hyperlinks>
    <hyperlink ref="N1" location="obsah!A1" display="Obsah"/>
  </hyperlinks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workbookViewId="0">
      <selection activeCell="E1" sqref="E1"/>
    </sheetView>
  </sheetViews>
  <sheetFormatPr defaultColWidth="9.140625" defaultRowHeight="12.75" x14ac:dyDescent="0.2"/>
  <cols>
    <col min="1" max="1" width="11.7109375" style="27" customWidth="1"/>
    <col min="2" max="2" width="7.42578125" style="27" customWidth="1"/>
    <col min="3" max="3" width="5.7109375" style="27" customWidth="1"/>
    <col min="4" max="4" width="7.140625" style="27" customWidth="1"/>
    <col min="5" max="5" width="5.28515625" style="27" customWidth="1"/>
    <col min="6" max="6" width="7.140625" style="27" customWidth="1"/>
    <col min="7" max="7" width="5.7109375" style="27" customWidth="1"/>
    <col min="8" max="8" width="7.140625" style="27" customWidth="1"/>
    <col min="9" max="9" width="5.5703125" style="27" customWidth="1"/>
    <col min="10" max="10" width="7.140625" style="27" customWidth="1"/>
    <col min="11" max="11" width="5.5703125" style="27" customWidth="1"/>
    <col min="12" max="12" width="11.42578125" style="27" customWidth="1"/>
    <col min="13" max="16384" width="9.140625" style="27"/>
  </cols>
  <sheetData>
    <row r="1" spans="1:14" ht="15" customHeight="1" x14ac:dyDescent="0.2">
      <c r="A1" s="637" t="s">
        <v>22</v>
      </c>
      <c r="L1" s="1" t="s">
        <v>23</v>
      </c>
      <c r="N1" s="866" t="s">
        <v>906</v>
      </c>
    </row>
    <row r="2" spans="1:14" ht="9" customHeight="1" x14ac:dyDescent="0.2">
      <c r="A2" s="637"/>
      <c r="L2" s="1"/>
    </row>
    <row r="3" spans="1:14" ht="15" customHeight="1" x14ac:dyDescent="0.2">
      <c r="A3" s="637" t="s">
        <v>956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N3" s="323"/>
    </row>
    <row r="4" spans="1:14" ht="15" customHeight="1" x14ac:dyDescent="0.2">
      <c r="A4" s="82" t="s">
        <v>957</v>
      </c>
      <c r="B4" s="41"/>
      <c r="C4" s="41"/>
      <c r="D4" s="41"/>
      <c r="E4" s="41"/>
      <c r="F4" s="41"/>
      <c r="M4" s="272"/>
    </row>
    <row r="5" spans="1:14" ht="13.5" thickBot="1" x14ac:dyDescent="0.25">
      <c r="A5" s="36" t="s">
        <v>348</v>
      </c>
      <c r="B5" s="225"/>
      <c r="C5" s="225"/>
      <c r="D5" s="225"/>
      <c r="E5" s="225"/>
      <c r="F5" s="225"/>
      <c r="G5" s="36"/>
      <c r="H5" s="36"/>
      <c r="I5" s="36"/>
      <c r="J5" s="36"/>
      <c r="K5" s="36"/>
      <c r="L5" s="406" t="s">
        <v>349</v>
      </c>
      <c r="M5" s="272"/>
    </row>
    <row r="6" spans="1:14" ht="18.75" customHeight="1" x14ac:dyDescent="0.2">
      <c r="A6" s="874" t="s">
        <v>14</v>
      </c>
      <c r="B6" s="870">
        <v>2005</v>
      </c>
      <c r="C6" s="1031"/>
      <c r="D6" s="870">
        <v>2010</v>
      </c>
      <c r="E6" s="1031"/>
      <c r="F6" s="870">
        <v>2015</v>
      </c>
      <c r="G6" s="1031"/>
      <c r="H6" s="870">
        <v>2019</v>
      </c>
      <c r="I6" s="1031"/>
      <c r="J6" s="870">
        <v>2020</v>
      </c>
      <c r="K6" s="1031"/>
      <c r="L6" s="881" t="s">
        <v>15</v>
      </c>
    </row>
    <row r="7" spans="1:14" ht="18.75" customHeight="1" x14ac:dyDescent="0.2">
      <c r="A7" s="875"/>
      <c r="B7" s="632" t="s">
        <v>7</v>
      </c>
      <c r="C7" s="620" t="s">
        <v>52</v>
      </c>
      <c r="D7" s="632" t="s">
        <v>7</v>
      </c>
      <c r="E7" s="620" t="s">
        <v>52</v>
      </c>
      <c r="F7" s="632" t="s">
        <v>7</v>
      </c>
      <c r="G7" s="620" t="s">
        <v>52</v>
      </c>
      <c r="H7" s="632" t="s">
        <v>7</v>
      </c>
      <c r="I7" s="620" t="s">
        <v>52</v>
      </c>
      <c r="J7" s="632" t="s">
        <v>7</v>
      </c>
      <c r="K7" s="620" t="s">
        <v>52</v>
      </c>
      <c r="L7" s="882"/>
    </row>
    <row r="8" spans="1:14" ht="13.5" thickBot="1" x14ac:dyDescent="0.25">
      <c r="A8" s="876"/>
      <c r="B8" s="278" t="s">
        <v>8</v>
      </c>
      <c r="C8" s="633" t="s">
        <v>9</v>
      </c>
      <c r="D8" s="278" t="s">
        <v>8</v>
      </c>
      <c r="E8" s="633" t="s">
        <v>9</v>
      </c>
      <c r="F8" s="278" t="s">
        <v>8</v>
      </c>
      <c r="G8" s="633" t="s">
        <v>9</v>
      </c>
      <c r="H8" s="278" t="s">
        <v>8</v>
      </c>
      <c r="I8" s="633" t="s">
        <v>9</v>
      </c>
      <c r="J8" s="278" t="s">
        <v>8</v>
      </c>
      <c r="K8" s="633" t="s">
        <v>9</v>
      </c>
      <c r="L8" s="883"/>
    </row>
    <row r="9" spans="1:14" ht="18.75" customHeight="1" x14ac:dyDescent="0.2">
      <c r="A9" s="628" t="s">
        <v>19</v>
      </c>
      <c r="B9" s="324">
        <v>29.6</v>
      </c>
      <c r="C9" s="325">
        <v>36.1</v>
      </c>
      <c r="D9" s="324">
        <v>31.1</v>
      </c>
      <c r="E9" s="325">
        <v>36.799999999999997</v>
      </c>
      <c r="F9" s="324">
        <v>32.299999999999997</v>
      </c>
      <c r="G9" s="325">
        <v>37.4</v>
      </c>
      <c r="H9" s="324">
        <v>33.4</v>
      </c>
      <c r="I9" s="325">
        <v>38.299999999999997</v>
      </c>
      <c r="J9" s="326">
        <v>33.200000000000003</v>
      </c>
      <c r="K9" s="327">
        <v>38</v>
      </c>
      <c r="L9" s="841" t="s">
        <v>0</v>
      </c>
      <c r="M9" s="328"/>
    </row>
    <row r="10" spans="1:14" ht="15" customHeight="1" x14ac:dyDescent="0.2">
      <c r="A10" s="16" t="s">
        <v>56</v>
      </c>
      <c r="B10" s="169">
        <v>28.1</v>
      </c>
      <c r="C10" s="331">
        <v>34.6</v>
      </c>
      <c r="D10" s="169">
        <v>29.9</v>
      </c>
      <c r="E10" s="331">
        <v>35</v>
      </c>
      <c r="F10" s="169">
        <v>30.4</v>
      </c>
      <c r="G10" s="331">
        <v>34.700000000000003</v>
      </c>
      <c r="H10" s="169">
        <v>31.7</v>
      </c>
      <c r="I10" s="331">
        <v>35.4</v>
      </c>
      <c r="J10" s="169">
        <v>31.5</v>
      </c>
      <c r="K10" s="331">
        <v>35.200000000000003</v>
      </c>
      <c r="L10" s="649" t="s">
        <v>57</v>
      </c>
      <c r="M10" s="328"/>
    </row>
    <row r="11" spans="1:14" ht="15" customHeight="1" x14ac:dyDescent="0.2">
      <c r="A11" s="16" t="s">
        <v>58</v>
      </c>
      <c r="B11" s="169">
        <v>27.7</v>
      </c>
      <c r="C11" s="331">
        <v>31.3</v>
      </c>
      <c r="D11" s="169">
        <v>30</v>
      </c>
      <c r="E11" s="331">
        <v>33</v>
      </c>
      <c r="F11" s="169">
        <v>30.8</v>
      </c>
      <c r="G11" s="331">
        <v>33.4</v>
      </c>
      <c r="H11" s="169">
        <v>32.299999999999997</v>
      </c>
      <c r="I11" s="331">
        <v>35.6</v>
      </c>
      <c r="J11" s="169">
        <v>31.8</v>
      </c>
      <c r="K11" s="331">
        <v>35.200000000000003</v>
      </c>
      <c r="L11" s="649" t="s">
        <v>60</v>
      </c>
      <c r="M11" s="328"/>
    </row>
    <row r="12" spans="1:14" s="41" customFormat="1" ht="15" customHeight="1" x14ac:dyDescent="0.2">
      <c r="A12" s="98" t="s">
        <v>61</v>
      </c>
      <c r="B12" s="329">
        <v>30.4</v>
      </c>
      <c r="C12" s="330">
        <v>36.799999999999997</v>
      </c>
      <c r="D12" s="329">
        <v>30.4</v>
      </c>
      <c r="E12" s="330">
        <v>37.299999999999997</v>
      </c>
      <c r="F12" s="329">
        <v>32</v>
      </c>
      <c r="G12" s="330">
        <v>38.200000000000003</v>
      </c>
      <c r="H12" s="329">
        <v>33.200000000000003</v>
      </c>
      <c r="I12" s="330">
        <v>39.299999999999997</v>
      </c>
      <c r="J12" s="329">
        <v>32.700000000000003</v>
      </c>
      <c r="K12" s="330">
        <v>39.200000000000003</v>
      </c>
      <c r="L12" s="630" t="s">
        <v>62</v>
      </c>
      <c r="M12" s="328"/>
    </row>
    <row r="13" spans="1:14" ht="15" customHeight="1" x14ac:dyDescent="0.2">
      <c r="A13" s="16" t="s">
        <v>63</v>
      </c>
      <c r="B13" s="169">
        <v>37.1</v>
      </c>
      <c r="C13" s="331">
        <v>40.799999999999997</v>
      </c>
      <c r="D13" s="169">
        <v>37.200000000000003</v>
      </c>
      <c r="E13" s="331">
        <v>40.6</v>
      </c>
      <c r="F13" s="169">
        <v>36.799999999999997</v>
      </c>
      <c r="G13" s="331">
        <v>40.5</v>
      </c>
      <c r="H13" s="169">
        <v>38.200000000000003</v>
      </c>
      <c r="I13" s="331">
        <v>41.8</v>
      </c>
      <c r="J13" s="169">
        <v>38.200000000000003</v>
      </c>
      <c r="K13" s="331">
        <v>41.7</v>
      </c>
      <c r="L13" s="649" t="s">
        <v>64</v>
      </c>
      <c r="M13" s="328"/>
    </row>
    <row r="14" spans="1:14" ht="15" customHeight="1" x14ac:dyDescent="0.2">
      <c r="A14" s="16" t="s">
        <v>65</v>
      </c>
      <c r="B14" s="169">
        <v>33.799999999999997</v>
      </c>
      <c r="C14" s="331">
        <v>34.200000000000003</v>
      </c>
      <c r="D14" s="169">
        <v>35.5</v>
      </c>
      <c r="E14" s="331">
        <v>36.1</v>
      </c>
      <c r="F14" s="169">
        <v>36.5</v>
      </c>
      <c r="G14" s="331">
        <v>37.9</v>
      </c>
      <c r="H14" s="169">
        <v>38.5</v>
      </c>
      <c r="I14" s="331">
        <v>39.700000000000003</v>
      </c>
      <c r="J14" s="169">
        <v>38.6</v>
      </c>
      <c r="K14" s="331">
        <v>39.9</v>
      </c>
      <c r="L14" s="649" t="s">
        <v>66</v>
      </c>
      <c r="M14" s="328"/>
    </row>
    <row r="15" spans="1:14" ht="15" customHeight="1" x14ac:dyDescent="0.2">
      <c r="A15" s="16" t="s">
        <v>67</v>
      </c>
      <c r="B15" s="169">
        <v>35.299999999999997</v>
      </c>
      <c r="C15" s="331">
        <v>36.6</v>
      </c>
      <c r="D15" s="169">
        <v>36.200000000000003</v>
      </c>
      <c r="E15" s="331">
        <v>37.5</v>
      </c>
      <c r="F15" s="169">
        <v>37.200000000000003</v>
      </c>
      <c r="G15" s="331">
        <v>38.200000000000003</v>
      </c>
      <c r="H15" s="169">
        <v>38.200000000000003</v>
      </c>
      <c r="I15" s="331">
        <v>39.5</v>
      </c>
      <c r="J15" s="169">
        <v>38.1</v>
      </c>
      <c r="K15" s="331">
        <v>39.5</v>
      </c>
      <c r="L15" s="649" t="s">
        <v>68</v>
      </c>
      <c r="M15" s="328"/>
    </row>
    <row r="16" spans="1:14" ht="15" customHeight="1" x14ac:dyDescent="0.2">
      <c r="A16" s="16" t="s">
        <v>69</v>
      </c>
      <c r="B16" s="169">
        <v>30.6</v>
      </c>
      <c r="C16" s="331">
        <v>35.1</v>
      </c>
      <c r="D16" s="169">
        <v>32</v>
      </c>
      <c r="E16" s="331">
        <v>36</v>
      </c>
      <c r="F16" s="169">
        <v>33.1</v>
      </c>
      <c r="G16" s="331">
        <v>36.6</v>
      </c>
      <c r="H16" s="169">
        <v>33.799999999999997</v>
      </c>
      <c r="I16" s="331">
        <v>37</v>
      </c>
      <c r="J16" s="169">
        <v>33.5</v>
      </c>
      <c r="K16" s="331">
        <v>36.700000000000003</v>
      </c>
      <c r="L16" s="649" t="s">
        <v>70</v>
      </c>
      <c r="M16" s="328"/>
    </row>
    <row r="17" spans="1:13" ht="15" customHeight="1" x14ac:dyDescent="0.2">
      <c r="A17" s="16" t="s">
        <v>71</v>
      </c>
      <c r="B17" s="169">
        <v>28.8</v>
      </c>
      <c r="C17" s="331">
        <v>33.700000000000003</v>
      </c>
      <c r="D17" s="169">
        <v>29.5</v>
      </c>
      <c r="E17" s="331">
        <v>33.700000000000003</v>
      </c>
      <c r="F17" s="169">
        <v>30.7</v>
      </c>
      <c r="G17" s="331">
        <v>34.5</v>
      </c>
      <c r="H17" s="169">
        <v>30.5</v>
      </c>
      <c r="I17" s="331">
        <v>34.5</v>
      </c>
      <c r="J17" s="169">
        <v>30.3</v>
      </c>
      <c r="K17" s="331">
        <v>35.1</v>
      </c>
      <c r="L17" s="649" t="s">
        <v>72</v>
      </c>
      <c r="M17" s="328"/>
    </row>
    <row r="18" spans="1:13" ht="15" customHeight="1" x14ac:dyDescent="0.2">
      <c r="A18" s="16" t="s">
        <v>73</v>
      </c>
      <c r="B18" s="169">
        <v>29.1</v>
      </c>
      <c r="C18" s="331">
        <v>39.9</v>
      </c>
      <c r="D18" s="169">
        <v>31.3</v>
      </c>
      <c r="E18" s="331">
        <v>39</v>
      </c>
      <c r="F18" s="169">
        <v>32.200000000000003</v>
      </c>
      <c r="G18" s="331">
        <v>39.799999999999997</v>
      </c>
      <c r="H18" s="169">
        <v>34</v>
      </c>
      <c r="I18" s="331">
        <v>40.799999999999997</v>
      </c>
      <c r="J18" s="169">
        <v>33.5</v>
      </c>
      <c r="K18" s="331">
        <v>40.1</v>
      </c>
      <c r="L18" s="649" t="s">
        <v>74</v>
      </c>
      <c r="M18" s="328"/>
    </row>
    <row r="19" spans="1:13" ht="15" customHeight="1" x14ac:dyDescent="0.2">
      <c r="A19" s="16" t="s">
        <v>75</v>
      </c>
      <c r="B19" s="169">
        <v>23.7</v>
      </c>
      <c r="C19" s="331">
        <v>35.200000000000003</v>
      </c>
      <c r="D19" s="169">
        <v>24.2</v>
      </c>
      <c r="E19" s="331">
        <v>34.799999999999997</v>
      </c>
      <c r="F19" s="169">
        <v>25.7</v>
      </c>
      <c r="G19" s="331">
        <v>35.4</v>
      </c>
      <c r="H19" s="169">
        <v>27.3</v>
      </c>
      <c r="I19" s="331">
        <v>36.4</v>
      </c>
      <c r="J19" s="169">
        <v>26.4</v>
      </c>
      <c r="K19" s="331">
        <v>35.700000000000003</v>
      </c>
      <c r="L19" s="649" t="s">
        <v>76</v>
      </c>
      <c r="M19" s="328"/>
    </row>
    <row r="20" spans="1:13" ht="15" customHeight="1" x14ac:dyDescent="0.2">
      <c r="A20" s="16" t="s">
        <v>77</v>
      </c>
      <c r="B20" s="169">
        <v>30.1</v>
      </c>
      <c r="C20" s="331">
        <v>40.9</v>
      </c>
      <c r="D20" s="169">
        <v>33.1</v>
      </c>
      <c r="E20" s="331">
        <v>40.700000000000003</v>
      </c>
      <c r="F20" s="169">
        <v>33.6</v>
      </c>
      <c r="G20" s="331">
        <v>38.799999999999997</v>
      </c>
      <c r="H20" s="169">
        <v>34.4</v>
      </c>
      <c r="I20" s="331">
        <v>40.4</v>
      </c>
      <c r="J20" s="169">
        <v>33.6</v>
      </c>
      <c r="K20" s="331">
        <v>40.700000000000003</v>
      </c>
      <c r="L20" s="649" t="s">
        <v>78</v>
      </c>
      <c r="M20" s="328"/>
    </row>
    <row r="21" spans="1:13" ht="15" customHeight="1" x14ac:dyDescent="0.2">
      <c r="A21" s="16" t="s">
        <v>79</v>
      </c>
      <c r="B21" s="169">
        <v>31.6</v>
      </c>
      <c r="C21" s="331">
        <v>32.200000000000003</v>
      </c>
      <c r="D21" s="169">
        <v>33.4</v>
      </c>
      <c r="E21" s="331">
        <v>32.799999999999997</v>
      </c>
      <c r="F21" s="169">
        <v>35.1</v>
      </c>
      <c r="G21" s="331">
        <v>34.700000000000003</v>
      </c>
      <c r="H21" s="169">
        <v>37.5</v>
      </c>
      <c r="I21" s="331">
        <v>36.9</v>
      </c>
      <c r="J21" s="169">
        <v>37.6</v>
      </c>
      <c r="K21" s="331">
        <v>37.200000000000003</v>
      </c>
      <c r="L21" s="649" t="s">
        <v>80</v>
      </c>
      <c r="M21" s="328"/>
    </row>
    <row r="22" spans="1:13" ht="15" customHeight="1" x14ac:dyDescent="0.2">
      <c r="A22" s="16" t="s">
        <v>81</v>
      </c>
      <c r="B22" s="169">
        <v>32.1</v>
      </c>
      <c r="C22" s="331">
        <v>34</v>
      </c>
      <c r="D22" s="169">
        <v>34.5</v>
      </c>
      <c r="E22" s="331">
        <v>34.5</v>
      </c>
      <c r="F22" s="169">
        <v>35.1</v>
      </c>
      <c r="G22" s="331">
        <v>35.700000000000003</v>
      </c>
      <c r="H22" s="169">
        <v>36.9</v>
      </c>
      <c r="I22" s="331">
        <v>37.1</v>
      </c>
      <c r="J22" s="169">
        <v>37.1</v>
      </c>
      <c r="K22" s="331">
        <v>37.4</v>
      </c>
      <c r="L22" s="649" t="s">
        <v>82</v>
      </c>
      <c r="M22" s="328"/>
    </row>
    <row r="23" spans="1:13" ht="15" customHeight="1" x14ac:dyDescent="0.2">
      <c r="A23" s="16" t="s">
        <v>83</v>
      </c>
      <c r="B23" s="169">
        <v>26.3</v>
      </c>
      <c r="C23" s="331">
        <v>34.4</v>
      </c>
      <c r="D23" s="169">
        <v>28.1</v>
      </c>
      <c r="E23" s="331">
        <v>35.200000000000003</v>
      </c>
      <c r="F23" s="169">
        <v>31.1</v>
      </c>
      <c r="G23" s="331">
        <v>35.9</v>
      </c>
      <c r="H23" s="169">
        <v>31.7</v>
      </c>
      <c r="I23" s="331">
        <v>36</v>
      </c>
      <c r="J23" s="169">
        <v>32.5</v>
      </c>
      <c r="K23" s="331">
        <v>35.5</v>
      </c>
      <c r="L23" s="649" t="s">
        <v>84</v>
      </c>
      <c r="M23" s="328"/>
    </row>
    <row r="24" spans="1:13" ht="15" customHeight="1" x14ac:dyDescent="0.2">
      <c r="A24" s="16" t="s">
        <v>85</v>
      </c>
      <c r="B24" s="169">
        <v>26</v>
      </c>
      <c r="C24" s="331">
        <v>30.7</v>
      </c>
      <c r="D24" s="169">
        <v>27.2</v>
      </c>
      <c r="E24" s="331">
        <v>31.2</v>
      </c>
      <c r="F24" s="169">
        <v>30</v>
      </c>
      <c r="G24" s="331">
        <v>35</v>
      </c>
      <c r="H24" s="169">
        <v>31.3</v>
      </c>
      <c r="I24" s="331">
        <v>37.5</v>
      </c>
      <c r="J24" s="169">
        <v>31.2</v>
      </c>
      <c r="K24" s="331">
        <v>37.4</v>
      </c>
      <c r="L24" s="649" t="s">
        <v>86</v>
      </c>
      <c r="M24" s="328"/>
    </row>
    <row r="25" spans="1:13" ht="15" customHeight="1" x14ac:dyDescent="0.2">
      <c r="A25" s="16" t="s">
        <v>87</v>
      </c>
      <c r="B25" s="169">
        <v>18.100000000000001</v>
      </c>
      <c r="C25" s="331">
        <v>38.299999999999997</v>
      </c>
      <c r="D25" s="169">
        <v>21.6</v>
      </c>
      <c r="E25" s="331">
        <v>38.700000000000003</v>
      </c>
      <c r="F25" s="169">
        <v>27.2</v>
      </c>
      <c r="G25" s="331">
        <v>40.1</v>
      </c>
      <c r="H25" s="169">
        <v>31.4</v>
      </c>
      <c r="I25" s="331">
        <v>41.2</v>
      </c>
      <c r="J25" s="169">
        <v>32.299999999999997</v>
      </c>
      <c r="K25" s="331">
        <v>41.2</v>
      </c>
      <c r="L25" s="649" t="s">
        <v>87</v>
      </c>
      <c r="M25" s="328"/>
    </row>
    <row r="26" spans="1:13" ht="15" customHeight="1" x14ac:dyDescent="0.2">
      <c r="A26" s="16" t="s">
        <v>88</v>
      </c>
      <c r="B26" s="169">
        <v>32.4</v>
      </c>
      <c r="C26" s="331">
        <v>38.6</v>
      </c>
      <c r="D26" s="169">
        <v>34.1</v>
      </c>
      <c r="E26" s="331">
        <v>39.4</v>
      </c>
      <c r="F26" s="169">
        <v>35.700000000000003</v>
      </c>
      <c r="G26" s="331">
        <v>40</v>
      </c>
      <c r="H26" s="169">
        <v>36.9</v>
      </c>
      <c r="I26" s="331">
        <v>41.1</v>
      </c>
      <c r="J26" s="169">
        <v>37.299999999999997</v>
      </c>
      <c r="K26" s="331">
        <v>40.700000000000003</v>
      </c>
      <c r="L26" s="649" t="s">
        <v>90</v>
      </c>
      <c r="M26" s="328"/>
    </row>
    <row r="27" spans="1:13" ht="15" customHeight="1" x14ac:dyDescent="0.2">
      <c r="A27" s="16" t="s">
        <v>91</v>
      </c>
      <c r="B27" s="169">
        <v>32.9</v>
      </c>
      <c r="C27" s="331">
        <v>40.1</v>
      </c>
      <c r="D27" s="169">
        <v>36</v>
      </c>
      <c r="E27" s="331">
        <v>41.6</v>
      </c>
      <c r="F27" s="169">
        <v>37.200000000000003</v>
      </c>
      <c r="G27" s="331">
        <v>42.5</v>
      </c>
      <c r="H27" s="169">
        <v>38.6</v>
      </c>
      <c r="I27" s="331">
        <v>43.3</v>
      </c>
      <c r="J27" s="169">
        <v>38.799999999999997</v>
      </c>
      <c r="K27" s="331">
        <v>43.1</v>
      </c>
      <c r="L27" s="649" t="s">
        <v>92</v>
      </c>
      <c r="M27" s="328"/>
    </row>
    <row r="28" spans="1:13" ht="15" customHeight="1" x14ac:dyDescent="0.2">
      <c r="A28" s="16" t="s">
        <v>93</v>
      </c>
      <c r="B28" s="169">
        <v>28.1</v>
      </c>
      <c r="C28" s="331">
        <v>33</v>
      </c>
      <c r="D28" s="169">
        <v>29</v>
      </c>
      <c r="E28" s="331">
        <v>34.1</v>
      </c>
      <c r="F28" s="169">
        <v>29.9</v>
      </c>
      <c r="G28" s="331">
        <v>35.200000000000003</v>
      </c>
      <c r="H28" s="169">
        <v>30.7</v>
      </c>
      <c r="I28" s="331">
        <v>36.299999999999997</v>
      </c>
      <c r="J28" s="169">
        <v>30.7</v>
      </c>
      <c r="K28" s="331">
        <v>36.5</v>
      </c>
      <c r="L28" s="649" t="s">
        <v>94</v>
      </c>
      <c r="M28" s="328"/>
    </row>
    <row r="29" spans="1:13" ht="15" customHeight="1" x14ac:dyDescent="0.2">
      <c r="A29" s="16" t="s">
        <v>95</v>
      </c>
      <c r="B29" s="169">
        <v>34</v>
      </c>
      <c r="C29" s="331">
        <v>38.9</v>
      </c>
      <c r="D29" s="169">
        <v>35.1</v>
      </c>
      <c r="E29" s="331">
        <v>38.6</v>
      </c>
      <c r="F29" s="169">
        <v>35.299999999999997</v>
      </c>
      <c r="G29" s="331">
        <v>38.4</v>
      </c>
      <c r="H29" s="169">
        <v>36.799999999999997</v>
      </c>
      <c r="I29" s="331">
        <v>39.700000000000003</v>
      </c>
      <c r="J29" s="169">
        <v>36.299999999999997</v>
      </c>
      <c r="K29" s="331">
        <v>39</v>
      </c>
      <c r="L29" s="649" t="s">
        <v>96</v>
      </c>
      <c r="M29" s="328"/>
    </row>
    <row r="30" spans="1:13" ht="15" customHeight="1" x14ac:dyDescent="0.2">
      <c r="A30" s="16" t="s">
        <v>97</v>
      </c>
      <c r="B30" s="169">
        <v>31.1</v>
      </c>
      <c r="C30" s="331">
        <v>37</v>
      </c>
      <c r="D30" s="169">
        <v>33.4</v>
      </c>
      <c r="E30" s="331">
        <v>38.5</v>
      </c>
      <c r="F30" s="169">
        <v>34.6</v>
      </c>
      <c r="G30" s="331">
        <v>38.799999999999997</v>
      </c>
      <c r="H30" s="169">
        <v>35.299999999999997</v>
      </c>
      <c r="I30" s="331">
        <v>39.9</v>
      </c>
      <c r="J30" s="169">
        <v>35.299999999999997</v>
      </c>
      <c r="K30" s="331">
        <v>39.5</v>
      </c>
      <c r="L30" s="649" t="s">
        <v>98</v>
      </c>
      <c r="M30" s="328"/>
    </row>
    <row r="31" spans="1:13" ht="15" customHeight="1" x14ac:dyDescent="0.2">
      <c r="A31" s="16" t="s">
        <v>99</v>
      </c>
      <c r="B31" s="169">
        <v>28.7</v>
      </c>
      <c r="C31" s="331">
        <v>33.4</v>
      </c>
      <c r="D31" s="169">
        <v>29.2</v>
      </c>
      <c r="E31" s="331">
        <v>35.200000000000003</v>
      </c>
      <c r="F31" s="169">
        <v>29.4</v>
      </c>
      <c r="G31" s="331">
        <v>36</v>
      </c>
      <c r="H31" s="169">
        <v>30.3</v>
      </c>
      <c r="I31" s="331">
        <v>37</v>
      </c>
      <c r="J31" s="169">
        <v>30.4</v>
      </c>
      <c r="K31" s="331">
        <v>37.299999999999997</v>
      </c>
      <c r="L31" s="649" t="s">
        <v>100</v>
      </c>
      <c r="M31" s="328"/>
    </row>
    <row r="32" spans="1:13" ht="15" customHeight="1" x14ac:dyDescent="0.2">
      <c r="A32" s="16" t="s">
        <v>101</v>
      </c>
      <c r="B32" s="169">
        <v>25.8</v>
      </c>
      <c r="C32" s="331">
        <v>37</v>
      </c>
      <c r="D32" s="169">
        <v>27.4</v>
      </c>
      <c r="E32" s="331">
        <v>36.9</v>
      </c>
      <c r="F32" s="169">
        <v>28.9</v>
      </c>
      <c r="G32" s="331">
        <v>35.6</v>
      </c>
      <c r="H32" s="169">
        <v>29.6</v>
      </c>
      <c r="I32" s="331">
        <v>36.6</v>
      </c>
      <c r="J32" s="169">
        <v>29.2</v>
      </c>
      <c r="K32" s="331">
        <v>36.200000000000003</v>
      </c>
      <c r="L32" s="649" t="s">
        <v>102</v>
      </c>
      <c r="M32" s="328"/>
    </row>
    <row r="33" spans="1:13" ht="15" customHeight="1" x14ac:dyDescent="0.2">
      <c r="A33" s="16" t="s">
        <v>103</v>
      </c>
      <c r="B33" s="169">
        <v>29.2</v>
      </c>
      <c r="C33" s="331">
        <v>35.299999999999997</v>
      </c>
      <c r="D33" s="169">
        <v>29.5</v>
      </c>
      <c r="E33" s="331">
        <v>35.200000000000003</v>
      </c>
      <c r="F33" s="169">
        <v>30.9</v>
      </c>
      <c r="G33" s="331">
        <v>35.9</v>
      </c>
      <c r="H33" s="169">
        <v>31.6</v>
      </c>
      <c r="I33" s="331">
        <v>36.700000000000003</v>
      </c>
      <c r="J33" s="169">
        <v>31.6</v>
      </c>
      <c r="K33" s="331">
        <v>36.4</v>
      </c>
      <c r="L33" s="649" t="s">
        <v>104</v>
      </c>
      <c r="M33" s="328"/>
    </row>
    <row r="34" spans="1:13" ht="15" customHeight="1" x14ac:dyDescent="0.2">
      <c r="A34" s="16" t="s">
        <v>105</v>
      </c>
      <c r="B34" s="169">
        <v>31.5</v>
      </c>
      <c r="C34" s="331">
        <v>35.299999999999997</v>
      </c>
      <c r="D34" s="169">
        <v>32.6</v>
      </c>
      <c r="E34" s="331">
        <v>35.9</v>
      </c>
      <c r="F34" s="169">
        <v>32.799999999999997</v>
      </c>
      <c r="G34" s="331">
        <v>35.6</v>
      </c>
      <c r="H34" s="169">
        <v>34.700000000000003</v>
      </c>
      <c r="I34" s="331">
        <v>37</v>
      </c>
      <c r="J34" s="169">
        <v>34.700000000000003</v>
      </c>
      <c r="K34" s="331">
        <v>36.6</v>
      </c>
      <c r="L34" s="649" t="s">
        <v>106</v>
      </c>
      <c r="M34" s="328"/>
    </row>
    <row r="35" spans="1:13" ht="15" customHeight="1" x14ac:dyDescent="0.2">
      <c r="A35" s="16" t="s">
        <v>107</v>
      </c>
      <c r="B35" s="169">
        <v>27.5</v>
      </c>
      <c r="C35" s="331">
        <v>37.9</v>
      </c>
      <c r="D35" s="169">
        <v>31.1</v>
      </c>
      <c r="E35" s="331">
        <v>37.700000000000003</v>
      </c>
      <c r="F35" s="169">
        <v>32.5</v>
      </c>
      <c r="G35" s="331">
        <v>37.299999999999997</v>
      </c>
      <c r="H35" s="169">
        <v>33.1</v>
      </c>
      <c r="I35" s="331">
        <v>37.5</v>
      </c>
      <c r="J35" s="169">
        <v>32.6</v>
      </c>
      <c r="K35" s="331">
        <v>36.799999999999997</v>
      </c>
      <c r="L35" s="649" t="s">
        <v>108</v>
      </c>
      <c r="M35" s="328"/>
    </row>
    <row r="36" spans="1:13" ht="15" customHeight="1" x14ac:dyDescent="0.2">
      <c r="A36" s="16" t="s">
        <v>109</v>
      </c>
      <c r="B36" s="169">
        <v>37.6</v>
      </c>
      <c r="C36" s="331">
        <v>40.1</v>
      </c>
      <c r="D36" s="169">
        <v>38.4</v>
      </c>
      <c r="E36" s="331">
        <v>41.6</v>
      </c>
      <c r="F36" s="169">
        <v>40.1</v>
      </c>
      <c r="G36" s="331">
        <v>42.2</v>
      </c>
      <c r="H36" s="169">
        <v>41.1</v>
      </c>
      <c r="I36" s="331">
        <v>43</v>
      </c>
      <c r="J36" s="169">
        <v>40.6</v>
      </c>
      <c r="K36" s="331">
        <v>43.2</v>
      </c>
      <c r="L36" s="649" t="s">
        <v>110</v>
      </c>
      <c r="M36" s="328"/>
    </row>
    <row r="37" spans="1:13" ht="12.75" customHeight="1" x14ac:dyDescent="0.2"/>
  </sheetData>
  <mergeCells count="7">
    <mergeCell ref="L6:L8"/>
    <mergeCell ref="A6:A8"/>
    <mergeCell ref="B6:C6"/>
    <mergeCell ref="D6:E6"/>
    <mergeCell ref="F6:G6"/>
    <mergeCell ref="H6:I6"/>
    <mergeCell ref="J6:K6"/>
  </mergeCells>
  <hyperlinks>
    <hyperlink ref="N1" location="obsah!A1" display="Obsah"/>
  </hyperlinks>
  <pageMargins left="0.7" right="0.7" top="0.78740157499999996" bottom="0.78740157499999996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6"/>
  <sheetViews>
    <sheetView workbookViewId="0"/>
  </sheetViews>
  <sheetFormatPr defaultColWidth="10.28515625" defaultRowHeight="14.25" x14ac:dyDescent="0.2"/>
  <cols>
    <col min="1" max="1" width="12.42578125" style="129" customWidth="1"/>
    <col min="2" max="2" width="1.5703125" style="109" customWidth="1"/>
    <col min="3" max="3" width="4.140625" style="129" customWidth="1"/>
    <col min="4" max="4" width="1.140625" style="109" customWidth="1"/>
    <col min="5" max="5" width="4.140625" style="129" customWidth="1"/>
    <col min="6" max="6" width="1.140625" style="109" customWidth="1"/>
    <col min="7" max="7" width="4.140625" style="129" customWidth="1"/>
    <col min="8" max="8" width="1.140625" style="109" customWidth="1"/>
    <col min="9" max="9" width="4.140625" style="129" customWidth="1"/>
    <col min="10" max="10" width="1.42578125" style="109" customWidth="1"/>
    <col min="11" max="11" width="4.140625" style="129" customWidth="1"/>
    <col min="12" max="12" width="1.140625" style="109" customWidth="1"/>
    <col min="13" max="13" width="4.140625" style="129" customWidth="1"/>
    <col min="14" max="14" width="1.42578125" style="109" customWidth="1"/>
    <col min="15" max="15" width="4.140625" style="129" customWidth="1"/>
    <col min="16" max="16" width="1.28515625" style="109" customWidth="1"/>
    <col min="17" max="17" width="4.140625" style="129" customWidth="1"/>
    <col min="18" max="18" width="1.5703125" style="109" customWidth="1"/>
    <col min="19" max="19" width="4.140625" style="129" customWidth="1"/>
    <col min="20" max="20" width="1.28515625" style="109" customWidth="1"/>
    <col min="21" max="21" width="4.140625" style="129" customWidth="1"/>
    <col min="22" max="22" width="1.28515625" style="109" customWidth="1"/>
    <col min="23" max="23" width="4.140625" style="129" customWidth="1"/>
    <col min="24" max="24" width="1.28515625" style="109" customWidth="1"/>
    <col min="25" max="25" width="4.140625" style="129" customWidth="1"/>
    <col min="26" max="26" width="11.85546875" style="249" customWidth="1"/>
    <col min="27" max="16384" width="10.28515625" style="129"/>
  </cols>
  <sheetData>
    <row r="1" spans="1:29" x14ac:dyDescent="0.2">
      <c r="A1" s="41" t="s">
        <v>22</v>
      </c>
      <c r="B1" s="108"/>
      <c r="C1" s="640"/>
      <c r="D1" s="332"/>
      <c r="E1" s="41"/>
      <c r="F1" s="108"/>
      <c r="G1" s="41"/>
      <c r="H1" s="108"/>
      <c r="I1" s="41"/>
      <c r="J1" s="108"/>
      <c r="K1" s="133"/>
      <c r="M1" s="27"/>
      <c r="O1" s="133"/>
      <c r="S1" s="41"/>
      <c r="T1" s="108"/>
      <c r="U1" s="41"/>
      <c r="V1" s="108"/>
      <c r="W1" s="27"/>
      <c r="Y1" s="27"/>
      <c r="Z1" s="1" t="s">
        <v>23</v>
      </c>
      <c r="AA1" s="27"/>
      <c r="AB1" s="866" t="s">
        <v>906</v>
      </c>
    </row>
    <row r="2" spans="1:29" x14ac:dyDescent="0.2">
      <c r="A2" s="41"/>
      <c r="B2" s="108"/>
      <c r="C2" s="640"/>
      <c r="D2" s="332"/>
      <c r="E2" s="41"/>
      <c r="F2" s="108"/>
      <c r="G2" s="41"/>
      <c r="H2" s="108"/>
      <c r="I2" s="41"/>
      <c r="J2" s="108"/>
      <c r="K2" s="133"/>
      <c r="M2" s="27"/>
      <c r="O2" s="133"/>
      <c r="S2" s="41"/>
      <c r="T2" s="108"/>
      <c r="U2" s="41"/>
      <c r="V2" s="108"/>
      <c r="W2" s="27"/>
      <c r="Y2" s="27"/>
      <c r="Z2" s="1"/>
      <c r="AA2" s="27"/>
    </row>
    <row r="3" spans="1:29" x14ac:dyDescent="0.2">
      <c r="A3" s="41" t="s">
        <v>958</v>
      </c>
      <c r="B3" s="108"/>
      <c r="C3" s="640"/>
      <c r="D3" s="332"/>
      <c r="E3" s="41"/>
      <c r="F3" s="108"/>
      <c r="G3" s="41"/>
      <c r="H3" s="108"/>
      <c r="I3" s="41"/>
      <c r="J3" s="108"/>
      <c r="K3" s="133"/>
      <c r="M3" s="27"/>
      <c r="O3" s="133"/>
      <c r="Q3" s="27"/>
      <c r="S3" s="133"/>
      <c r="U3" s="27"/>
      <c r="W3" s="27"/>
      <c r="Y3" s="27"/>
      <c r="Z3" s="49"/>
      <c r="AA3" s="27"/>
    </row>
    <row r="4" spans="1:29" x14ac:dyDescent="0.2">
      <c r="A4" s="49" t="s">
        <v>959</v>
      </c>
      <c r="B4" s="243"/>
      <c r="C4" s="638"/>
      <c r="D4" s="333"/>
      <c r="E4" s="49"/>
      <c r="F4" s="243"/>
      <c r="G4" s="49"/>
      <c r="H4" s="243"/>
      <c r="I4" s="49"/>
      <c r="J4" s="243"/>
      <c r="K4" s="133"/>
      <c r="M4" s="27"/>
      <c r="O4" s="133"/>
      <c r="Q4" s="27"/>
      <c r="S4" s="133"/>
      <c r="U4" s="27"/>
      <c r="W4" s="27"/>
      <c r="Y4" s="27"/>
      <c r="Z4" s="49"/>
      <c r="AA4" s="27"/>
    </row>
    <row r="5" spans="1:29" x14ac:dyDescent="0.2">
      <c r="A5" s="309" t="s">
        <v>420</v>
      </c>
      <c r="B5" s="243"/>
      <c r="C5" s="842"/>
      <c r="D5" s="333"/>
      <c r="E5" s="334"/>
      <c r="F5" s="243"/>
      <c r="G5" s="334"/>
      <c r="H5" s="243"/>
      <c r="I5" s="334"/>
      <c r="J5" s="243"/>
      <c r="K5" s="109"/>
      <c r="M5" s="309"/>
      <c r="O5" s="109"/>
      <c r="Q5" s="309"/>
      <c r="S5" s="109"/>
      <c r="U5" s="309"/>
      <c r="W5" s="309"/>
      <c r="Y5" s="309"/>
      <c r="Z5" s="252" t="s">
        <v>506</v>
      </c>
      <c r="AA5" s="27"/>
    </row>
    <row r="6" spans="1:29" ht="15" thickBot="1" x14ac:dyDescent="0.25">
      <c r="A6" s="309" t="s">
        <v>12</v>
      </c>
      <c r="C6" s="180"/>
      <c r="D6" s="335"/>
      <c r="E6" s="309"/>
      <c r="G6" s="309"/>
      <c r="I6" s="309"/>
      <c r="K6" s="109"/>
      <c r="M6" s="334"/>
      <c r="N6" s="243"/>
      <c r="O6" s="109"/>
      <c r="Q6" s="309"/>
      <c r="S6" s="109"/>
      <c r="U6" s="309"/>
      <c r="W6" s="309"/>
      <c r="Y6" s="309"/>
      <c r="Z6" s="252" t="s">
        <v>13</v>
      </c>
    </row>
    <row r="7" spans="1:29" x14ac:dyDescent="0.2">
      <c r="A7" s="874" t="s">
        <v>14</v>
      </c>
      <c r="B7" s="1042">
        <v>2000</v>
      </c>
      <c r="C7" s="981"/>
      <c r="D7" s="981"/>
      <c r="E7" s="981"/>
      <c r="F7" s="981"/>
      <c r="G7" s="981"/>
      <c r="H7" s="981"/>
      <c r="I7" s="981"/>
      <c r="J7" s="981"/>
      <c r="K7" s="981"/>
      <c r="L7" s="981"/>
      <c r="M7" s="1043"/>
      <c r="N7" s="934">
        <v>2018</v>
      </c>
      <c r="O7" s="935"/>
      <c r="P7" s="935"/>
      <c r="Q7" s="935"/>
      <c r="R7" s="935"/>
      <c r="S7" s="935"/>
      <c r="T7" s="935"/>
      <c r="U7" s="935"/>
      <c r="V7" s="935"/>
      <c r="W7" s="935"/>
      <c r="X7" s="935"/>
      <c r="Y7" s="936"/>
      <c r="Z7" s="881" t="s">
        <v>15</v>
      </c>
      <c r="AB7" s="11"/>
      <c r="AC7" s="11"/>
    </row>
    <row r="8" spans="1:29" x14ac:dyDescent="0.2">
      <c r="A8" s="875"/>
      <c r="B8" s="1032" t="s">
        <v>507</v>
      </c>
      <c r="C8" s="1033"/>
      <c r="D8" s="1033"/>
      <c r="E8" s="1034"/>
      <c r="F8" s="1032" t="s">
        <v>508</v>
      </c>
      <c r="G8" s="1033"/>
      <c r="H8" s="1033"/>
      <c r="I8" s="1034"/>
      <c r="J8" s="1032" t="s">
        <v>509</v>
      </c>
      <c r="K8" s="1033"/>
      <c r="L8" s="1033"/>
      <c r="M8" s="1034"/>
      <c r="N8" s="1032" t="s">
        <v>507</v>
      </c>
      <c r="O8" s="1033"/>
      <c r="P8" s="1033"/>
      <c r="Q8" s="1034"/>
      <c r="R8" s="1032" t="s">
        <v>508</v>
      </c>
      <c r="S8" s="1033"/>
      <c r="T8" s="1033"/>
      <c r="U8" s="1034"/>
      <c r="V8" s="1032" t="s">
        <v>509</v>
      </c>
      <c r="W8" s="1033"/>
      <c r="X8" s="1033"/>
      <c r="Y8" s="1034"/>
      <c r="Z8" s="882"/>
      <c r="AB8" s="11"/>
      <c r="AC8" s="11"/>
    </row>
    <row r="9" spans="1:29" x14ac:dyDescent="0.2">
      <c r="A9" s="875"/>
      <c r="B9" s="1041" t="s">
        <v>321</v>
      </c>
      <c r="C9" s="1040"/>
      <c r="D9" s="1039" t="s">
        <v>318</v>
      </c>
      <c r="E9" s="1040"/>
      <c r="F9" s="1041" t="s">
        <v>321</v>
      </c>
      <c r="G9" s="1040"/>
      <c r="H9" s="1039" t="s">
        <v>318</v>
      </c>
      <c r="I9" s="1040"/>
      <c r="J9" s="1041" t="s">
        <v>321</v>
      </c>
      <c r="K9" s="1040"/>
      <c r="L9" s="1039" t="s">
        <v>318</v>
      </c>
      <c r="M9" s="1040"/>
      <c r="N9" s="1041" t="s">
        <v>321</v>
      </c>
      <c r="O9" s="1040"/>
      <c r="P9" s="1039" t="s">
        <v>318</v>
      </c>
      <c r="Q9" s="1040"/>
      <c r="R9" s="1041" t="s">
        <v>321</v>
      </c>
      <c r="S9" s="1040"/>
      <c r="T9" s="1039" t="s">
        <v>318</v>
      </c>
      <c r="U9" s="1040"/>
      <c r="V9" s="1041" t="s">
        <v>321</v>
      </c>
      <c r="W9" s="1040"/>
      <c r="X9" s="1039" t="s">
        <v>318</v>
      </c>
      <c r="Y9" s="1040"/>
      <c r="Z9" s="882"/>
      <c r="AB9" s="121"/>
      <c r="AC9" s="121"/>
    </row>
    <row r="10" spans="1:29" ht="15" thickBot="1" x14ac:dyDescent="0.25">
      <c r="A10" s="876"/>
      <c r="B10" s="985" t="s">
        <v>317</v>
      </c>
      <c r="C10" s="1014"/>
      <c r="D10" s="1016" t="s">
        <v>318</v>
      </c>
      <c r="E10" s="1014"/>
      <c r="F10" s="985" t="s">
        <v>317</v>
      </c>
      <c r="G10" s="1014"/>
      <c r="H10" s="1016" t="s">
        <v>318</v>
      </c>
      <c r="I10" s="1014"/>
      <c r="J10" s="985" t="s">
        <v>317</v>
      </c>
      <c r="K10" s="1014"/>
      <c r="L10" s="1016" t="s">
        <v>318</v>
      </c>
      <c r="M10" s="1014"/>
      <c r="N10" s="985" t="s">
        <v>317</v>
      </c>
      <c r="O10" s="1014"/>
      <c r="P10" s="1016" t="s">
        <v>318</v>
      </c>
      <c r="Q10" s="1014"/>
      <c r="R10" s="985" t="s">
        <v>317</v>
      </c>
      <c r="S10" s="1014"/>
      <c r="T10" s="1016" t="s">
        <v>318</v>
      </c>
      <c r="U10" s="1014"/>
      <c r="V10" s="985" t="s">
        <v>317</v>
      </c>
      <c r="W10" s="1014"/>
      <c r="X10" s="1016" t="s">
        <v>318</v>
      </c>
      <c r="Y10" s="1014"/>
      <c r="Z10" s="883"/>
      <c r="AB10" s="11"/>
      <c r="AC10" s="11"/>
    </row>
    <row r="11" spans="1:29" s="186" customFormat="1" ht="15" x14ac:dyDescent="0.25">
      <c r="A11" s="248" t="s">
        <v>19</v>
      </c>
      <c r="B11" s="181" t="s">
        <v>1</v>
      </c>
      <c r="C11" s="182" t="s">
        <v>10</v>
      </c>
      <c r="D11" s="183" t="s">
        <v>1</v>
      </c>
      <c r="E11" s="182" t="s">
        <v>10</v>
      </c>
      <c r="F11" s="336" t="s">
        <v>1</v>
      </c>
      <c r="G11" s="182" t="s">
        <v>10</v>
      </c>
      <c r="H11" s="183" t="s">
        <v>1</v>
      </c>
      <c r="I11" s="182" t="s">
        <v>10</v>
      </c>
      <c r="J11" s="336" t="s">
        <v>1</v>
      </c>
      <c r="K11" s="182" t="s">
        <v>10</v>
      </c>
      <c r="L11" s="183" t="s">
        <v>1</v>
      </c>
      <c r="M11" s="182" t="s">
        <v>10</v>
      </c>
      <c r="N11" s="114" t="s">
        <v>1</v>
      </c>
      <c r="O11" s="136">
        <v>36.1</v>
      </c>
      <c r="P11" s="113" t="s">
        <v>1</v>
      </c>
      <c r="Q11" s="137">
        <v>52.8</v>
      </c>
      <c r="R11" s="114" t="s">
        <v>1</v>
      </c>
      <c r="S11" s="136">
        <v>65.099999999999994</v>
      </c>
      <c r="T11" s="113" t="s">
        <v>1</v>
      </c>
      <c r="U11" s="136">
        <v>77</v>
      </c>
      <c r="V11" s="114" t="s">
        <v>1</v>
      </c>
      <c r="W11" s="136">
        <v>81.2</v>
      </c>
      <c r="X11" s="113" t="s">
        <v>1</v>
      </c>
      <c r="Y11" s="137">
        <v>88</v>
      </c>
      <c r="Z11" s="281" t="s">
        <v>0</v>
      </c>
      <c r="AB11" s="337"/>
      <c r="AC11" s="337"/>
    </row>
    <row r="12" spans="1:29" x14ac:dyDescent="0.2">
      <c r="A12" s="33" t="s">
        <v>56</v>
      </c>
      <c r="B12" s="185" t="s">
        <v>1</v>
      </c>
      <c r="C12" s="91">
        <v>31</v>
      </c>
      <c r="D12" s="94" t="s">
        <v>1</v>
      </c>
      <c r="E12" s="91">
        <v>55</v>
      </c>
      <c r="F12" s="97" t="s">
        <v>1</v>
      </c>
      <c r="G12" s="91">
        <v>56.2</v>
      </c>
      <c r="H12" s="94" t="s">
        <v>1</v>
      </c>
      <c r="I12" s="91">
        <v>75.900000000000006</v>
      </c>
      <c r="J12" s="97" t="s">
        <v>1</v>
      </c>
      <c r="K12" s="91">
        <v>81.3</v>
      </c>
      <c r="L12" s="94" t="s">
        <v>1</v>
      </c>
      <c r="M12" s="91">
        <v>89.8</v>
      </c>
      <c r="N12" s="97" t="s">
        <v>1</v>
      </c>
      <c r="O12" s="247">
        <v>29</v>
      </c>
      <c r="P12" s="94" t="s">
        <v>1</v>
      </c>
      <c r="Q12" s="338">
        <v>41.4</v>
      </c>
      <c r="R12" s="97" t="s">
        <v>1</v>
      </c>
      <c r="S12" s="247">
        <v>60</v>
      </c>
      <c r="T12" s="94" t="s">
        <v>1</v>
      </c>
      <c r="U12" s="247">
        <v>72.400000000000006</v>
      </c>
      <c r="V12" s="97" t="s">
        <v>1</v>
      </c>
      <c r="W12" s="247">
        <v>81.400000000000006</v>
      </c>
      <c r="X12" s="94" t="s">
        <v>1</v>
      </c>
      <c r="Y12" s="338">
        <v>85.8</v>
      </c>
      <c r="Z12" s="34" t="s">
        <v>57</v>
      </c>
      <c r="AB12" s="11"/>
      <c r="AC12" s="11"/>
    </row>
    <row r="13" spans="1:29" x14ac:dyDescent="0.2">
      <c r="A13" s="33" t="s">
        <v>58</v>
      </c>
      <c r="B13" s="185" t="s">
        <v>1</v>
      </c>
      <c r="C13" s="91">
        <v>24.4</v>
      </c>
      <c r="D13" s="94" t="s">
        <v>1</v>
      </c>
      <c r="E13" s="91">
        <v>36.5</v>
      </c>
      <c r="F13" s="97" t="s">
        <v>1</v>
      </c>
      <c r="G13" s="91">
        <v>54</v>
      </c>
      <c r="H13" s="94" t="s">
        <v>1</v>
      </c>
      <c r="I13" s="91">
        <v>64.400000000000006</v>
      </c>
      <c r="J13" s="97" t="s">
        <v>1</v>
      </c>
      <c r="K13" s="91">
        <v>75.2</v>
      </c>
      <c r="L13" s="94" t="s">
        <v>1</v>
      </c>
      <c r="M13" s="91">
        <v>80.599999999999994</v>
      </c>
      <c r="N13" s="97" t="s">
        <v>1</v>
      </c>
      <c r="O13" s="247">
        <v>27.4</v>
      </c>
      <c r="P13" s="94" t="s">
        <v>1</v>
      </c>
      <c r="Q13" s="338">
        <v>41.7</v>
      </c>
      <c r="R13" s="97" t="s">
        <v>1</v>
      </c>
      <c r="S13" s="247">
        <v>66.900000000000006</v>
      </c>
      <c r="T13" s="94" t="s">
        <v>1</v>
      </c>
      <c r="U13" s="247">
        <v>77</v>
      </c>
      <c r="V13" s="97" t="s">
        <v>1</v>
      </c>
      <c r="W13" s="247">
        <v>84.1</v>
      </c>
      <c r="X13" s="94" t="s">
        <v>1</v>
      </c>
      <c r="Y13" s="338">
        <v>89.1</v>
      </c>
      <c r="Z13" s="34" t="s">
        <v>60</v>
      </c>
      <c r="AB13" s="11"/>
      <c r="AC13" s="11"/>
    </row>
    <row r="14" spans="1:29" s="186" customFormat="1" ht="15" x14ac:dyDescent="0.25">
      <c r="A14" s="42" t="s">
        <v>61</v>
      </c>
      <c r="B14" s="181" t="s">
        <v>1</v>
      </c>
      <c r="C14" s="85">
        <v>29.1</v>
      </c>
      <c r="D14" s="113" t="s">
        <v>1</v>
      </c>
      <c r="E14" s="85">
        <v>29</v>
      </c>
      <c r="F14" s="114" t="s">
        <v>1</v>
      </c>
      <c r="G14" s="85">
        <v>64.400000000000006</v>
      </c>
      <c r="H14" s="113" t="s">
        <v>1</v>
      </c>
      <c r="I14" s="85">
        <v>80.8</v>
      </c>
      <c r="J14" s="114" t="s">
        <v>1</v>
      </c>
      <c r="K14" s="85">
        <v>77</v>
      </c>
      <c r="L14" s="113" t="s">
        <v>1</v>
      </c>
      <c r="M14" s="85">
        <v>91.5</v>
      </c>
      <c r="N14" s="114" t="s">
        <v>1</v>
      </c>
      <c r="O14" s="136">
        <v>24.2</v>
      </c>
      <c r="P14" s="113" t="s">
        <v>1</v>
      </c>
      <c r="Q14" s="137">
        <v>29</v>
      </c>
      <c r="R14" s="114" t="s">
        <v>1</v>
      </c>
      <c r="S14" s="136">
        <v>72.400000000000006</v>
      </c>
      <c r="T14" s="113" t="s">
        <v>1</v>
      </c>
      <c r="U14" s="136">
        <v>87</v>
      </c>
      <c r="V14" s="114" t="s">
        <v>1</v>
      </c>
      <c r="W14" s="136">
        <v>78.900000000000006</v>
      </c>
      <c r="X14" s="113" t="s">
        <v>1</v>
      </c>
      <c r="Y14" s="137">
        <v>93.2</v>
      </c>
      <c r="Z14" s="43" t="s">
        <v>62</v>
      </c>
      <c r="AB14" s="337"/>
      <c r="AC14" s="337"/>
    </row>
    <row r="15" spans="1:29" x14ac:dyDescent="0.2">
      <c r="A15" s="33" t="s">
        <v>63</v>
      </c>
      <c r="B15" s="185" t="s">
        <v>1</v>
      </c>
      <c r="C15" s="91">
        <v>55.5</v>
      </c>
      <c r="D15" s="94" t="s">
        <v>1</v>
      </c>
      <c r="E15" s="91">
        <v>69</v>
      </c>
      <c r="F15" s="97" t="s">
        <v>1</v>
      </c>
      <c r="G15" s="91">
        <v>76.5</v>
      </c>
      <c r="H15" s="94" t="s">
        <v>1</v>
      </c>
      <c r="I15" s="91">
        <v>83.4</v>
      </c>
      <c r="J15" s="97" t="s">
        <v>1</v>
      </c>
      <c r="K15" s="91">
        <v>86.3</v>
      </c>
      <c r="L15" s="94" t="s">
        <v>1</v>
      </c>
      <c r="M15" s="91">
        <v>90.2</v>
      </c>
      <c r="N15" s="97" t="s">
        <v>1</v>
      </c>
      <c r="O15" s="247">
        <v>47.4</v>
      </c>
      <c r="P15" s="94" t="s">
        <v>1</v>
      </c>
      <c r="Q15" s="338">
        <v>57.2</v>
      </c>
      <c r="R15" s="97" t="s">
        <v>1</v>
      </c>
      <c r="S15" s="247">
        <v>75.8</v>
      </c>
      <c r="T15" s="94" t="s">
        <v>1</v>
      </c>
      <c r="U15" s="247">
        <v>82.6</v>
      </c>
      <c r="V15" s="97" t="s">
        <v>1</v>
      </c>
      <c r="W15" s="247">
        <v>83.4</v>
      </c>
      <c r="X15" s="94" t="s">
        <v>1</v>
      </c>
      <c r="Y15" s="338">
        <v>89.7</v>
      </c>
      <c r="Z15" s="34" t="s">
        <v>64</v>
      </c>
      <c r="AB15" s="11"/>
      <c r="AC15" s="11"/>
    </row>
    <row r="16" spans="1:29" x14ac:dyDescent="0.2">
      <c r="A16" s="33" t="s">
        <v>65</v>
      </c>
      <c r="B16" s="185" t="s">
        <v>59</v>
      </c>
      <c r="C16" s="91">
        <v>25.2</v>
      </c>
      <c r="D16" s="94" t="s">
        <v>59</v>
      </c>
      <c r="E16" s="91">
        <v>30.8</v>
      </c>
      <c r="F16" s="97" t="s">
        <v>59</v>
      </c>
      <c r="G16" s="91">
        <v>59.9</v>
      </c>
      <c r="H16" s="94" t="s">
        <v>59</v>
      </c>
      <c r="I16" s="91">
        <v>71.3</v>
      </c>
      <c r="J16" s="97" t="s">
        <v>59</v>
      </c>
      <c r="K16" s="91">
        <v>79.3</v>
      </c>
      <c r="L16" s="94" t="s">
        <v>59</v>
      </c>
      <c r="M16" s="91">
        <v>88.1</v>
      </c>
      <c r="N16" s="97" t="s">
        <v>1</v>
      </c>
      <c r="O16" s="247">
        <v>36.799999999999997</v>
      </c>
      <c r="P16" s="94" t="s">
        <v>1</v>
      </c>
      <c r="Q16" s="338">
        <v>50.4</v>
      </c>
      <c r="R16" s="97" t="s">
        <v>1</v>
      </c>
      <c r="S16" s="247">
        <v>71.099999999999994</v>
      </c>
      <c r="T16" s="94" t="s">
        <v>1</v>
      </c>
      <c r="U16" s="247">
        <v>82.5</v>
      </c>
      <c r="V16" s="97" t="s">
        <v>1</v>
      </c>
      <c r="W16" s="247">
        <v>82</v>
      </c>
      <c r="X16" s="94" t="s">
        <v>1</v>
      </c>
      <c r="Y16" s="338">
        <v>90.6</v>
      </c>
      <c r="Z16" s="34" t="s">
        <v>66</v>
      </c>
      <c r="AB16" s="11"/>
      <c r="AC16" s="11"/>
    </row>
    <row r="17" spans="1:29" x14ac:dyDescent="0.2">
      <c r="A17" s="33" t="s">
        <v>67</v>
      </c>
      <c r="B17" s="185" t="s">
        <v>59</v>
      </c>
      <c r="C17" s="91">
        <v>45.8</v>
      </c>
      <c r="D17" s="94" t="s">
        <v>59</v>
      </c>
      <c r="E17" s="91">
        <v>53.8</v>
      </c>
      <c r="F17" s="97" t="s">
        <v>59</v>
      </c>
      <c r="G17" s="91">
        <v>68.3</v>
      </c>
      <c r="H17" s="94" t="s">
        <v>59</v>
      </c>
      <c r="I17" s="91">
        <v>76.3</v>
      </c>
      <c r="J17" s="97" t="s">
        <v>59</v>
      </c>
      <c r="K17" s="91">
        <v>81.3</v>
      </c>
      <c r="L17" s="94" t="s">
        <v>59</v>
      </c>
      <c r="M17" s="91">
        <v>87.3</v>
      </c>
      <c r="N17" s="97" t="s">
        <v>1</v>
      </c>
      <c r="O17" s="247">
        <v>33.4</v>
      </c>
      <c r="P17" s="94" t="s">
        <v>1</v>
      </c>
      <c r="Q17" s="338">
        <v>44.1</v>
      </c>
      <c r="R17" s="97" t="s">
        <v>1</v>
      </c>
      <c r="S17" s="247">
        <v>69.599999999999994</v>
      </c>
      <c r="T17" s="94" t="s">
        <v>1</v>
      </c>
      <c r="U17" s="247">
        <v>76.099999999999994</v>
      </c>
      <c r="V17" s="97" t="s">
        <v>1</v>
      </c>
      <c r="W17" s="247">
        <v>84.4</v>
      </c>
      <c r="X17" s="94" t="s">
        <v>1</v>
      </c>
      <c r="Y17" s="338">
        <v>88.6</v>
      </c>
      <c r="Z17" s="34" t="s">
        <v>68</v>
      </c>
      <c r="AB17" s="11"/>
      <c r="AC17" s="11"/>
    </row>
    <row r="18" spans="1:29" x14ac:dyDescent="0.2">
      <c r="A18" s="33" t="s">
        <v>69</v>
      </c>
      <c r="B18" s="185" t="s">
        <v>1</v>
      </c>
      <c r="C18" s="91">
        <v>39.1</v>
      </c>
      <c r="D18" s="94" t="s">
        <v>1</v>
      </c>
      <c r="E18" s="91">
        <v>53.9</v>
      </c>
      <c r="F18" s="97" t="s">
        <v>1</v>
      </c>
      <c r="G18" s="91">
        <v>61.3</v>
      </c>
      <c r="H18" s="94" t="s">
        <v>1</v>
      </c>
      <c r="I18" s="91">
        <v>75.900000000000006</v>
      </c>
      <c r="J18" s="97" t="s">
        <v>1</v>
      </c>
      <c r="K18" s="91">
        <v>75.099999999999994</v>
      </c>
      <c r="L18" s="94" t="s">
        <v>1</v>
      </c>
      <c r="M18" s="91">
        <v>82.8</v>
      </c>
      <c r="N18" s="97" t="s">
        <v>1</v>
      </c>
      <c r="O18" s="247">
        <v>34.1</v>
      </c>
      <c r="P18" s="94" t="s">
        <v>1</v>
      </c>
      <c r="Q18" s="338">
        <v>45.1</v>
      </c>
      <c r="R18" s="97" t="s">
        <v>1</v>
      </c>
      <c r="S18" s="247">
        <v>62.5</v>
      </c>
      <c r="T18" s="94" t="s">
        <v>1</v>
      </c>
      <c r="U18" s="247">
        <v>70.5</v>
      </c>
      <c r="V18" s="97" t="s">
        <v>1</v>
      </c>
      <c r="W18" s="247">
        <v>80.3</v>
      </c>
      <c r="X18" s="94" t="s">
        <v>1</v>
      </c>
      <c r="Y18" s="338">
        <v>85.8</v>
      </c>
      <c r="Z18" s="34" t="s">
        <v>70</v>
      </c>
      <c r="AB18" s="11"/>
      <c r="AC18" s="11"/>
    </row>
    <row r="19" spans="1:29" x14ac:dyDescent="0.2">
      <c r="A19" s="33" t="s">
        <v>71</v>
      </c>
      <c r="B19" s="185" t="s">
        <v>1</v>
      </c>
      <c r="C19" s="103" t="s">
        <v>10</v>
      </c>
      <c r="D19" s="138" t="s">
        <v>1</v>
      </c>
      <c r="E19" s="103" t="s">
        <v>10</v>
      </c>
      <c r="F19" s="339" t="s">
        <v>1</v>
      </c>
      <c r="G19" s="103" t="s">
        <v>10</v>
      </c>
      <c r="H19" s="138" t="s">
        <v>1</v>
      </c>
      <c r="I19" s="103" t="s">
        <v>10</v>
      </c>
      <c r="J19" s="339" t="s">
        <v>1</v>
      </c>
      <c r="K19" s="103" t="s">
        <v>10</v>
      </c>
      <c r="L19" s="138" t="s">
        <v>1</v>
      </c>
      <c r="M19" s="103" t="s">
        <v>10</v>
      </c>
      <c r="N19" s="97" t="s">
        <v>1</v>
      </c>
      <c r="O19" s="247">
        <v>21.7</v>
      </c>
      <c r="P19" s="94" t="s">
        <v>1</v>
      </c>
      <c r="Q19" s="338">
        <v>30.5</v>
      </c>
      <c r="R19" s="97" t="s">
        <v>1</v>
      </c>
      <c r="S19" s="247">
        <v>57</v>
      </c>
      <c r="T19" s="94" t="s">
        <v>1</v>
      </c>
      <c r="U19" s="247">
        <v>69.8</v>
      </c>
      <c r="V19" s="97" t="s">
        <v>1</v>
      </c>
      <c r="W19" s="247">
        <v>81</v>
      </c>
      <c r="X19" s="94" t="s">
        <v>1</v>
      </c>
      <c r="Y19" s="338">
        <v>82.2</v>
      </c>
      <c r="Z19" s="34" t="s">
        <v>72</v>
      </c>
      <c r="AB19" s="11"/>
      <c r="AC19" s="11"/>
    </row>
    <row r="20" spans="1:29" x14ac:dyDescent="0.2">
      <c r="A20" s="33" t="s">
        <v>73</v>
      </c>
      <c r="B20" s="185" t="s">
        <v>1</v>
      </c>
      <c r="C20" s="91">
        <v>31.7</v>
      </c>
      <c r="D20" s="94" t="s">
        <v>1</v>
      </c>
      <c r="E20" s="91">
        <v>62.8</v>
      </c>
      <c r="F20" s="97" t="s">
        <v>1</v>
      </c>
      <c r="G20" s="91">
        <v>61.9</v>
      </c>
      <c r="H20" s="94" t="s">
        <v>1</v>
      </c>
      <c r="I20" s="91">
        <v>84.3</v>
      </c>
      <c r="J20" s="97" t="s">
        <v>1</v>
      </c>
      <c r="K20" s="91">
        <v>81.3</v>
      </c>
      <c r="L20" s="94" t="s">
        <v>1</v>
      </c>
      <c r="M20" s="91">
        <v>92.1</v>
      </c>
      <c r="N20" s="97" t="s">
        <v>1</v>
      </c>
      <c r="O20" s="247">
        <v>25</v>
      </c>
      <c r="P20" s="94" t="s">
        <v>1</v>
      </c>
      <c r="Q20" s="338">
        <v>46.6</v>
      </c>
      <c r="R20" s="97" t="s">
        <v>1</v>
      </c>
      <c r="S20" s="247">
        <v>61.6</v>
      </c>
      <c r="T20" s="94" t="s">
        <v>1</v>
      </c>
      <c r="U20" s="247">
        <v>76.8</v>
      </c>
      <c r="V20" s="97" t="s">
        <v>1</v>
      </c>
      <c r="W20" s="247">
        <v>81.099999999999994</v>
      </c>
      <c r="X20" s="94" t="s">
        <v>1</v>
      </c>
      <c r="Y20" s="338">
        <v>89</v>
      </c>
      <c r="Z20" s="34" t="s">
        <v>74</v>
      </c>
      <c r="AB20" s="11"/>
      <c r="AC20" s="11"/>
    </row>
    <row r="21" spans="1:29" x14ac:dyDescent="0.2">
      <c r="A21" s="33" t="s">
        <v>75</v>
      </c>
      <c r="B21" s="185" t="s">
        <v>1</v>
      </c>
      <c r="C21" s="91">
        <v>26.5</v>
      </c>
      <c r="D21" s="94" t="s">
        <v>1</v>
      </c>
      <c r="E21" s="91">
        <v>61.5</v>
      </c>
      <c r="F21" s="97" t="s">
        <v>1</v>
      </c>
      <c r="G21" s="91">
        <v>53.5</v>
      </c>
      <c r="H21" s="94" t="s">
        <v>1</v>
      </c>
      <c r="I21" s="91">
        <v>73.599999999999994</v>
      </c>
      <c r="J21" s="97" t="s">
        <v>1</v>
      </c>
      <c r="K21" s="91">
        <v>74.2</v>
      </c>
      <c r="L21" s="94" t="s">
        <v>1</v>
      </c>
      <c r="M21" s="91">
        <v>87.5</v>
      </c>
      <c r="N21" s="97" t="s">
        <v>1</v>
      </c>
      <c r="O21" s="247">
        <v>30.1</v>
      </c>
      <c r="P21" s="94" t="s">
        <v>1</v>
      </c>
      <c r="Q21" s="338">
        <v>56.3</v>
      </c>
      <c r="R21" s="97" t="s">
        <v>1</v>
      </c>
      <c r="S21" s="247">
        <v>55</v>
      </c>
      <c r="T21" s="94" t="s">
        <v>1</v>
      </c>
      <c r="U21" s="247">
        <v>73.5</v>
      </c>
      <c r="V21" s="97" t="s">
        <v>1</v>
      </c>
      <c r="W21" s="247">
        <v>75.3</v>
      </c>
      <c r="X21" s="94" t="s">
        <v>1</v>
      </c>
      <c r="Y21" s="338">
        <v>83.4</v>
      </c>
      <c r="Z21" s="34" t="s">
        <v>76</v>
      </c>
      <c r="AB21" s="11"/>
      <c r="AC21" s="11"/>
    </row>
    <row r="22" spans="1:29" x14ac:dyDescent="0.2">
      <c r="A22" s="33" t="s">
        <v>77</v>
      </c>
      <c r="B22" s="185" t="s">
        <v>1</v>
      </c>
      <c r="C22" s="91">
        <v>36.200000000000003</v>
      </c>
      <c r="D22" s="94" t="s">
        <v>1</v>
      </c>
      <c r="E22" s="91">
        <v>68.3</v>
      </c>
      <c r="F22" s="97" t="s">
        <v>1</v>
      </c>
      <c r="G22" s="91">
        <v>56.6</v>
      </c>
      <c r="H22" s="94" t="s">
        <v>1</v>
      </c>
      <c r="I22" s="91">
        <v>82.1</v>
      </c>
      <c r="J22" s="97" t="s">
        <v>1</v>
      </c>
      <c r="K22" s="91">
        <v>79.900000000000006</v>
      </c>
      <c r="L22" s="94" t="s">
        <v>1</v>
      </c>
      <c r="M22" s="91">
        <v>90.9</v>
      </c>
      <c r="N22" s="97" t="s">
        <v>1</v>
      </c>
      <c r="O22" s="247">
        <v>37</v>
      </c>
      <c r="P22" s="94" t="s">
        <v>1</v>
      </c>
      <c r="Q22" s="338">
        <v>51.1</v>
      </c>
      <c r="R22" s="97" t="s">
        <v>1</v>
      </c>
      <c r="S22" s="247">
        <v>63.6</v>
      </c>
      <c r="T22" s="94" t="s">
        <v>1</v>
      </c>
      <c r="U22" s="247">
        <v>75.3</v>
      </c>
      <c r="V22" s="97" t="s">
        <v>1</v>
      </c>
      <c r="W22" s="247">
        <v>77.2</v>
      </c>
      <c r="X22" s="94" t="s">
        <v>1</v>
      </c>
      <c r="Y22" s="338">
        <v>85.8</v>
      </c>
      <c r="Z22" s="34" t="s">
        <v>78</v>
      </c>
      <c r="AB22" s="11"/>
      <c r="AC22" s="11"/>
    </row>
    <row r="23" spans="1:29" x14ac:dyDescent="0.2">
      <c r="A23" s="33" t="s">
        <v>79</v>
      </c>
      <c r="B23" s="185" t="s">
        <v>59</v>
      </c>
      <c r="C23" s="91">
        <v>20.3</v>
      </c>
      <c r="D23" s="94" t="s">
        <v>59</v>
      </c>
      <c r="E23" s="91">
        <v>30.8</v>
      </c>
      <c r="F23" s="97" t="s">
        <v>59</v>
      </c>
      <c r="G23" s="91">
        <v>59.7</v>
      </c>
      <c r="H23" s="94" t="s">
        <v>59</v>
      </c>
      <c r="I23" s="91">
        <v>65</v>
      </c>
      <c r="J23" s="97" t="s">
        <v>59</v>
      </c>
      <c r="K23" s="91">
        <v>79.2</v>
      </c>
      <c r="L23" s="94" t="s">
        <v>59</v>
      </c>
      <c r="M23" s="91">
        <v>79.5</v>
      </c>
      <c r="N23" s="97" t="s">
        <v>1</v>
      </c>
      <c r="O23" s="247">
        <v>17.5</v>
      </c>
      <c r="P23" s="94" t="s">
        <v>1</v>
      </c>
      <c r="Q23" s="338">
        <v>26.7</v>
      </c>
      <c r="R23" s="97" t="s">
        <v>1</v>
      </c>
      <c r="S23" s="247">
        <v>66.5</v>
      </c>
      <c r="T23" s="94" t="s">
        <v>1</v>
      </c>
      <c r="U23" s="247">
        <v>74.8</v>
      </c>
      <c r="V23" s="97" t="s">
        <v>1</v>
      </c>
      <c r="W23" s="247">
        <v>89.6</v>
      </c>
      <c r="X23" s="94" t="s">
        <v>1</v>
      </c>
      <c r="Y23" s="338">
        <v>91.9</v>
      </c>
      <c r="Z23" s="34" t="s">
        <v>80</v>
      </c>
      <c r="AB23" s="11"/>
      <c r="AC23" s="11"/>
    </row>
    <row r="24" spans="1:29" x14ac:dyDescent="0.2">
      <c r="A24" s="33" t="s">
        <v>81</v>
      </c>
      <c r="B24" s="185" t="s">
        <v>1</v>
      </c>
      <c r="C24" s="91">
        <v>23.6</v>
      </c>
      <c r="D24" s="94" t="s">
        <v>1</v>
      </c>
      <c r="E24" s="91">
        <v>34.200000000000003</v>
      </c>
      <c r="F24" s="97" t="s">
        <v>1</v>
      </c>
      <c r="G24" s="91">
        <v>57.2</v>
      </c>
      <c r="H24" s="94" t="s">
        <v>1</v>
      </c>
      <c r="I24" s="91">
        <v>69.7</v>
      </c>
      <c r="J24" s="97" t="s">
        <v>1</v>
      </c>
      <c r="K24" s="91">
        <v>77.900000000000006</v>
      </c>
      <c r="L24" s="94" t="s">
        <v>1</v>
      </c>
      <c r="M24" s="91">
        <v>81.900000000000006</v>
      </c>
      <c r="N24" s="97" t="s">
        <v>1</v>
      </c>
      <c r="O24" s="247">
        <v>26.2</v>
      </c>
      <c r="P24" s="94" t="s">
        <v>1</v>
      </c>
      <c r="Q24" s="338">
        <v>41.5</v>
      </c>
      <c r="R24" s="97" t="s">
        <v>1</v>
      </c>
      <c r="S24" s="247">
        <v>67.5</v>
      </c>
      <c r="T24" s="94" t="s">
        <v>1</v>
      </c>
      <c r="U24" s="247">
        <v>77.2</v>
      </c>
      <c r="V24" s="97" t="s">
        <v>1</v>
      </c>
      <c r="W24" s="247">
        <v>87.9</v>
      </c>
      <c r="X24" s="94" t="s">
        <v>1</v>
      </c>
      <c r="Y24" s="338">
        <v>90.7</v>
      </c>
      <c r="Z24" s="34" t="s">
        <v>82</v>
      </c>
      <c r="AB24" s="11"/>
      <c r="AC24" s="11"/>
    </row>
    <row r="25" spans="1:29" x14ac:dyDescent="0.2">
      <c r="A25" s="33" t="s">
        <v>83</v>
      </c>
      <c r="B25" s="185" t="s">
        <v>1</v>
      </c>
      <c r="C25" s="91">
        <v>41.4</v>
      </c>
      <c r="D25" s="94" t="s">
        <v>1</v>
      </c>
      <c r="E25" s="91">
        <v>68.3</v>
      </c>
      <c r="F25" s="97" t="s">
        <v>1</v>
      </c>
      <c r="G25" s="91">
        <v>51.6</v>
      </c>
      <c r="H25" s="94" t="s">
        <v>1</v>
      </c>
      <c r="I25" s="91">
        <v>75.8</v>
      </c>
      <c r="J25" s="97" t="s">
        <v>1</v>
      </c>
      <c r="K25" s="91">
        <v>72.599999999999994</v>
      </c>
      <c r="L25" s="94" t="s">
        <v>1</v>
      </c>
      <c r="M25" s="91">
        <v>86.2</v>
      </c>
      <c r="N25" s="97" t="s">
        <v>1</v>
      </c>
      <c r="O25" s="247">
        <v>39.700000000000003</v>
      </c>
      <c r="P25" s="94" t="s">
        <v>1</v>
      </c>
      <c r="Q25" s="338">
        <v>49.6</v>
      </c>
      <c r="R25" s="97" t="s">
        <v>1</v>
      </c>
      <c r="S25" s="247">
        <v>64.3</v>
      </c>
      <c r="T25" s="94" t="s">
        <v>1</v>
      </c>
      <c r="U25" s="247">
        <v>70.7</v>
      </c>
      <c r="V25" s="97" t="s">
        <v>1</v>
      </c>
      <c r="W25" s="247">
        <v>80</v>
      </c>
      <c r="X25" s="94" t="s">
        <v>1</v>
      </c>
      <c r="Y25" s="338">
        <v>87.4</v>
      </c>
      <c r="Z25" s="34" t="s">
        <v>84</v>
      </c>
      <c r="AB25" s="11"/>
      <c r="AC25" s="11"/>
    </row>
    <row r="26" spans="1:29" x14ac:dyDescent="0.2">
      <c r="A26" s="33" t="s">
        <v>85</v>
      </c>
      <c r="B26" s="185" t="s">
        <v>1</v>
      </c>
      <c r="C26" s="91">
        <v>25.6</v>
      </c>
      <c r="D26" s="94" t="s">
        <v>1</v>
      </c>
      <c r="E26" s="91">
        <v>33.4</v>
      </c>
      <c r="F26" s="97" t="s">
        <v>1</v>
      </c>
      <c r="G26" s="91">
        <v>59.7</v>
      </c>
      <c r="H26" s="94" t="s">
        <v>1</v>
      </c>
      <c r="I26" s="91">
        <v>73.099999999999994</v>
      </c>
      <c r="J26" s="97" t="s">
        <v>1</v>
      </c>
      <c r="K26" s="91">
        <v>77.599999999999994</v>
      </c>
      <c r="L26" s="94" t="s">
        <v>1</v>
      </c>
      <c r="M26" s="91">
        <v>86.9</v>
      </c>
      <c r="N26" s="97" t="s">
        <v>1</v>
      </c>
      <c r="O26" s="247">
        <v>33.700000000000003</v>
      </c>
      <c r="P26" s="94" t="s">
        <v>1</v>
      </c>
      <c r="Q26" s="338">
        <v>45.8</v>
      </c>
      <c r="R26" s="97" t="s">
        <v>1</v>
      </c>
      <c r="S26" s="247">
        <v>65.400000000000006</v>
      </c>
      <c r="T26" s="94" t="s">
        <v>1</v>
      </c>
      <c r="U26" s="247">
        <v>81</v>
      </c>
      <c r="V26" s="97" t="s">
        <v>1</v>
      </c>
      <c r="W26" s="247">
        <v>80</v>
      </c>
      <c r="X26" s="94" t="s">
        <v>1</v>
      </c>
      <c r="Y26" s="338">
        <v>91.9</v>
      </c>
      <c r="Z26" s="34" t="s">
        <v>86</v>
      </c>
      <c r="AB26" s="11"/>
      <c r="AC26" s="11"/>
    </row>
    <row r="27" spans="1:29" x14ac:dyDescent="0.2">
      <c r="A27" s="33" t="s">
        <v>87</v>
      </c>
      <c r="B27" s="185" t="s">
        <v>1</v>
      </c>
      <c r="C27" s="91">
        <v>26.4</v>
      </c>
      <c r="D27" s="94" t="s">
        <v>1</v>
      </c>
      <c r="E27" s="91">
        <v>73.5</v>
      </c>
      <c r="F27" s="97" t="s">
        <v>1</v>
      </c>
      <c r="G27" s="91">
        <v>59.3</v>
      </c>
      <c r="H27" s="94" t="s">
        <v>1</v>
      </c>
      <c r="I27" s="91">
        <v>79.599999999999994</v>
      </c>
      <c r="J27" s="97" t="s">
        <v>1</v>
      </c>
      <c r="K27" s="91">
        <v>84.5</v>
      </c>
      <c r="L27" s="94" t="s">
        <v>1</v>
      </c>
      <c r="M27" s="91">
        <v>86.2</v>
      </c>
      <c r="N27" s="97" t="s">
        <v>1</v>
      </c>
      <c r="O27" s="247">
        <v>40.200000000000003</v>
      </c>
      <c r="P27" s="94" t="s">
        <v>1</v>
      </c>
      <c r="Q27" s="338">
        <v>77.400000000000006</v>
      </c>
      <c r="R27" s="97" t="s">
        <v>1</v>
      </c>
      <c r="S27" s="247">
        <v>68.5</v>
      </c>
      <c r="T27" s="94" t="s">
        <v>1</v>
      </c>
      <c r="U27" s="247">
        <v>78.599999999999994</v>
      </c>
      <c r="V27" s="97" t="s">
        <v>1</v>
      </c>
      <c r="W27" s="247">
        <v>88.1</v>
      </c>
      <c r="X27" s="94" t="s">
        <v>1</v>
      </c>
      <c r="Y27" s="338">
        <v>93.3</v>
      </c>
      <c r="Z27" s="34" t="s">
        <v>87</v>
      </c>
      <c r="AB27" s="11"/>
      <c r="AC27" s="11"/>
    </row>
    <row r="28" spans="1:29" x14ac:dyDescent="0.2">
      <c r="A28" s="33" t="s">
        <v>88</v>
      </c>
      <c r="B28" s="185" t="s">
        <v>1</v>
      </c>
      <c r="C28" s="91">
        <v>46.3</v>
      </c>
      <c r="D28" s="94" t="s">
        <v>1</v>
      </c>
      <c r="E28" s="91">
        <v>67.8</v>
      </c>
      <c r="F28" s="97" t="s">
        <v>1</v>
      </c>
      <c r="G28" s="91">
        <v>63.8</v>
      </c>
      <c r="H28" s="94" t="s">
        <v>1</v>
      </c>
      <c r="I28" s="91">
        <v>76.099999999999994</v>
      </c>
      <c r="J28" s="97" t="s">
        <v>1</v>
      </c>
      <c r="K28" s="91">
        <v>77.900000000000006</v>
      </c>
      <c r="L28" s="94" t="s">
        <v>1</v>
      </c>
      <c r="M28" s="91">
        <v>86.3</v>
      </c>
      <c r="N28" s="97" t="s">
        <v>1</v>
      </c>
      <c r="O28" s="247">
        <v>43</v>
      </c>
      <c r="P28" s="94" t="s">
        <v>1</v>
      </c>
      <c r="Q28" s="338">
        <v>53.7</v>
      </c>
      <c r="R28" s="97" t="s">
        <v>1</v>
      </c>
      <c r="S28" s="247">
        <v>77.3</v>
      </c>
      <c r="T28" s="94" t="s">
        <v>1</v>
      </c>
      <c r="U28" s="247">
        <v>83.2</v>
      </c>
      <c r="V28" s="97" t="s">
        <v>1</v>
      </c>
      <c r="W28" s="247">
        <v>84.7</v>
      </c>
      <c r="X28" s="94" t="s">
        <v>1</v>
      </c>
      <c r="Y28" s="338">
        <v>91.6</v>
      </c>
      <c r="Z28" s="34" t="s">
        <v>90</v>
      </c>
      <c r="AB28" s="11"/>
      <c r="AC28" s="11"/>
    </row>
    <row r="29" spans="1:29" x14ac:dyDescent="0.2">
      <c r="A29" s="33" t="s">
        <v>91</v>
      </c>
      <c r="B29" s="185" t="s">
        <v>1</v>
      </c>
      <c r="C29" s="91">
        <v>46.8</v>
      </c>
      <c r="D29" s="94" t="s">
        <v>1</v>
      </c>
      <c r="E29" s="91">
        <v>72.7</v>
      </c>
      <c r="F29" s="97" t="s">
        <v>1</v>
      </c>
      <c r="G29" s="91">
        <v>71.599999999999994</v>
      </c>
      <c r="H29" s="94" t="s">
        <v>1</v>
      </c>
      <c r="I29" s="91">
        <v>86</v>
      </c>
      <c r="J29" s="97" t="s">
        <v>1</v>
      </c>
      <c r="K29" s="91">
        <v>81.400000000000006</v>
      </c>
      <c r="L29" s="94" t="s">
        <v>1</v>
      </c>
      <c r="M29" s="91">
        <v>90.1</v>
      </c>
      <c r="N29" s="97" t="s">
        <v>1</v>
      </c>
      <c r="O29" s="247">
        <v>52.6</v>
      </c>
      <c r="P29" s="94" t="s">
        <v>1</v>
      </c>
      <c r="Q29" s="338">
        <v>68</v>
      </c>
      <c r="R29" s="97" t="s">
        <v>1</v>
      </c>
      <c r="S29" s="247">
        <v>75</v>
      </c>
      <c r="T29" s="94" t="s">
        <v>1</v>
      </c>
      <c r="U29" s="247">
        <v>83</v>
      </c>
      <c r="V29" s="97" t="s">
        <v>1</v>
      </c>
      <c r="W29" s="247">
        <v>86.1</v>
      </c>
      <c r="X29" s="94" t="s">
        <v>1</v>
      </c>
      <c r="Y29" s="338">
        <v>91.1</v>
      </c>
      <c r="Z29" s="34" t="s">
        <v>92</v>
      </c>
      <c r="AB29" s="11"/>
      <c r="AC29" s="11"/>
    </row>
    <row r="30" spans="1:29" x14ac:dyDescent="0.2">
      <c r="A30" s="33" t="s">
        <v>93</v>
      </c>
      <c r="B30" s="185" t="s">
        <v>59</v>
      </c>
      <c r="C30" s="91">
        <v>23.9</v>
      </c>
      <c r="D30" s="94" t="s">
        <v>59</v>
      </c>
      <c r="E30" s="91">
        <v>32.799999999999997</v>
      </c>
      <c r="F30" s="97" t="s">
        <v>59</v>
      </c>
      <c r="G30" s="91">
        <v>55.1</v>
      </c>
      <c r="H30" s="94" t="s">
        <v>59</v>
      </c>
      <c r="I30" s="91">
        <v>69.099999999999994</v>
      </c>
      <c r="J30" s="97" t="s">
        <v>59</v>
      </c>
      <c r="K30" s="91">
        <v>81.5</v>
      </c>
      <c r="L30" s="94" t="s">
        <v>59</v>
      </c>
      <c r="M30" s="91">
        <v>86.8</v>
      </c>
      <c r="N30" s="97" t="s">
        <v>1</v>
      </c>
      <c r="O30" s="247">
        <v>16.899999999999999</v>
      </c>
      <c r="P30" s="94" t="s">
        <v>1</v>
      </c>
      <c r="Q30" s="338">
        <v>29.6</v>
      </c>
      <c r="R30" s="97" t="s">
        <v>1</v>
      </c>
      <c r="S30" s="247">
        <v>57</v>
      </c>
      <c r="T30" s="94" t="s">
        <v>1</v>
      </c>
      <c r="U30" s="247">
        <v>77.5</v>
      </c>
      <c r="V30" s="97" t="s">
        <v>1</v>
      </c>
      <c r="W30" s="247">
        <v>84.4</v>
      </c>
      <c r="X30" s="94" t="s">
        <v>1</v>
      </c>
      <c r="Y30" s="338">
        <v>92.4</v>
      </c>
      <c r="Z30" s="34" t="s">
        <v>94</v>
      </c>
      <c r="AB30" s="11"/>
      <c r="AC30" s="11"/>
    </row>
    <row r="31" spans="1:29" x14ac:dyDescent="0.2">
      <c r="A31" s="33" t="s">
        <v>95</v>
      </c>
      <c r="B31" s="185" t="s">
        <v>1</v>
      </c>
      <c r="C31" s="91">
        <v>57.5</v>
      </c>
      <c r="D31" s="94" t="s">
        <v>1</v>
      </c>
      <c r="E31" s="91">
        <v>76</v>
      </c>
      <c r="F31" s="97" t="s">
        <v>1</v>
      </c>
      <c r="G31" s="91">
        <v>59.3</v>
      </c>
      <c r="H31" s="94" t="s">
        <v>1</v>
      </c>
      <c r="I31" s="91">
        <v>69.7</v>
      </c>
      <c r="J31" s="97" t="s">
        <v>1</v>
      </c>
      <c r="K31" s="91">
        <v>88.4</v>
      </c>
      <c r="L31" s="94" t="s">
        <v>1</v>
      </c>
      <c r="M31" s="91">
        <v>92.1</v>
      </c>
      <c r="N31" s="97" t="s">
        <v>1</v>
      </c>
      <c r="O31" s="247">
        <v>54.4</v>
      </c>
      <c r="P31" s="94" t="s">
        <v>1</v>
      </c>
      <c r="Q31" s="338">
        <v>67.400000000000006</v>
      </c>
      <c r="R31" s="97" t="s">
        <v>1</v>
      </c>
      <c r="S31" s="247">
        <v>69.5</v>
      </c>
      <c r="T31" s="94" t="s">
        <v>1</v>
      </c>
      <c r="U31" s="247">
        <v>74.599999999999994</v>
      </c>
      <c r="V31" s="97" t="s">
        <v>1</v>
      </c>
      <c r="W31" s="247">
        <v>85</v>
      </c>
      <c r="X31" s="94" t="s">
        <v>1</v>
      </c>
      <c r="Y31" s="338">
        <v>86.4</v>
      </c>
      <c r="Z31" s="34" t="s">
        <v>96</v>
      </c>
      <c r="AB31" s="11"/>
      <c r="AC31" s="11"/>
    </row>
    <row r="32" spans="1:29" x14ac:dyDescent="0.2">
      <c r="A32" s="33" t="s">
        <v>97</v>
      </c>
      <c r="B32" s="185" t="s">
        <v>1</v>
      </c>
      <c r="C32" s="91">
        <v>42.2</v>
      </c>
      <c r="D32" s="94" t="s">
        <v>1</v>
      </c>
      <c r="E32" s="91">
        <v>56.2</v>
      </c>
      <c r="F32" s="97" t="s">
        <v>1</v>
      </c>
      <c r="G32" s="91">
        <v>66.2</v>
      </c>
      <c r="H32" s="94" t="s">
        <v>1</v>
      </c>
      <c r="I32" s="91">
        <v>80.599999999999994</v>
      </c>
      <c r="J32" s="97" t="s">
        <v>1</v>
      </c>
      <c r="K32" s="91">
        <v>82</v>
      </c>
      <c r="L32" s="94" t="s">
        <v>1</v>
      </c>
      <c r="M32" s="91">
        <v>88.5</v>
      </c>
      <c r="N32" s="97" t="s">
        <v>1</v>
      </c>
      <c r="O32" s="247">
        <v>44.5</v>
      </c>
      <c r="P32" s="94" t="s">
        <v>1</v>
      </c>
      <c r="Q32" s="338">
        <v>52.9</v>
      </c>
      <c r="R32" s="97" t="s">
        <v>1</v>
      </c>
      <c r="S32" s="247">
        <v>71.099999999999994</v>
      </c>
      <c r="T32" s="94" t="s">
        <v>1</v>
      </c>
      <c r="U32" s="247">
        <v>79.400000000000006</v>
      </c>
      <c r="V32" s="97" t="s">
        <v>1</v>
      </c>
      <c r="W32" s="247">
        <v>81.599999999999994</v>
      </c>
      <c r="X32" s="94" t="s">
        <v>1</v>
      </c>
      <c r="Y32" s="338">
        <v>87.4</v>
      </c>
      <c r="Z32" s="34" t="s">
        <v>98</v>
      </c>
      <c r="AB32" s="11"/>
      <c r="AC32" s="11"/>
    </row>
    <row r="33" spans="1:29" x14ac:dyDescent="0.2">
      <c r="A33" s="33" t="s">
        <v>99</v>
      </c>
      <c r="B33" s="185" t="s">
        <v>1</v>
      </c>
      <c r="C33" s="91">
        <v>51.2</v>
      </c>
      <c r="D33" s="94" t="s">
        <v>1</v>
      </c>
      <c r="E33" s="91">
        <v>57.5</v>
      </c>
      <c r="F33" s="97" t="s">
        <v>1</v>
      </c>
      <c r="G33" s="91">
        <v>62.1</v>
      </c>
      <c r="H33" s="94" t="s">
        <v>1</v>
      </c>
      <c r="I33" s="91">
        <v>73.599999999999994</v>
      </c>
      <c r="J33" s="97" t="s">
        <v>1</v>
      </c>
      <c r="K33" s="91">
        <v>82.4</v>
      </c>
      <c r="L33" s="94" t="s">
        <v>1</v>
      </c>
      <c r="M33" s="91">
        <v>85.2</v>
      </c>
      <c r="N33" s="97" t="s">
        <v>1</v>
      </c>
      <c r="O33" s="247">
        <v>32</v>
      </c>
      <c r="P33" s="94" t="s">
        <v>1</v>
      </c>
      <c r="Q33" s="338">
        <v>54</v>
      </c>
      <c r="R33" s="97" t="s">
        <v>1</v>
      </c>
      <c r="S33" s="247">
        <v>59.2</v>
      </c>
      <c r="T33" s="94" t="s">
        <v>1</v>
      </c>
      <c r="U33" s="247">
        <v>77</v>
      </c>
      <c r="V33" s="97" t="s">
        <v>1</v>
      </c>
      <c r="W33" s="247">
        <v>86.4</v>
      </c>
      <c r="X33" s="94" t="s">
        <v>1</v>
      </c>
      <c r="Y33" s="338">
        <v>90.6</v>
      </c>
      <c r="Z33" s="34" t="s">
        <v>100</v>
      </c>
      <c r="AB33" s="11"/>
      <c r="AC33" s="11"/>
    </row>
    <row r="34" spans="1:29" x14ac:dyDescent="0.2">
      <c r="A34" s="33" t="s">
        <v>101</v>
      </c>
      <c r="B34" s="185" t="s">
        <v>1</v>
      </c>
      <c r="C34" s="91">
        <v>32.200000000000003</v>
      </c>
      <c r="D34" s="94" t="s">
        <v>1</v>
      </c>
      <c r="E34" s="91">
        <v>67</v>
      </c>
      <c r="F34" s="97" t="s">
        <v>1</v>
      </c>
      <c r="G34" s="91">
        <v>43</v>
      </c>
      <c r="H34" s="94" t="s">
        <v>1</v>
      </c>
      <c r="I34" s="91">
        <v>71.8</v>
      </c>
      <c r="J34" s="97" t="s">
        <v>1</v>
      </c>
      <c r="K34" s="91">
        <v>74.400000000000006</v>
      </c>
      <c r="L34" s="94" t="s">
        <v>1</v>
      </c>
      <c r="M34" s="91">
        <v>86.1</v>
      </c>
      <c r="N34" s="97" t="s">
        <v>1</v>
      </c>
      <c r="O34" s="247">
        <v>27.9</v>
      </c>
      <c r="P34" s="94" t="s">
        <v>1</v>
      </c>
      <c r="Q34" s="338">
        <v>51.6</v>
      </c>
      <c r="R34" s="97" t="s">
        <v>1</v>
      </c>
      <c r="S34" s="247">
        <v>41.8</v>
      </c>
      <c r="T34" s="94" t="s">
        <v>1</v>
      </c>
      <c r="U34" s="247">
        <v>64.3</v>
      </c>
      <c r="V34" s="97" t="s">
        <v>1</v>
      </c>
      <c r="W34" s="247">
        <v>67</v>
      </c>
      <c r="X34" s="94" t="s">
        <v>1</v>
      </c>
      <c r="Y34" s="338">
        <v>80.3</v>
      </c>
      <c r="Z34" s="34" t="s">
        <v>102</v>
      </c>
      <c r="AB34" s="11"/>
      <c r="AC34" s="11"/>
    </row>
    <row r="35" spans="1:29" x14ac:dyDescent="0.2">
      <c r="A35" s="33" t="s">
        <v>103</v>
      </c>
      <c r="B35" s="185" t="s">
        <v>1</v>
      </c>
      <c r="C35" s="91">
        <v>18.5</v>
      </c>
      <c r="D35" s="94" t="s">
        <v>1</v>
      </c>
      <c r="E35" s="91">
        <v>16.2</v>
      </c>
      <c r="F35" s="97" t="s">
        <v>1</v>
      </c>
      <c r="G35" s="91">
        <v>59.9</v>
      </c>
      <c r="H35" s="94" t="s">
        <v>1</v>
      </c>
      <c r="I35" s="91">
        <v>70.3</v>
      </c>
      <c r="J35" s="97" t="s">
        <v>1</v>
      </c>
      <c r="K35" s="91">
        <v>82.1</v>
      </c>
      <c r="L35" s="94" t="s">
        <v>1</v>
      </c>
      <c r="M35" s="91">
        <v>87.5</v>
      </c>
      <c r="N35" s="97" t="s">
        <v>1</v>
      </c>
      <c r="O35" s="247">
        <v>17.899999999999999</v>
      </c>
      <c r="P35" s="94" t="s">
        <v>1</v>
      </c>
      <c r="Q35" s="338">
        <v>24.5</v>
      </c>
      <c r="R35" s="97" t="s">
        <v>1</v>
      </c>
      <c r="S35" s="247">
        <v>66.8</v>
      </c>
      <c r="T35" s="94" t="s">
        <v>1</v>
      </c>
      <c r="U35" s="247">
        <v>80.3</v>
      </c>
      <c r="V35" s="97" t="s">
        <v>1</v>
      </c>
      <c r="W35" s="247">
        <v>74</v>
      </c>
      <c r="X35" s="94" t="s">
        <v>1</v>
      </c>
      <c r="Y35" s="338">
        <v>86.5</v>
      </c>
      <c r="Z35" s="34" t="s">
        <v>104</v>
      </c>
      <c r="AB35" s="11"/>
      <c r="AC35" s="11"/>
    </row>
    <row r="36" spans="1:29" x14ac:dyDescent="0.2">
      <c r="A36" s="33" t="s">
        <v>105</v>
      </c>
      <c r="B36" s="185" t="s">
        <v>1</v>
      </c>
      <c r="C36" s="91">
        <v>36.9</v>
      </c>
      <c r="D36" s="94" t="s">
        <v>1</v>
      </c>
      <c r="E36" s="91">
        <v>43.3</v>
      </c>
      <c r="F36" s="97" t="s">
        <v>1</v>
      </c>
      <c r="G36" s="91">
        <v>64.8</v>
      </c>
      <c r="H36" s="94" t="s">
        <v>1</v>
      </c>
      <c r="I36" s="91">
        <v>73.400000000000006</v>
      </c>
      <c r="J36" s="97" t="s">
        <v>1</v>
      </c>
      <c r="K36" s="91">
        <v>85.7</v>
      </c>
      <c r="L36" s="94" t="s">
        <v>1</v>
      </c>
      <c r="M36" s="91">
        <v>85.9</v>
      </c>
      <c r="N36" s="97" t="s">
        <v>1</v>
      </c>
      <c r="O36" s="247">
        <v>29.7</v>
      </c>
      <c r="P36" s="94" t="s">
        <v>1</v>
      </c>
      <c r="Q36" s="338">
        <v>42.8</v>
      </c>
      <c r="R36" s="97" t="s">
        <v>1</v>
      </c>
      <c r="S36" s="247">
        <v>67.599999999999994</v>
      </c>
      <c r="T36" s="94" t="s">
        <v>1</v>
      </c>
      <c r="U36" s="247">
        <v>76.7</v>
      </c>
      <c r="V36" s="97" t="s">
        <v>1</v>
      </c>
      <c r="W36" s="247">
        <v>85.9</v>
      </c>
      <c r="X36" s="94" t="s">
        <v>1</v>
      </c>
      <c r="Y36" s="338">
        <v>90.9</v>
      </c>
      <c r="Z36" s="34" t="s">
        <v>106</v>
      </c>
      <c r="AB36" s="121"/>
      <c r="AC36" s="121"/>
    </row>
    <row r="37" spans="1:29" x14ac:dyDescent="0.2">
      <c r="A37" s="33" t="s">
        <v>107</v>
      </c>
      <c r="B37" s="185" t="s">
        <v>1</v>
      </c>
      <c r="C37" s="91">
        <v>32.299999999999997</v>
      </c>
      <c r="D37" s="94" t="s">
        <v>1</v>
      </c>
      <c r="E37" s="91">
        <v>70.900000000000006</v>
      </c>
      <c r="F37" s="97" t="s">
        <v>1</v>
      </c>
      <c r="G37" s="91">
        <v>43.7</v>
      </c>
      <c r="H37" s="94" t="s">
        <v>1</v>
      </c>
      <c r="I37" s="91">
        <v>66.099999999999994</v>
      </c>
      <c r="J37" s="97" t="s">
        <v>1</v>
      </c>
      <c r="K37" s="91">
        <v>67.7</v>
      </c>
      <c r="L37" s="94" t="s">
        <v>1</v>
      </c>
      <c r="M37" s="91">
        <v>82.4</v>
      </c>
      <c r="N37" s="97" t="s">
        <v>1</v>
      </c>
      <c r="O37" s="247">
        <v>41.3</v>
      </c>
      <c r="P37" s="94" t="s">
        <v>1</v>
      </c>
      <c r="Q37" s="338">
        <v>59.8</v>
      </c>
      <c r="R37" s="97" t="s">
        <v>1</v>
      </c>
      <c r="S37" s="247">
        <v>54.9</v>
      </c>
      <c r="T37" s="94" t="s">
        <v>1</v>
      </c>
      <c r="U37" s="247">
        <v>66.5</v>
      </c>
      <c r="V37" s="97" t="s">
        <v>1</v>
      </c>
      <c r="W37" s="247">
        <v>76.7</v>
      </c>
      <c r="X37" s="94" t="s">
        <v>1</v>
      </c>
      <c r="Y37" s="338">
        <v>84</v>
      </c>
      <c r="Z37" s="34" t="s">
        <v>108</v>
      </c>
      <c r="AB37" s="11"/>
      <c r="AC37" s="11"/>
    </row>
    <row r="38" spans="1:29" x14ac:dyDescent="0.2">
      <c r="A38" s="33" t="s">
        <v>109</v>
      </c>
      <c r="B38" s="185" t="s">
        <v>1</v>
      </c>
      <c r="C38" s="91">
        <v>52</v>
      </c>
      <c r="D38" s="94" t="s">
        <v>1</v>
      </c>
      <c r="E38" s="91">
        <v>58.7</v>
      </c>
      <c r="F38" s="97" t="s">
        <v>1</v>
      </c>
      <c r="G38" s="91">
        <v>75.3</v>
      </c>
      <c r="H38" s="94" t="s">
        <v>1</v>
      </c>
      <c r="I38" s="91">
        <v>79.5</v>
      </c>
      <c r="J38" s="97" t="s">
        <v>1</v>
      </c>
      <c r="K38" s="91">
        <v>82.7</v>
      </c>
      <c r="L38" s="94" t="s">
        <v>1</v>
      </c>
      <c r="M38" s="91">
        <v>82.8</v>
      </c>
      <c r="N38" s="97" t="s">
        <v>59</v>
      </c>
      <c r="O38" s="247">
        <v>41.9</v>
      </c>
      <c r="P38" s="94" t="s">
        <v>59</v>
      </c>
      <c r="Q38" s="338">
        <v>50.8</v>
      </c>
      <c r="R38" s="97" t="s">
        <v>59</v>
      </c>
      <c r="S38" s="247">
        <v>79.7</v>
      </c>
      <c r="T38" s="94" t="s">
        <v>59</v>
      </c>
      <c r="U38" s="247">
        <v>85.6</v>
      </c>
      <c r="V38" s="97" t="s">
        <v>59</v>
      </c>
      <c r="W38" s="247">
        <v>88.2</v>
      </c>
      <c r="X38" s="94" t="s">
        <v>59</v>
      </c>
      <c r="Y38" s="338">
        <v>89</v>
      </c>
      <c r="Z38" s="34" t="s">
        <v>110</v>
      </c>
      <c r="AB38" s="11"/>
      <c r="AC38" s="11"/>
    </row>
    <row r="39" spans="1:29" x14ac:dyDescent="0.2">
      <c r="A39" s="340"/>
      <c r="B39" s="341"/>
      <c r="C39" s="342"/>
      <c r="D39" s="343"/>
      <c r="E39" s="342"/>
      <c r="F39" s="343"/>
      <c r="G39" s="342"/>
      <c r="H39" s="343"/>
      <c r="I39" s="342"/>
      <c r="J39" s="343"/>
      <c r="K39" s="342"/>
      <c r="L39" s="343"/>
      <c r="M39" s="342"/>
      <c r="N39" s="344"/>
      <c r="O39" s="345"/>
      <c r="P39" s="344"/>
      <c r="Q39" s="345"/>
      <c r="R39" s="344"/>
      <c r="S39" s="345"/>
      <c r="T39" s="344"/>
      <c r="U39" s="345"/>
      <c r="V39" s="344"/>
      <c r="W39" s="345"/>
      <c r="X39" s="344"/>
      <c r="Y39" s="345"/>
      <c r="Z39" s="346"/>
    </row>
    <row r="40" spans="1:29" x14ac:dyDescent="0.2">
      <c r="A40" s="309" t="s">
        <v>510</v>
      </c>
      <c r="B40" s="341"/>
      <c r="C40" s="342"/>
      <c r="D40" s="343"/>
      <c r="E40" s="342"/>
      <c r="F40" s="343"/>
      <c r="G40" s="342"/>
      <c r="H40" s="343"/>
      <c r="I40" s="342"/>
      <c r="J40" s="343"/>
      <c r="K40" s="342"/>
      <c r="L40" s="343"/>
      <c r="M40" s="342"/>
      <c r="N40" s="344"/>
      <c r="O40" s="636" t="s">
        <v>511</v>
      </c>
      <c r="P40" s="347"/>
      <c r="Q40" s="348"/>
      <c r="R40" s="347"/>
      <c r="S40" s="348"/>
      <c r="T40" s="347"/>
      <c r="U40" s="348"/>
      <c r="V40" s="347"/>
      <c r="W40" s="348"/>
      <c r="X40" s="347"/>
      <c r="Y40" s="348"/>
      <c r="Z40" s="349"/>
    </row>
    <row r="41" spans="1:29" x14ac:dyDescent="0.2">
      <c r="A41" s="648" t="s">
        <v>512</v>
      </c>
      <c r="B41" s="122"/>
      <c r="C41" s="36"/>
      <c r="E41" s="36"/>
      <c r="G41" s="36"/>
      <c r="I41" s="36"/>
      <c r="K41" s="36"/>
      <c r="M41" s="36"/>
      <c r="O41" s="1037" t="s">
        <v>513</v>
      </c>
      <c r="P41" s="1037"/>
      <c r="Q41" s="1037"/>
      <c r="R41" s="1037"/>
      <c r="S41" s="1037"/>
      <c r="T41" s="1037"/>
      <c r="U41" s="1037"/>
      <c r="V41" s="1037"/>
      <c r="W41" s="1037"/>
      <c r="X41" s="1037"/>
      <c r="Y41" s="1037"/>
      <c r="Z41" s="1037"/>
    </row>
    <row r="42" spans="1:29" x14ac:dyDescent="0.2">
      <c r="A42" s="308" t="s">
        <v>514</v>
      </c>
      <c r="B42" s="122"/>
      <c r="C42" s="180"/>
      <c r="D42" s="335"/>
      <c r="E42" s="36"/>
      <c r="G42" s="36"/>
      <c r="I42" s="36"/>
      <c r="K42" s="133"/>
      <c r="M42" s="36"/>
      <c r="O42" s="1037" t="s">
        <v>515</v>
      </c>
      <c r="P42" s="1037"/>
      <c r="Q42" s="1037"/>
      <c r="R42" s="1037"/>
      <c r="S42" s="1037"/>
      <c r="T42" s="1037"/>
      <c r="U42" s="1037"/>
      <c r="V42" s="1037"/>
      <c r="W42" s="1037"/>
      <c r="X42" s="1037"/>
      <c r="Y42" s="1037"/>
      <c r="Z42" s="1037"/>
      <c r="AA42" s="120"/>
    </row>
    <row r="43" spans="1:29" x14ac:dyDescent="0.2">
      <c r="A43" s="350" t="s">
        <v>516</v>
      </c>
      <c r="B43" s="351"/>
      <c r="C43" s="1035" t="s">
        <v>517</v>
      </c>
      <c r="D43" s="1035"/>
      <c r="E43" s="1035"/>
      <c r="F43" s="1035"/>
      <c r="G43" s="1035"/>
      <c r="H43" s="1035"/>
      <c r="I43" s="1035"/>
      <c r="J43" s="1035"/>
      <c r="K43" s="1035"/>
      <c r="L43" s="1035"/>
      <c r="M43" s="1035"/>
      <c r="N43" s="352"/>
      <c r="O43" s="1036" t="s">
        <v>518</v>
      </c>
      <c r="P43" s="1036"/>
      <c r="Q43" s="1036"/>
      <c r="R43" s="1036"/>
      <c r="S43" s="1036"/>
      <c r="T43" s="1036"/>
      <c r="U43" s="1036"/>
      <c r="V43" s="1036"/>
      <c r="W43" s="1036"/>
      <c r="X43" s="1036"/>
      <c r="Y43" s="1036"/>
      <c r="Z43" s="1036"/>
      <c r="AA43" s="353"/>
    </row>
    <row r="44" spans="1:29" x14ac:dyDescent="0.2">
      <c r="A44" s="350" t="s">
        <v>519</v>
      </c>
      <c r="B44" s="351"/>
      <c r="C44" s="1038" t="s">
        <v>520</v>
      </c>
      <c r="D44" s="1038"/>
      <c r="E44" s="1038"/>
      <c r="F44" s="1038"/>
      <c r="G44" s="1038"/>
      <c r="H44" s="1038"/>
      <c r="I44" s="1038"/>
      <c r="J44" s="1038"/>
      <c r="K44" s="1038"/>
      <c r="L44" s="1038"/>
      <c r="M44" s="1038"/>
      <c r="O44" s="1036" t="s">
        <v>521</v>
      </c>
      <c r="P44" s="1036"/>
      <c r="Q44" s="1036"/>
      <c r="R44" s="1036"/>
      <c r="S44" s="1036"/>
      <c r="T44" s="1036"/>
      <c r="U44" s="1036"/>
      <c r="V44" s="1036"/>
      <c r="W44" s="1036"/>
      <c r="X44" s="1036"/>
      <c r="Y44" s="1036"/>
      <c r="Z44" s="1036"/>
      <c r="AA44" s="353"/>
    </row>
    <row r="45" spans="1:29" x14ac:dyDescent="0.2">
      <c r="A45" s="350" t="s">
        <v>522</v>
      </c>
      <c r="B45" s="351"/>
      <c r="C45" s="1035" t="s">
        <v>523</v>
      </c>
      <c r="D45" s="1035"/>
      <c r="E45" s="1035"/>
      <c r="F45" s="1035"/>
      <c r="G45" s="1035"/>
      <c r="H45" s="1035"/>
      <c r="I45" s="1035"/>
      <c r="J45" s="1035"/>
      <c r="K45" s="1035"/>
      <c r="L45" s="1035"/>
      <c r="M45" s="1035"/>
      <c r="O45" s="1036" t="s">
        <v>524</v>
      </c>
      <c r="P45" s="1036"/>
      <c r="Q45" s="1036"/>
      <c r="R45" s="1036"/>
      <c r="S45" s="1036"/>
      <c r="T45" s="1036"/>
      <c r="U45" s="1036"/>
      <c r="V45" s="1036"/>
      <c r="W45" s="1036"/>
      <c r="X45" s="1036"/>
      <c r="Y45" s="1036"/>
      <c r="Z45" s="1036"/>
      <c r="AA45" s="354"/>
    </row>
    <row r="46" spans="1:29" x14ac:dyDescent="0.2">
      <c r="A46" s="36" t="s">
        <v>121</v>
      </c>
      <c r="C46" s="141"/>
      <c r="E46" s="36"/>
      <c r="G46" s="131"/>
      <c r="I46" s="36"/>
      <c r="K46" s="133"/>
      <c r="M46" s="36"/>
      <c r="O46" s="1037" t="s">
        <v>122</v>
      </c>
      <c r="P46" s="1037"/>
      <c r="Q46" s="1037"/>
      <c r="R46" s="1037"/>
      <c r="S46" s="1037"/>
      <c r="T46" s="1037"/>
      <c r="U46" s="1037"/>
      <c r="V46" s="1037"/>
      <c r="W46" s="1037"/>
      <c r="X46" s="1037"/>
      <c r="Y46" s="1037"/>
      <c r="Z46" s="1037"/>
    </row>
  </sheetData>
  <mergeCells count="43">
    <mergeCell ref="A7:A10"/>
    <mergeCell ref="B7:M7"/>
    <mergeCell ref="N7:Y7"/>
    <mergeCell ref="V9:W9"/>
    <mergeCell ref="X10:Y10"/>
    <mergeCell ref="B10:C10"/>
    <mergeCell ref="D10:E10"/>
    <mergeCell ref="F10:G10"/>
    <mergeCell ref="H10:I10"/>
    <mergeCell ref="J10:K10"/>
    <mergeCell ref="L10:M10"/>
    <mergeCell ref="N10:O10"/>
    <mergeCell ref="P10:Q10"/>
    <mergeCell ref="J8:M8"/>
    <mergeCell ref="R10:S10"/>
    <mergeCell ref="T10:U10"/>
    <mergeCell ref="B9:C9"/>
    <mergeCell ref="D9:E9"/>
    <mergeCell ref="F9:G9"/>
    <mergeCell ref="F8:I8"/>
    <mergeCell ref="V8:Y8"/>
    <mergeCell ref="X9:Y9"/>
    <mergeCell ref="R9:S9"/>
    <mergeCell ref="T9:U9"/>
    <mergeCell ref="L9:M9"/>
    <mergeCell ref="N9:O9"/>
    <mergeCell ref="P9:Q9"/>
    <mergeCell ref="N8:Q8"/>
    <mergeCell ref="R8:U8"/>
    <mergeCell ref="C45:M45"/>
    <mergeCell ref="O45:Z45"/>
    <mergeCell ref="O46:Z46"/>
    <mergeCell ref="O41:Z41"/>
    <mergeCell ref="O42:Z42"/>
    <mergeCell ref="C43:M43"/>
    <mergeCell ref="O43:Z43"/>
    <mergeCell ref="C44:M44"/>
    <mergeCell ref="O44:Z44"/>
    <mergeCell ref="V10:W10"/>
    <mergeCell ref="Z7:Z10"/>
    <mergeCell ref="B8:E8"/>
    <mergeCell ref="H9:I9"/>
    <mergeCell ref="J9:K9"/>
  </mergeCells>
  <hyperlinks>
    <hyperlink ref="AB1" location="obsah!A1" display="Obsah"/>
  </hyperlinks>
  <pageMargins left="0.7" right="0.7" top="0.78740157499999996" bottom="0.78740157499999996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3"/>
  <sheetViews>
    <sheetView workbookViewId="0"/>
  </sheetViews>
  <sheetFormatPr defaultColWidth="9.140625" defaultRowHeight="12.75" x14ac:dyDescent="0.2"/>
  <cols>
    <col min="1" max="1" width="12" style="27" customWidth="1"/>
    <col min="2" max="2" width="11.7109375" style="27" customWidth="1"/>
    <col min="3" max="3" width="10" style="27" customWidth="1"/>
    <col min="4" max="4" width="15.42578125" style="27" customWidth="1"/>
    <col min="5" max="5" width="11.7109375" style="27" customWidth="1"/>
    <col min="6" max="6" width="12.85546875" style="27" customWidth="1"/>
    <col min="7" max="7" width="13.140625" style="27" customWidth="1"/>
    <col min="8" max="10" width="12" style="27" customWidth="1"/>
    <col min="11" max="11" width="16" style="27" customWidth="1"/>
    <col min="12" max="12" width="10" style="27" customWidth="1"/>
    <col min="13" max="13" width="11.85546875" style="27" customWidth="1"/>
    <col min="14" max="14" width="13.140625" style="27" customWidth="1"/>
    <col min="15" max="16" width="12" style="27" customWidth="1"/>
    <col min="17" max="17" width="10" style="27" customWidth="1"/>
    <col min="18" max="18" width="15.42578125" style="27" customWidth="1"/>
    <col min="19" max="19" width="11.7109375" style="27" customWidth="1"/>
    <col min="20" max="20" width="12.42578125" style="27" customWidth="1"/>
    <col min="21" max="21" width="13.140625" style="27" customWidth="1"/>
    <col min="22" max="22" width="12" style="27" customWidth="1"/>
    <col min="23" max="24" width="11.85546875" style="27" customWidth="1"/>
    <col min="25" max="25" width="16" style="27" customWidth="1"/>
    <col min="26" max="26" width="10" style="27" customWidth="1"/>
    <col min="27" max="27" width="12" style="27" customWidth="1"/>
    <col min="28" max="28" width="13.140625" style="27" customWidth="1"/>
    <col min="29" max="16384" width="9.140625" style="27"/>
  </cols>
  <sheetData>
    <row r="1" spans="1:30" ht="15" customHeight="1" x14ac:dyDescent="0.2">
      <c r="A1" s="41" t="s">
        <v>22</v>
      </c>
      <c r="G1" s="1" t="s">
        <v>23</v>
      </c>
      <c r="H1" s="41" t="s">
        <v>22</v>
      </c>
      <c r="N1" s="1" t="s">
        <v>23</v>
      </c>
      <c r="O1" s="41" t="s">
        <v>22</v>
      </c>
      <c r="U1" s="1" t="s">
        <v>23</v>
      </c>
      <c r="V1" s="41" t="s">
        <v>22</v>
      </c>
      <c r="AB1" s="1" t="s">
        <v>23</v>
      </c>
      <c r="AD1" s="866" t="s">
        <v>906</v>
      </c>
    </row>
    <row r="2" spans="1:30" ht="9" customHeight="1" x14ac:dyDescent="0.2">
      <c r="A2" s="41"/>
      <c r="G2" s="1"/>
      <c r="H2" s="1"/>
      <c r="I2" s="1"/>
      <c r="J2" s="1"/>
      <c r="K2" s="1"/>
      <c r="L2" s="1"/>
      <c r="M2" s="1"/>
      <c r="N2" s="1"/>
      <c r="O2" s="41"/>
      <c r="AB2" s="1"/>
    </row>
    <row r="3" spans="1:30" ht="26.25" customHeight="1" x14ac:dyDescent="0.2">
      <c r="A3" s="897" t="s">
        <v>960</v>
      </c>
      <c r="B3" s="897"/>
      <c r="C3" s="897"/>
      <c r="D3" s="897"/>
      <c r="E3" s="897"/>
      <c r="F3" s="897"/>
      <c r="G3" s="897"/>
      <c r="H3" s="897" t="s">
        <v>960</v>
      </c>
      <c r="I3" s="897"/>
      <c r="J3" s="897"/>
      <c r="K3" s="897"/>
      <c r="L3" s="897"/>
      <c r="M3" s="897"/>
      <c r="N3" s="897"/>
      <c r="O3" s="897" t="s">
        <v>960</v>
      </c>
      <c r="P3" s="897"/>
      <c r="Q3" s="897"/>
      <c r="R3" s="897"/>
      <c r="S3" s="897"/>
      <c r="T3" s="897"/>
      <c r="U3" s="897"/>
      <c r="V3" s="897" t="s">
        <v>960</v>
      </c>
      <c r="W3" s="897"/>
      <c r="X3" s="897"/>
      <c r="Y3" s="897"/>
      <c r="Z3" s="897"/>
      <c r="AA3" s="897"/>
      <c r="AB3" s="897"/>
    </row>
    <row r="4" spans="1:30" ht="25.5" customHeight="1" x14ac:dyDescent="0.2">
      <c r="A4" s="1030" t="s">
        <v>961</v>
      </c>
      <c r="B4" s="1030"/>
      <c r="C4" s="1030"/>
      <c r="D4" s="1030"/>
      <c r="E4" s="1030"/>
      <c r="F4" s="1030"/>
      <c r="G4" s="1030"/>
      <c r="H4" s="1030" t="s">
        <v>961</v>
      </c>
      <c r="I4" s="1030"/>
      <c r="J4" s="1030"/>
      <c r="K4" s="1030"/>
      <c r="L4" s="1030"/>
      <c r="M4" s="1030"/>
      <c r="N4" s="1030"/>
      <c r="O4" s="1030" t="s">
        <v>961</v>
      </c>
      <c r="P4" s="1030"/>
      <c r="Q4" s="1030"/>
      <c r="R4" s="1030"/>
      <c r="S4" s="1030"/>
      <c r="T4" s="1030"/>
      <c r="U4" s="1030"/>
      <c r="V4" s="1030" t="s">
        <v>961</v>
      </c>
      <c r="W4" s="1030"/>
      <c r="X4" s="1030"/>
      <c r="Y4" s="1030"/>
      <c r="Z4" s="1030"/>
      <c r="AA4" s="1030"/>
      <c r="AB4" s="1030"/>
    </row>
    <row r="5" spans="1:30" ht="13.15" customHeight="1" x14ac:dyDescent="0.2">
      <c r="A5" s="309" t="s">
        <v>525</v>
      </c>
      <c r="B5" s="309"/>
      <c r="C5" s="641"/>
      <c r="D5" s="641"/>
      <c r="E5" s="641"/>
      <c r="F5" s="641"/>
      <c r="G5" s="406" t="s">
        <v>349</v>
      </c>
      <c r="H5" s="309" t="s">
        <v>525</v>
      </c>
      <c r="I5" s="309"/>
      <c r="J5" s="641"/>
      <c r="K5" s="641"/>
      <c r="L5" s="641"/>
      <c r="M5" s="641"/>
      <c r="N5" s="406" t="s">
        <v>349</v>
      </c>
      <c r="O5" s="309" t="s">
        <v>525</v>
      </c>
      <c r="P5" s="309"/>
      <c r="Q5" s="641"/>
      <c r="R5" s="641"/>
      <c r="S5" s="641"/>
      <c r="T5" s="641"/>
      <c r="U5" s="406" t="s">
        <v>349</v>
      </c>
      <c r="V5" s="309" t="s">
        <v>525</v>
      </c>
      <c r="W5" s="309"/>
      <c r="X5" s="641"/>
      <c r="Y5" s="641"/>
      <c r="Z5" s="641"/>
      <c r="AA5" s="641"/>
      <c r="AB5" s="406" t="s">
        <v>349</v>
      </c>
    </row>
    <row r="6" spans="1:30" ht="12" customHeight="1" x14ac:dyDescent="0.2">
      <c r="B6" s="309"/>
      <c r="C6" s="309"/>
      <c r="D6" s="309"/>
      <c r="E6" s="309"/>
      <c r="F6" s="309"/>
      <c r="H6" s="36" t="s">
        <v>526</v>
      </c>
      <c r="I6" s="309"/>
      <c r="J6" s="309"/>
      <c r="K6" s="309"/>
      <c r="L6" s="309"/>
      <c r="M6" s="309"/>
      <c r="N6" s="252" t="s">
        <v>527</v>
      </c>
      <c r="O6" s="36" t="s">
        <v>528</v>
      </c>
      <c r="P6" s="309"/>
      <c r="Q6" s="309"/>
      <c r="R6" s="309"/>
      <c r="S6" s="309"/>
      <c r="T6" s="309"/>
      <c r="U6" s="252" t="s">
        <v>527</v>
      </c>
      <c r="V6" s="38" t="s">
        <v>239</v>
      </c>
      <c r="W6" s="309"/>
      <c r="X6" s="309"/>
      <c r="Y6" s="309"/>
      <c r="Z6" s="309"/>
      <c r="AA6" s="309"/>
      <c r="AB6" s="406" t="s">
        <v>976</v>
      </c>
    </row>
    <row r="7" spans="1:30" ht="13.5" thickBot="1" x14ac:dyDescent="0.25">
      <c r="A7" s="38" t="s">
        <v>529</v>
      </c>
      <c r="B7" s="38"/>
      <c r="C7" s="38"/>
      <c r="D7" s="38"/>
      <c r="E7" s="38"/>
      <c r="F7" s="38"/>
      <c r="G7" s="645" t="s">
        <v>530</v>
      </c>
      <c r="H7" s="38" t="s">
        <v>529</v>
      </c>
      <c r="N7" s="645" t="s">
        <v>530</v>
      </c>
      <c r="O7" s="38" t="s">
        <v>529</v>
      </c>
      <c r="P7" s="121"/>
      <c r="Q7" s="121"/>
      <c r="R7" s="121"/>
      <c r="S7" s="121"/>
      <c r="T7" s="121"/>
      <c r="U7" s="645" t="s">
        <v>531</v>
      </c>
      <c r="V7" s="38" t="s">
        <v>529</v>
      </c>
      <c r="W7" s="121"/>
      <c r="X7" s="121"/>
      <c r="Y7" s="121"/>
      <c r="Z7" s="121"/>
      <c r="AA7" s="121"/>
      <c r="AB7" s="645" t="s">
        <v>531</v>
      </c>
    </row>
    <row r="8" spans="1:30" ht="14.25" customHeight="1" x14ac:dyDescent="0.2">
      <c r="A8" s="874" t="s">
        <v>14</v>
      </c>
      <c r="B8" s="981" t="s">
        <v>532</v>
      </c>
      <c r="C8" s="981"/>
      <c r="D8" s="981"/>
      <c r="E8" s="981"/>
      <c r="F8" s="981"/>
      <c r="G8" s="881" t="s">
        <v>15</v>
      </c>
      <c r="H8" s="874" t="s">
        <v>14</v>
      </c>
      <c r="I8" s="877" t="s">
        <v>532</v>
      </c>
      <c r="J8" s="880"/>
      <c r="K8" s="880"/>
      <c r="L8" s="880"/>
      <c r="M8" s="874"/>
      <c r="N8" s="1044" t="s">
        <v>15</v>
      </c>
      <c r="O8" s="874" t="s">
        <v>14</v>
      </c>
      <c r="P8" s="981" t="s">
        <v>533</v>
      </c>
      <c r="Q8" s="981"/>
      <c r="R8" s="981"/>
      <c r="S8" s="981"/>
      <c r="T8" s="981"/>
      <c r="U8" s="881" t="s">
        <v>15</v>
      </c>
      <c r="V8" s="874" t="s">
        <v>14</v>
      </c>
      <c r="W8" s="1042" t="s">
        <v>533</v>
      </c>
      <c r="X8" s="981"/>
      <c r="Y8" s="981"/>
      <c r="Z8" s="981"/>
      <c r="AA8" s="1043"/>
      <c r="AB8" s="1044" t="s">
        <v>15</v>
      </c>
    </row>
    <row r="9" spans="1:30" ht="14.25" customHeight="1" x14ac:dyDescent="0.2">
      <c r="A9" s="875"/>
      <c r="B9" s="1046" t="s">
        <v>534</v>
      </c>
      <c r="C9" s="1047"/>
      <c r="D9" s="1047"/>
      <c r="E9" s="1047"/>
      <c r="F9" s="1048"/>
      <c r="G9" s="882"/>
      <c r="H9" s="875"/>
      <c r="I9" s="884" t="s">
        <v>534</v>
      </c>
      <c r="J9" s="885"/>
      <c r="K9" s="885"/>
      <c r="L9" s="885"/>
      <c r="M9" s="886"/>
      <c r="N9" s="1045"/>
      <c r="O9" s="875"/>
      <c r="P9" s="1046" t="s">
        <v>535</v>
      </c>
      <c r="Q9" s="1047"/>
      <c r="R9" s="1047"/>
      <c r="S9" s="1047"/>
      <c r="T9" s="1048"/>
      <c r="U9" s="882"/>
      <c r="V9" s="875"/>
      <c r="W9" s="1046" t="s">
        <v>535</v>
      </c>
      <c r="X9" s="1047"/>
      <c r="Y9" s="1047"/>
      <c r="Z9" s="1047"/>
      <c r="AA9" s="1048"/>
      <c r="AB9" s="1045"/>
    </row>
    <row r="10" spans="1:30" ht="45" x14ac:dyDescent="0.2">
      <c r="A10" s="875"/>
      <c r="B10" s="642" t="s">
        <v>536</v>
      </c>
      <c r="C10" s="642" t="s">
        <v>537</v>
      </c>
      <c r="D10" s="642" t="s">
        <v>538</v>
      </c>
      <c r="E10" s="642" t="s">
        <v>539</v>
      </c>
      <c r="F10" s="642" t="s">
        <v>540</v>
      </c>
      <c r="G10" s="882"/>
      <c r="H10" s="875"/>
      <c r="I10" s="618" t="s">
        <v>541</v>
      </c>
      <c r="J10" s="642" t="s">
        <v>542</v>
      </c>
      <c r="K10" s="642" t="s">
        <v>543</v>
      </c>
      <c r="L10" s="642" t="s">
        <v>544</v>
      </c>
      <c r="M10" s="642" t="s">
        <v>545</v>
      </c>
      <c r="N10" s="1045"/>
      <c r="O10" s="875"/>
      <c r="P10" s="642" t="s">
        <v>536</v>
      </c>
      <c r="Q10" s="642" t="s">
        <v>537</v>
      </c>
      <c r="R10" s="642" t="s">
        <v>538</v>
      </c>
      <c r="S10" s="642" t="s">
        <v>539</v>
      </c>
      <c r="T10" s="642" t="s">
        <v>540</v>
      </c>
      <c r="U10" s="882"/>
      <c r="V10" s="875"/>
      <c r="W10" s="618" t="s">
        <v>541</v>
      </c>
      <c r="X10" s="642" t="s">
        <v>542</v>
      </c>
      <c r="Y10" s="642" t="s">
        <v>543</v>
      </c>
      <c r="Z10" s="642" t="s">
        <v>544</v>
      </c>
      <c r="AA10" s="642" t="s">
        <v>545</v>
      </c>
      <c r="AB10" s="1045"/>
    </row>
    <row r="11" spans="1:30" ht="57" thickBot="1" x14ac:dyDescent="0.25">
      <c r="A11" s="876"/>
      <c r="B11" s="278" t="s">
        <v>254</v>
      </c>
      <c r="C11" s="278" t="s">
        <v>260</v>
      </c>
      <c r="D11" s="278" t="s">
        <v>546</v>
      </c>
      <c r="E11" s="278" t="s">
        <v>547</v>
      </c>
      <c r="F11" s="278" t="s">
        <v>548</v>
      </c>
      <c r="G11" s="883"/>
      <c r="H11" s="876"/>
      <c r="I11" s="633" t="s">
        <v>549</v>
      </c>
      <c r="J11" s="278" t="s">
        <v>550</v>
      </c>
      <c r="K11" s="278" t="s">
        <v>551</v>
      </c>
      <c r="L11" s="278" t="s">
        <v>280</v>
      </c>
      <c r="M11" s="278" t="s">
        <v>552</v>
      </c>
      <c r="N11" s="1012"/>
      <c r="O11" s="876"/>
      <c r="P11" s="278" t="s">
        <v>254</v>
      </c>
      <c r="Q11" s="278" t="s">
        <v>260</v>
      </c>
      <c r="R11" s="278" t="s">
        <v>546</v>
      </c>
      <c r="S11" s="278" t="s">
        <v>547</v>
      </c>
      <c r="T11" s="278" t="s">
        <v>548</v>
      </c>
      <c r="U11" s="883"/>
      <c r="V11" s="876"/>
      <c r="W11" s="633" t="s">
        <v>549</v>
      </c>
      <c r="X11" s="278" t="s">
        <v>550</v>
      </c>
      <c r="Y11" s="278" t="s">
        <v>551</v>
      </c>
      <c r="Z11" s="278" t="s">
        <v>280</v>
      </c>
      <c r="AA11" s="278" t="s">
        <v>552</v>
      </c>
      <c r="AB11" s="1012"/>
    </row>
    <row r="12" spans="1:30" ht="13.5" customHeight="1" x14ac:dyDescent="0.2">
      <c r="A12" s="843" t="s">
        <v>19</v>
      </c>
      <c r="B12" s="32">
        <v>10.646785123333499</v>
      </c>
      <c r="C12" s="32">
        <v>1.3853884407814352</v>
      </c>
      <c r="D12" s="32">
        <v>14.606036150173354</v>
      </c>
      <c r="E12" s="32">
        <v>2.5267474312096194</v>
      </c>
      <c r="F12" s="32">
        <v>4.8774329679842374</v>
      </c>
      <c r="G12" s="357" t="s">
        <v>0</v>
      </c>
      <c r="H12" s="100" t="s">
        <v>19</v>
      </c>
      <c r="I12" s="32">
        <v>5.8976226008467201</v>
      </c>
      <c r="J12" s="32">
        <v>4.0974404523054861</v>
      </c>
      <c r="K12" s="32">
        <v>7.6985937591581495</v>
      </c>
      <c r="L12" s="32">
        <v>11.435456746484398</v>
      </c>
      <c r="M12" s="32">
        <v>18.313367628958012</v>
      </c>
      <c r="N12" s="357" t="s">
        <v>0</v>
      </c>
      <c r="O12" s="100" t="s">
        <v>19</v>
      </c>
      <c r="P12" s="32">
        <v>21.561638645878837</v>
      </c>
      <c r="Q12" s="32">
        <v>11.041472570039083</v>
      </c>
      <c r="R12" s="32">
        <v>12.636898525960946</v>
      </c>
      <c r="S12" s="32">
        <v>7.5551749865662572</v>
      </c>
      <c r="T12" s="32">
        <v>3.6635456573255447</v>
      </c>
      <c r="U12" s="357" t="s">
        <v>0</v>
      </c>
      <c r="V12" s="100" t="s">
        <v>19</v>
      </c>
      <c r="W12" s="32">
        <v>5.0966069654433905</v>
      </c>
      <c r="X12" s="32">
        <v>3.6538810949562581</v>
      </c>
      <c r="Y12" s="32">
        <v>6.9284281169180089</v>
      </c>
      <c r="Z12" s="32">
        <v>3.8066778260146825</v>
      </c>
      <c r="AA12" s="32">
        <v>4.3102015254545245</v>
      </c>
      <c r="AB12" s="357" t="s">
        <v>0</v>
      </c>
    </row>
    <row r="13" spans="1:30" ht="11.25" customHeight="1" x14ac:dyDescent="0.2">
      <c r="A13" s="844" t="s">
        <v>53</v>
      </c>
      <c r="B13" s="32">
        <v>9.3415675954455892</v>
      </c>
      <c r="C13" s="32">
        <v>1.4329144203911128</v>
      </c>
      <c r="D13" s="32">
        <v>14.084496694687253</v>
      </c>
      <c r="E13" s="32">
        <v>2.4591115401625983</v>
      </c>
      <c r="F13" s="32">
        <v>5.1750662311500193</v>
      </c>
      <c r="G13" s="845" t="s">
        <v>54</v>
      </c>
      <c r="H13" s="844" t="s">
        <v>53</v>
      </c>
      <c r="I13" s="32">
        <v>6.1448401415869904</v>
      </c>
      <c r="J13" s="32">
        <v>4.508860941768015</v>
      </c>
      <c r="K13" s="32">
        <v>7.8479688379316777</v>
      </c>
      <c r="L13" s="32">
        <v>11.148138842236886</v>
      </c>
      <c r="M13" s="32">
        <v>19.593841054056078</v>
      </c>
      <c r="N13" s="845" t="s">
        <v>54</v>
      </c>
      <c r="O13" s="844" t="s">
        <v>53</v>
      </c>
      <c r="P13" s="32">
        <v>21.322534000863232</v>
      </c>
      <c r="Q13" s="32">
        <v>10.269739968160414</v>
      </c>
      <c r="R13" s="32">
        <v>12.991986311282563</v>
      </c>
      <c r="S13" s="32">
        <v>7.1180562226158415</v>
      </c>
      <c r="T13" s="32">
        <v>4.1378656717756019</v>
      </c>
      <c r="U13" s="845" t="s">
        <v>54</v>
      </c>
      <c r="V13" s="844" t="s">
        <v>53</v>
      </c>
      <c r="W13" s="32">
        <v>5.4859891724909033</v>
      </c>
      <c r="X13" s="32">
        <v>3.8673700577236616</v>
      </c>
      <c r="Y13" s="32">
        <v>7.241008774457633</v>
      </c>
      <c r="Z13" s="32">
        <v>3.9962140860078716</v>
      </c>
      <c r="AA13" s="32">
        <v>4.8370302348009515</v>
      </c>
      <c r="AB13" s="845" t="s">
        <v>54</v>
      </c>
    </row>
    <row r="14" spans="1:30" ht="10.5" customHeight="1" x14ac:dyDescent="0.2">
      <c r="A14" s="38" t="s">
        <v>55</v>
      </c>
      <c r="B14" s="32"/>
      <c r="C14" s="32"/>
      <c r="D14" s="32"/>
      <c r="E14" s="32"/>
      <c r="F14" s="32"/>
      <c r="G14" s="355"/>
      <c r="H14" s="38" t="s">
        <v>55</v>
      </c>
      <c r="I14" s="32"/>
      <c r="J14" s="32"/>
      <c r="K14" s="32"/>
      <c r="L14" s="32"/>
      <c r="M14" s="32"/>
      <c r="N14" s="355"/>
      <c r="O14" s="38" t="s">
        <v>55</v>
      </c>
      <c r="P14" s="32"/>
      <c r="Q14" s="32"/>
      <c r="R14" s="32"/>
      <c r="S14" s="32"/>
      <c r="T14" s="32"/>
      <c r="U14" s="355"/>
      <c r="V14" s="38" t="s">
        <v>55</v>
      </c>
      <c r="W14" s="32"/>
      <c r="X14" s="32"/>
      <c r="Y14" s="32"/>
      <c r="Z14" s="32"/>
      <c r="AA14" s="32"/>
      <c r="AB14" s="356"/>
    </row>
    <row r="15" spans="1:30" ht="12" customHeight="1" x14ac:dyDescent="0.2">
      <c r="A15" s="16" t="s">
        <v>56</v>
      </c>
      <c r="B15" s="35">
        <v>6.2960632752112167</v>
      </c>
      <c r="C15" s="35">
        <v>1.3931332015099769</v>
      </c>
      <c r="D15" s="35">
        <v>11.742764695308288</v>
      </c>
      <c r="E15" s="35">
        <v>2.3907963329138955</v>
      </c>
      <c r="F15" s="35">
        <v>3.1952184073341723</v>
      </c>
      <c r="G15" s="34" t="s">
        <v>57</v>
      </c>
      <c r="H15" s="16" t="s">
        <v>56</v>
      </c>
      <c r="I15" s="35">
        <v>5.8646413805500632</v>
      </c>
      <c r="J15" s="35">
        <v>7.0420636347294634</v>
      </c>
      <c r="K15" s="35">
        <v>8.7812331475822401</v>
      </c>
      <c r="L15" s="35">
        <v>14.81664569476901</v>
      </c>
      <c r="M15" s="35">
        <v>25.561747258673378</v>
      </c>
      <c r="N15" s="34" t="s">
        <v>57</v>
      </c>
      <c r="O15" s="16" t="s">
        <v>56</v>
      </c>
      <c r="P15" s="35">
        <v>17.746680448437623</v>
      </c>
      <c r="Q15" s="35">
        <v>11.346107974874769</v>
      </c>
      <c r="R15" s="35">
        <v>12.852826588216587</v>
      </c>
      <c r="S15" s="35">
        <v>8.0543849884710177</v>
      </c>
      <c r="T15" s="35">
        <v>3.3513556492009218</v>
      </c>
      <c r="U15" s="34" t="s">
        <v>57</v>
      </c>
      <c r="V15" s="16" t="s">
        <v>56</v>
      </c>
      <c r="W15" s="35">
        <v>5.6134213246402158</v>
      </c>
      <c r="X15" s="35">
        <v>4.6712252524449394</v>
      </c>
      <c r="Y15" s="35">
        <v>8.2650870636876839</v>
      </c>
      <c r="Z15" s="35">
        <v>5.569690705255625</v>
      </c>
      <c r="AA15" s="35">
        <v>5.9950703665421008</v>
      </c>
      <c r="AB15" s="649" t="s">
        <v>57</v>
      </c>
    </row>
    <row r="16" spans="1:30" ht="12" customHeight="1" x14ac:dyDescent="0.2">
      <c r="A16" s="16" t="s">
        <v>58</v>
      </c>
      <c r="B16" s="35">
        <v>19.742367091310225</v>
      </c>
      <c r="C16" s="35">
        <v>1.060422745712049</v>
      </c>
      <c r="D16" s="35">
        <v>19.877588783716462</v>
      </c>
      <c r="E16" s="35">
        <v>2.7684862287381682</v>
      </c>
      <c r="F16" s="35">
        <v>6.3198348871966399</v>
      </c>
      <c r="G16" s="34" t="s">
        <v>60</v>
      </c>
      <c r="H16" s="16" t="s">
        <v>58</v>
      </c>
      <c r="I16" s="35">
        <v>5.3519322468151742</v>
      </c>
      <c r="J16" s="35">
        <v>2.1706640096790264</v>
      </c>
      <c r="K16" s="35">
        <v>7.245035940502456</v>
      </c>
      <c r="L16" s="35">
        <v>9.5936232296633701</v>
      </c>
      <c r="M16" s="35">
        <v>8.9175147676321966</v>
      </c>
      <c r="N16" s="34" t="s">
        <v>60</v>
      </c>
      <c r="O16" s="16" t="s">
        <v>58</v>
      </c>
      <c r="P16" s="35">
        <v>17.891551383399211</v>
      </c>
      <c r="Q16" s="35">
        <v>14.260128458498023</v>
      </c>
      <c r="R16" s="35">
        <v>14.352766798418973</v>
      </c>
      <c r="S16" s="35">
        <v>9.9678853754940722</v>
      </c>
      <c r="T16" s="35">
        <v>3.3041007905138335</v>
      </c>
      <c r="U16" s="34" t="s">
        <v>60</v>
      </c>
      <c r="V16" s="16" t="s">
        <v>58</v>
      </c>
      <c r="W16" s="35">
        <v>2.6247529644268774</v>
      </c>
      <c r="X16" s="35">
        <v>4.1563735177865606</v>
      </c>
      <c r="Y16" s="35">
        <v>7.5098814229249005</v>
      </c>
      <c r="Z16" s="35">
        <v>2.1121541501976284</v>
      </c>
      <c r="AA16" s="35">
        <v>2.0318675889328062</v>
      </c>
      <c r="AB16" s="649" t="s">
        <v>60</v>
      </c>
    </row>
    <row r="17" spans="1:28" ht="12" customHeight="1" x14ac:dyDescent="0.2">
      <c r="A17" s="98" t="s">
        <v>61</v>
      </c>
      <c r="B17" s="32">
        <v>20.824981068199026</v>
      </c>
      <c r="C17" s="32">
        <v>1.5590894917368257</v>
      </c>
      <c r="D17" s="32">
        <v>13.947169138937147</v>
      </c>
      <c r="E17" s="32">
        <v>3.6749966590939458</v>
      </c>
      <c r="F17" s="32">
        <v>4.3520869526482251</v>
      </c>
      <c r="G17" s="43" t="s">
        <v>62</v>
      </c>
      <c r="H17" s="98" t="s">
        <v>61</v>
      </c>
      <c r="I17" s="32">
        <v>5.3632678515746806</v>
      </c>
      <c r="J17" s="32">
        <v>2.8553610405808718</v>
      </c>
      <c r="K17" s="32">
        <v>7.0381754198405266</v>
      </c>
      <c r="L17" s="32">
        <v>11.768898391910552</v>
      </c>
      <c r="M17" s="32">
        <v>14.005078177201655</v>
      </c>
      <c r="N17" s="43" t="s">
        <v>62</v>
      </c>
      <c r="O17" s="98" t="s">
        <v>61</v>
      </c>
      <c r="P17" s="32">
        <v>32.05137227304715</v>
      </c>
      <c r="Q17" s="32">
        <v>12.396199859254047</v>
      </c>
      <c r="R17" s="32">
        <v>8.9655172413793096</v>
      </c>
      <c r="S17" s="32">
        <v>8.3603096410978175</v>
      </c>
      <c r="T17" s="32">
        <v>2.5756509500351865</v>
      </c>
      <c r="U17" s="43" t="s">
        <v>62</v>
      </c>
      <c r="V17" s="98" t="s">
        <v>61</v>
      </c>
      <c r="W17" s="32">
        <v>4.2610837438423648</v>
      </c>
      <c r="X17" s="32">
        <v>2.2519352568613651</v>
      </c>
      <c r="Y17" s="32">
        <v>6.37579169598874</v>
      </c>
      <c r="Z17" s="32">
        <v>2.593244194229416</v>
      </c>
      <c r="AA17" s="32">
        <v>2.6108374384236455</v>
      </c>
      <c r="AB17" s="630" t="s">
        <v>62</v>
      </c>
    </row>
    <row r="18" spans="1:28" ht="12" customHeight="1" x14ac:dyDescent="0.2">
      <c r="A18" s="16" t="s">
        <v>63</v>
      </c>
      <c r="B18" s="35">
        <v>7.1232039131763987</v>
      </c>
      <c r="C18" s="35">
        <v>1.192295933965148</v>
      </c>
      <c r="D18" s="35">
        <v>13.42097217976154</v>
      </c>
      <c r="E18" s="35">
        <v>2.0100886579027821</v>
      </c>
      <c r="F18" s="35">
        <v>3.8673188627331085</v>
      </c>
      <c r="G18" s="34" t="s">
        <v>64</v>
      </c>
      <c r="H18" s="16" t="s">
        <v>63</v>
      </c>
      <c r="I18" s="35">
        <v>5.3424029348822986</v>
      </c>
      <c r="J18" s="35">
        <v>4.0048914704983183</v>
      </c>
      <c r="K18" s="35">
        <v>6.0531947416692145</v>
      </c>
      <c r="L18" s="35">
        <v>11.403240599205136</v>
      </c>
      <c r="M18" s="35">
        <v>31.733414857841634</v>
      </c>
      <c r="N18" s="34" t="s">
        <v>64</v>
      </c>
      <c r="O18" s="16" t="s">
        <v>63</v>
      </c>
      <c r="P18" s="35">
        <v>15.11354195513708</v>
      </c>
      <c r="Q18" s="35">
        <v>10.841872057601771</v>
      </c>
      <c r="R18" s="35">
        <v>16.290501246192189</v>
      </c>
      <c r="S18" s="35">
        <v>6.3901966214345043</v>
      </c>
      <c r="T18" s="35">
        <v>3.2885627250069231</v>
      </c>
      <c r="U18" s="34" t="s">
        <v>64</v>
      </c>
      <c r="V18" s="16" t="s">
        <v>63</v>
      </c>
      <c r="W18" s="35">
        <v>6.369426751592357</v>
      </c>
      <c r="X18" s="35">
        <v>4.1401273885350314</v>
      </c>
      <c r="Y18" s="35">
        <v>4.9293824425366939</v>
      </c>
      <c r="Z18" s="35">
        <v>7.1309886458044858</v>
      </c>
      <c r="AA18" s="35">
        <v>6.0509554140127388</v>
      </c>
      <c r="AB18" s="649" t="s">
        <v>64</v>
      </c>
    </row>
    <row r="19" spans="1:28" ht="12" customHeight="1" x14ac:dyDescent="0.2">
      <c r="A19" s="16" t="s">
        <v>65</v>
      </c>
      <c r="B19" s="35">
        <v>14.660390047074648</v>
      </c>
      <c r="C19" s="35">
        <v>1.2777404169468729</v>
      </c>
      <c r="D19" s="35">
        <v>15.164761264290519</v>
      </c>
      <c r="E19" s="35">
        <v>3.8668459986550099</v>
      </c>
      <c r="F19" s="35">
        <v>5.3463349024882323</v>
      </c>
      <c r="G19" s="34" t="s">
        <v>66</v>
      </c>
      <c r="H19" s="16" t="s">
        <v>65</v>
      </c>
      <c r="I19" s="35">
        <v>5.8843308675184938</v>
      </c>
      <c r="J19" s="35">
        <v>3.6987222595830529</v>
      </c>
      <c r="K19" s="35">
        <v>7.5655682582380628</v>
      </c>
      <c r="L19" s="35">
        <v>15.030262273032955</v>
      </c>
      <c r="M19" s="35">
        <v>10.356422326832551</v>
      </c>
      <c r="N19" s="34" t="s">
        <v>66</v>
      </c>
      <c r="O19" s="16" t="s">
        <v>65</v>
      </c>
      <c r="P19" s="35">
        <v>21.506042764177259</v>
      </c>
      <c r="Q19" s="35">
        <v>17.167647970251007</v>
      </c>
      <c r="R19" s="35">
        <v>10.629067245119305</v>
      </c>
      <c r="S19" s="35">
        <v>9.9163309575457088</v>
      </c>
      <c r="T19" s="35">
        <v>2.2311744654477845</v>
      </c>
      <c r="U19" s="34" t="s">
        <v>66</v>
      </c>
      <c r="V19" s="16" t="s">
        <v>65</v>
      </c>
      <c r="W19" s="35">
        <v>3.9665323830182833</v>
      </c>
      <c r="X19" s="35">
        <v>3.0058878215060423</v>
      </c>
      <c r="Y19" s="35">
        <v>6.0427641772544156</v>
      </c>
      <c r="Z19" s="35">
        <v>3.8115897118066315</v>
      </c>
      <c r="AA19" s="35">
        <v>1.6114037806011776</v>
      </c>
      <c r="AB19" s="649" t="s">
        <v>66</v>
      </c>
    </row>
    <row r="20" spans="1:28" ht="12" customHeight="1" x14ac:dyDescent="0.2">
      <c r="A20" s="16" t="s">
        <v>67</v>
      </c>
      <c r="B20" s="35">
        <v>7.1927903646930007</v>
      </c>
      <c r="C20" s="35">
        <v>1.4991998652404617</v>
      </c>
      <c r="D20" s="35">
        <v>10.292259749010361</v>
      </c>
      <c r="E20" s="35">
        <v>2.2740672113198013</v>
      </c>
      <c r="F20" s="35">
        <v>4.3544175861197676</v>
      </c>
      <c r="G20" s="34" t="s">
        <v>68</v>
      </c>
      <c r="H20" s="16" t="s">
        <v>67</v>
      </c>
      <c r="I20" s="35">
        <v>6.7379769224290413</v>
      </c>
      <c r="J20" s="35">
        <v>4.640781605323002</v>
      </c>
      <c r="K20" s="35">
        <v>5.6093657879221759</v>
      </c>
      <c r="L20" s="35">
        <v>10.806030489345575</v>
      </c>
      <c r="M20" s="35">
        <v>28.804851343384151</v>
      </c>
      <c r="N20" s="34" t="s">
        <v>68</v>
      </c>
      <c r="O20" s="16" t="s">
        <v>67</v>
      </c>
      <c r="P20" s="35">
        <v>18.858364341698994</v>
      </c>
      <c r="Q20" s="35">
        <v>12.952260311930964</v>
      </c>
      <c r="R20" s="35">
        <v>11.091758372258727</v>
      </c>
      <c r="S20" s="35">
        <v>8.0674530916000329</v>
      </c>
      <c r="T20" s="35">
        <v>1.9396722349774367</v>
      </c>
      <c r="U20" s="34" t="s">
        <v>68</v>
      </c>
      <c r="V20" s="16" t="s">
        <v>67</v>
      </c>
      <c r="W20" s="35">
        <v>8.7166495131026842</v>
      </c>
      <c r="X20" s="35">
        <v>4.3702003008471229</v>
      </c>
      <c r="Y20" s="35">
        <v>4.1722745625841187</v>
      </c>
      <c r="Z20" s="35">
        <v>4.5681260391101262</v>
      </c>
      <c r="AA20" s="35">
        <v>4.7660517773731303</v>
      </c>
      <c r="AB20" s="649" t="s">
        <v>68</v>
      </c>
    </row>
    <row r="21" spans="1:28" ht="12" customHeight="1" x14ac:dyDescent="0.2">
      <c r="A21" s="16" t="s">
        <v>69</v>
      </c>
      <c r="B21" s="35">
        <v>6.9723195433768757</v>
      </c>
      <c r="C21" s="35">
        <v>1.5313580361493306</v>
      </c>
      <c r="D21" s="35">
        <v>12.141813035105223</v>
      </c>
      <c r="E21" s="35">
        <v>2.7548976387696542</v>
      </c>
      <c r="F21" s="35">
        <v>3.745639883369297</v>
      </c>
      <c r="G21" s="34" t="s">
        <v>70</v>
      </c>
      <c r="H21" s="16" t="s">
        <v>69</v>
      </c>
      <c r="I21" s="35">
        <v>6.1532750179818549</v>
      </c>
      <c r="J21" s="35">
        <v>3.6559239580191338</v>
      </c>
      <c r="K21" s="35">
        <v>10.318878241567862</v>
      </c>
      <c r="L21" s="35">
        <v>11.085330672792097</v>
      </c>
      <c r="M21" s="35">
        <v>23.481596634105973</v>
      </c>
      <c r="N21" s="34" t="s">
        <v>70</v>
      </c>
      <c r="O21" s="16" t="s">
        <v>69</v>
      </c>
      <c r="P21" s="35">
        <v>15.998327624272921</v>
      </c>
      <c r="Q21" s="35">
        <v>11.612008831317436</v>
      </c>
      <c r="R21" s="35">
        <v>13.045997667475959</v>
      </c>
      <c r="S21" s="35">
        <v>7.431069513617393</v>
      </c>
      <c r="T21" s="35">
        <v>3.6447521876581601</v>
      </c>
      <c r="U21" s="34" t="s">
        <v>70</v>
      </c>
      <c r="V21" s="16" t="s">
        <v>69</v>
      </c>
      <c r="W21" s="35">
        <v>6.1423133063895028</v>
      </c>
      <c r="X21" s="35">
        <v>3.915412996119795</v>
      </c>
      <c r="Y21" s="35">
        <v>8.397820043569789</v>
      </c>
      <c r="Z21" s="35">
        <v>4.741331885897031</v>
      </c>
      <c r="AA21" s="35">
        <v>5.9222638686158158</v>
      </c>
      <c r="AB21" s="649" t="s">
        <v>70</v>
      </c>
    </row>
    <row r="22" spans="1:28" ht="12" customHeight="1" x14ac:dyDescent="0.2">
      <c r="A22" s="16" t="s">
        <v>71</v>
      </c>
      <c r="B22" s="35">
        <v>13.017276014463638</v>
      </c>
      <c r="C22" s="35">
        <v>1.0981652604794427</v>
      </c>
      <c r="D22" s="35">
        <v>17.155484130172756</v>
      </c>
      <c r="E22" s="35">
        <v>2.209722780233025</v>
      </c>
      <c r="F22" s="35">
        <v>6.8702290076335863</v>
      </c>
      <c r="G22" s="34" t="s">
        <v>72</v>
      </c>
      <c r="H22" s="16" t="s">
        <v>71</v>
      </c>
      <c r="I22" s="35">
        <v>5.2631578947368407</v>
      </c>
      <c r="J22" s="35">
        <v>2.8123744475693044</v>
      </c>
      <c r="K22" s="35">
        <v>7.5130574527922862</v>
      </c>
      <c r="L22" s="35">
        <v>12.361055310030801</v>
      </c>
      <c r="M22" s="35">
        <v>13.61992768179992</v>
      </c>
      <c r="N22" s="34" t="s">
        <v>72</v>
      </c>
      <c r="O22" s="16" t="s">
        <v>71</v>
      </c>
      <c r="P22" s="35">
        <v>21.732729331823329</v>
      </c>
      <c r="Q22" s="35">
        <v>12.446206115515288</v>
      </c>
      <c r="R22" s="35">
        <v>11.608154020385051</v>
      </c>
      <c r="S22" s="35">
        <v>9.8754246885617221</v>
      </c>
      <c r="T22" s="35">
        <v>4.8357870894677237</v>
      </c>
      <c r="U22" s="34" t="s">
        <v>72</v>
      </c>
      <c r="V22" s="16" t="s">
        <v>71</v>
      </c>
      <c r="W22" s="35">
        <v>3.4654586636466598</v>
      </c>
      <c r="X22" s="35">
        <v>2.5594563986409966</v>
      </c>
      <c r="Y22" s="35">
        <v>7.3612684031710076</v>
      </c>
      <c r="Z22" s="35">
        <v>3.1936579841449606</v>
      </c>
      <c r="AA22" s="35">
        <v>2.2536806342015852</v>
      </c>
      <c r="AB22" s="649" t="s">
        <v>72</v>
      </c>
    </row>
    <row r="23" spans="1:28" ht="12" customHeight="1" x14ac:dyDescent="0.2">
      <c r="A23" s="16" t="s">
        <v>73</v>
      </c>
      <c r="B23" s="35">
        <v>7.666015625</v>
      </c>
      <c r="C23" s="35">
        <v>0.986328125</v>
      </c>
      <c r="D23" s="35">
        <v>13.876953125</v>
      </c>
      <c r="E23" s="35">
        <v>1.8359375</v>
      </c>
      <c r="F23" s="35">
        <v>7.421875</v>
      </c>
      <c r="G23" s="34" t="s">
        <v>74</v>
      </c>
      <c r="H23" s="16" t="s">
        <v>73</v>
      </c>
      <c r="I23" s="35">
        <v>6.15234375</v>
      </c>
      <c r="J23" s="35">
        <v>3.505859375</v>
      </c>
      <c r="K23" s="35">
        <v>5.8984375</v>
      </c>
      <c r="L23" s="35">
        <v>13.525390625</v>
      </c>
      <c r="M23" s="35">
        <v>21.552734375</v>
      </c>
      <c r="N23" s="34" t="s">
        <v>74</v>
      </c>
      <c r="O23" s="16" t="s">
        <v>73</v>
      </c>
      <c r="P23" s="35">
        <v>15.213153657089581</v>
      </c>
      <c r="Q23" s="35">
        <v>10.416136960759385</v>
      </c>
      <c r="R23" s="35">
        <v>12.814645308924483</v>
      </c>
      <c r="S23" s="35">
        <v>6.5768285447919306</v>
      </c>
      <c r="T23" s="35">
        <v>5.5682684973302825</v>
      </c>
      <c r="U23" s="34" t="s">
        <v>74</v>
      </c>
      <c r="V23" s="16" t="s">
        <v>73</v>
      </c>
      <c r="W23" s="35">
        <v>6.331045003813883</v>
      </c>
      <c r="X23" s="35">
        <v>4.6444613950334768</v>
      </c>
      <c r="Y23" s="35">
        <v>4.7461649292312904</v>
      </c>
      <c r="Z23" s="35">
        <v>4.2122213746927706</v>
      </c>
      <c r="AA23" s="35">
        <v>5.2292567166709043</v>
      </c>
      <c r="AB23" s="649" t="s">
        <v>74</v>
      </c>
    </row>
    <row r="24" spans="1:28" ht="12" customHeight="1" x14ac:dyDescent="0.2">
      <c r="A24" s="16" t="s">
        <v>75</v>
      </c>
      <c r="B24" s="35">
        <v>11.698109192283548</v>
      </c>
      <c r="C24" s="35">
        <v>1.0757493535927474</v>
      </c>
      <c r="D24" s="35">
        <v>13.875144976112191</v>
      </c>
      <c r="E24" s="35">
        <v>2.4334705951202897</v>
      </c>
      <c r="F24" s="35">
        <v>6.6619848692820893</v>
      </c>
      <c r="G24" s="34" t="s">
        <v>76</v>
      </c>
      <c r="H24" s="16" t="s">
        <v>75</v>
      </c>
      <c r="I24" s="35">
        <v>7.2727466189974566</v>
      </c>
      <c r="J24" s="35">
        <v>5.2712782370904749</v>
      </c>
      <c r="K24" s="35">
        <v>4.4423872910481901</v>
      </c>
      <c r="L24" s="35">
        <v>12.62382822059778</v>
      </c>
      <c r="M24" s="35">
        <v>13.842159585448123</v>
      </c>
      <c r="N24" s="34" t="s">
        <v>76</v>
      </c>
      <c r="O24" s="16" t="s">
        <v>75</v>
      </c>
      <c r="P24" s="35">
        <v>24.346178438313867</v>
      </c>
      <c r="Q24" s="35">
        <v>9.5652106108572585</v>
      </c>
      <c r="R24" s="35">
        <v>13.885033451335715</v>
      </c>
      <c r="S24" s="35">
        <v>6.8953417650453028</v>
      </c>
      <c r="T24" s="35">
        <v>5.0598069335495843</v>
      </c>
      <c r="U24" s="34" t="s">
        <v>76</v>
      </c>
      <c r="V24" s="16" t="s">
        <v>75</v>
      </c>
      <c r="W24" s="35">
        <v>5.8879029365438296</v>
      </c>
      <c r="X24" s="35">
        <v>3.4995243516366981</v>
      </c>
      <c r="Y24" s="35">
        <v>6.0368354568563545</v>
      </c>
      <c r="Z24" s="35">
        <v>3.041030519470393</v>
      </c>
      <c r="AA24" s="35">
        <v>4.0180590427771623</v>
      </c>
      <c r="AB24" s="649" t="s">
        <v>76</v>
      </c>
    </row>
    <row r="25" spans="1:28" ht="12" customHeight="1" x14ac:dyDescent="0.2">
      <c r="A25" s="16" t="s">
        <v>77</v>
      </c>
      <c r="B25" s="35">
        <v>4.6402502606882168</v>
      </c>
      <c r="C25" s="35">
        <v>1.824817518248175</v>
      </c>
      <c r="D25" s="35">
        <v>17.674661105318037</v>
      </c>
      <c r="E25" s="35">
        <v>1.9812304483837326</v>
      </c>
      <c r="F25" s="35">
        <v>7.6120959332638156</v>
      </c>
      <c r="G25" s="34" t="s">
        <v>78</v>
      </c>
      <c r="H25" s="16" t="s">
        <v>77</v>
      </c>
      <c r="I25" s="35">
        <v>10.583941605839415</v>
      </c>
      <c r="J25" s="35">
        <v>3.2325338894681961</v>
      </c>
      <c r="K25" s="35">
        <v>7.4035453597497387</v>
      </c>
      <c r="L25" s="35">
        <v>12.669447340980186</v>
      </c>
      <c r="M25" s="35">
        <v>8.4984358706986445</v>
      </c>
      <c r="N25" s="34" t="s">
        <v>78</v>
      </c>
      <c r="O25" s="16" t="s">
        <v>77</v>
      </c>
      <c r="P25" s="35">
        <v>10.093896713615024</v>
      </c>
      <c r="Q25" s="35">
        <v>18.591549295774648</v>
      </c>
      <c r="R25" s="35">
        <v>16.384976525821596</v>
      </c>
      <c r="S25" s="35">
        <v>5.6338028169014089</v>
      </c>
      <c r="T25" s="35">
        <v>6.3380281690140841</v>
      </c>
      <c r="U25" s="34" t="s">
        <v>78</v>
      </c>
      <c r="V25" s="16" t="s">
        <v>77</v>
      </c>
      <c r="W25" s="35">
        <v>6.3849765258215969</v>
      </c>
      <c r="X25" s="35">
        <v>2.7230046948356805</v>
      </c>
      <c r="Y25" s="35">
        <v>8.591549295774648</v>
      </c>
      <c r="Z25" s="35">
        <v>3.6619718309859155</v>
      </c>
      <c r="AA25" s="35">
        <v>2.488262910798122</v>
      </c>
      <c r="AB25" s="649" t="s">
        <v>78</v>
      </c>
    </row>
    <row r="26" spans="1:28" ht="12" customHeight="1" x14ac:dyDescent="0.2">
      <c r="A26" s="16" t="s">
        <v>79</v>
      </c>
      <c r="B26" s="35">
        <v>14.358499305233904</v>
      </c>
      <c r="C26" s="35">
        <v>1.2042612320518757</v>
      </c>
      <c r="D26" s="35">
        <v>17.214759919715917</v>
      </c>
      <c r="E26" s="35">
        <v>4.3693067778292418</v>
      </c>
      <c r="F26" s="35">
        <v>3.5664659564613248</v>
      </c>
      <c r="G26" s="34" t="s">
        <v>80</v>
      </c>
      <c r="H26" s="16" t="s">
        <v>79</v>
      </c>
      <c r="I26" s="35">
        <v>5.3574185579743707</v>
      </c>
      <c r="J26" s="35">
        <v>3.7671761618033033</v>
      </c>
      <c r="K26" s="35">
        <v>6.4999228037671761</v>
      </c>
      <c r="L26" s="35">
        <v>15.701713756368688</v>
      </c>
      <c r="M26" s="35">
        <v>11.919098348000617</v>
      </c>
      <c r="N26" s="34" t="s">
        <v>80</v>
      </c>
      <c r="O26" s="16" t="s">
        <v>79</v>
      </c>
      <c r="P26" s="35">
        <v>17.833512848130482</v>
      </c>
      <c r="Q26" s="35">
        <v>13.555931681797198</v>
      </c>
      <c r="R26" s="35">
        <v>15.617787351900292</v>
      </c>
      <c r="S26" s="35">
        <v>10.92475765502385</v>
      </c>
      <c r="T26" s="35">
        <v>1.4463763655947071</v>
      </c>
      <c r="U26" s="34" t="s">
        <v>80</v>
      </c>
      <c r="V26" s="16" t="s">
        <v>79</v>
      </c>
      <c r="W26" s="35">
        <v>4.339129096784121</v>
      </c>
      <c r="X26" s="35">
        <v>4.2468072011078632</v>
      </c>
      <c r="Y26" s="35">
        <v>6.5394676104016005</v>
      </c>
      <c r="Z26" s="35">
        <v>3.8775196184028311</v>
      </c>
      <c r="AA26" s="35">
        <v>1.8925988613632867</v>
      </c>
      <c r="AB26" s="649" t="s">
        <v>80</v>
      </c>
    </row>
    <row r="27" spans="1:28" ht="12" customHeight="1" x14ac:dyDescent="0.2">
      <c r="A27" s="16" t="s">
        <v>81</v>
      </c>
      <c r="B27" s="35">
        <v>10.606415359400607</v>
      </c>
      <c r="C27" s="35">
        <v>2.0604073987356593</v>
      </c>
      <c r="D27" s="35">
        <v>17.700772652774525</v>
      </c>
      <c r="E27" s="35">
        <v>3.7696089908686488</v>
      </c>
      <c r="F27" s="35">
        <v>5.0339498946382584</v>
      </c>
      <c r="G27" s="34" t="s">
        <v>82</v>
      </c>
      <c r="H27" s="16" t="s">
        <v>81</v>
      </c>
      <c r="I27" s="35">
        <v>5.197845937719503</v>
      </c>
      <c r="J27" s="35">
        <v>2.9033013345820651</v>
      </c>
      <c r="K27" s="35">
        <v>8.030906110981034</v>
      </c>
      <c r="L27" s="35">
        <v>14.984781081713884</v>
      </c>
      <c r="M27" s="35">
        <v>10.348864434558651</v>
      </c>
      <c r="N27" s="34" t="s">
        <v>82</v>
      </c>
      <c r="O27" s="16" t="s">
        <v>81</v>
      </c>
      <c r="P27" s="35">
        <v>15.552941176470586</v>
      </c>
      <c r="Q27" s="35">
        <v>15.505882352941178</v>
      </c>
      <c r="R27" s="35">
        <v>12.070588235294116</v>
      </c>
      <c r="S27" s="35">
        <v>11.76470588235294</v>
      </c>
      <c r="T27" s="35">
        <v>1.6235294117647059</v>
      </c>
      <c r="U27" s="34" t="s">
        <v>82</v>
      </c>
      <c r="V27" s="16" t="s">
        <v>81</v>
      </c>
      <c r="W27" s="35">
        <v>3.2235294117647055</v>
      </c>
      <c r="X27" s="35">
        <v>3.2705882352941176</v>
      </c>
      <c r="Y27" s="35">
        <v>6.1411764705882357</v>
      </c>
      <c r="Z27" s="35">
        <v>2.5647058823529409</v>
      </c>
      <c r="AA27" s="35">
        <v>1.7411764705882353</v>
      </c>
      <c r="AB27" s="649" t="s">
        <v>82</v>
      </c>
    </row>
    <row r="28" spans="1:28" ht="12" customHeight="1" x14ac:dyDescent="0.2">
      <c r="A28" s="16" t="s">
        <v>83</v>
      </c>
      <c r="B28" s="35">
        <v>1.9216555801921653</v>
      </c>
      <c r="C28" s="35">
        <v>1.4781966001478195</v>
      </c>
      <c r="D28" s="35">
        <v>7.6127124907612709</v>
      </c>
      <c r="E28" s="35">
        <v>2.1433850702143382</v>
      </c>
      <c r="F28" s="35">
        <v>3.9911308203991127</v>
      </c>
      <c r="G28" s="34" t="s">
        <v>84</v>
      </c>
      <c r="H28" s="16" t="s">
        <v>83</v>
      </c>
      <c r="I28" s="35">
        <v>9.5343680709534357</v>
      </c>
      <c r="J28" s="35">
        <v>3.9172209903917219</v>
      </c>
      <c r="K28" s="35">
        <v>11.086474501108647</v>
      </c>
      <c r="L28" s="35">
        <v>10.864745011086473</v>
      </c>
      <c r="M28" s="35">
        <v>15.521064301552103</v>
      </c>
      <c r="N28" s="34" t="s">
        <v>84</v>
      </c>
      <c r="O28" s="16" t="s">
        <v>83</v>
      </c>
      <c r="P28" s="35">
        <v>5.4298642533936663</v>
      </c>
      <c r="Q28" s="35">
        <v>8.7265675500969628</v>
      </c>
      <c r="R28" s="35">
        <v>8.5326438267614737</v>
      </c>
      <c r="S28" s="35">
        <v>6.5287653522947648</v>
      </c>
      <c r="T28" s="35">
        <v>3.684550743374273</v>
      </c>
      <c r="U28" s="34" t="s">
        <v>84</v>
      </c>
      <c r="V28" s="16" t="s">
        <v>83</v>
      </c>
      <c r="W28" s="35">
        <v>8.920491273432452</v>
      </c>
      <c r="X28" s="35">
        <v>1.7453135100193928</v>
      </c>
      <c r="Y28" s="35">
        <v>11.893988364576598</v>
      </c>
      <c r="Z28" s="35">
        <v>6.0762766645119592</v>
      </c>
      <c r="AA28" s="35">
        <v>4.395604395604396</v>
      </c>
      <c r="AB28" s="649" t="s">
        <v>84</v>
      </c>
    </row>
    <row r="29" spans="1:28" ht="12" customHeight="1" x14ac:dyDescent="0.2">
      <c r="A29" s="16" t="s">
        <v>85</v>
      </c>
      <c r="B29" s="35">
        <v>17.231883318884183</v>
      </c>
      <c r="C29" s="35">
        <v>1.4075169564995664</v>
      </c>
      <c r="D29" s="35">
        <v>14.55964098118211</v>
      </c>
      <c r="E29" s="35">
        <v>3.233209240654801</v>
      </c>
      <c r="F29" s="35">
        <v>4.865112958335458</v>
      </c>
      <c r="G29" s="34" t="s">
        <v>86</v>
      </c>
      <c r="H29" s="16" t="s">
        <v>85</v>
      </c>
      <c r="I29" s="35">
        <v>4.8141159671579379</v>
      </c>
      <c r="J29" s="35">
        <v>3.1720128512417767</v>
      </c>
      <c r="K29" s="35">
        <v>10.796063032281095</v>
      </c>
      <c r="L29" s="35">
        <v>12.790045387322149</v>
      </c>
      <c r="M29" s="35">
        <v>12.994033352032231</v>
      </c>
      <c r="N29" s="34" t="s">
        <v>86</v>
      </c>
      <c r="O29" s="16" t="s">
        <v>85</v>
      </c>
      <c r="P29" s="35">
        <v>25.483456871920161</v>
      </c>
      <c r="Q29" s="35">
        <v>13.640316369207833</v>
      </c>
      <c r="R29" s="35">
        <v>11.16402335500435</v>
      </c>
      <c r="S29" s="35">
        <v>8.691871299018592</v>
      </c>
      <c r="T29" s="35">
        <v>3.1347053708228088</v>
      </c>
      <c r="U29" s="34" t="s">
        <v>86</v>
      </c>
      <c r="V29" s="16" t="s">
        <v>85</v>
      </c>
      <c r="W29" s="35">
        <v>3.5943517329910142</v>
      </c>
      <c r="X29" s="35">
        <v>3.1388463290405397</v>
      </c>
      <c r="Y29" s="35">
        <v>6.9319640564826699</v>
      </c>
      <c r="Z29" s="35">
        <v>3.147128245476003</v>
      </c>
      <c r="AA29" s="35">
        <v>2.3686281005424656</v>
      </c>
      <c r="AB29" s="649" t="s">
        <v>86</v>
      </c>
    </row>
    <row r="30" spans="1:28" ht="12" customHeight="1" x14ac:dyDescent="0.2">
      <c r="A30" s="16" t="s">
        <v>87</v>
      </c>
      <c r="B30" s="35">
        <v>6.7426400759734095</v>
      </c>
      <c r="C30" s="35">
        <v>1.1396011396011396</v>
      </c>
      <c r="D30" s="35">
        <v>12.820512820512823</v>
      </c>
      <c r="E30" s="35">
        <v>3.7037037037037033</v>
      </c>
      <c r="F30" s="35">
        <v>5.2231718898385564</v>
      </c>
      <c r="G30" s="34" t="s">
        <v>87</v>
      </c>
      <c r="H30" s="16" t="s">
        <v>87</v>
      </c>
      <c r="I30" s="35">
        <v>6.3627730294396958</v>
      </c>
      <c r="J30" s="35">
        <v>4.8433048433048427</v>
      </c>
      <c r="K30" s="35">
        <v>5.4131054131054137</v>
      </c>
      <c r="L30" s="35">
        <v>14.719848053181387</v>
      </c>
      <c r="M30" s="35">
        <v>15.479582146248813</v>
      </c>
      <c r="N30" s="34" t="s">
        <v>87</v>
      </c>
      <c r="O30" s="16" t="s">
        <v>87</v>
      </c>
      <c r="P30" s="35">
        <v>14.200398142003982</v>
      </c>
      <c r="Q30" s="35">
        <v>9.223623092236231</v>
      </c>
      <c r="R30" s="35">
        <v>12.939615129396151</v>
      </c>
      <c r="S30" s="35">
        <v>7.3656270736562712</v>
      </c>
      <c r="T30" s="35">
        <v>7.9628400796284016</v>
      </c>
      <c r="U30" s="34" t="s">
        <v>87</v>
      </c>
      <c r="V30" s="16" t="s">
        <v>87</v>
      </c>
      <c r="W30" s="35">
        <v>5.1094890510948909</v>
      </c>
      <c r="X30" s="35">
        <v>3.71599203715992</v>
      </c>
      <c r="Y30" s="35">
        <v>6.7020570670205712</v>
      </c>
      <c r="Z30" s="35">
        <v>4.5122760451227606</v>
      </c>
      <c r="AA30" s="35">
        <v>5.3085600530856007</v>
      </c>
      <c r="AB30" s="649" t="s">
        <v>87</v>
      </c>
    </row>
    <row r="31" spans="1:28" ht="12" customHeight="1" x14ac:dyDescent="0.2">
      <c r="A31" s="16" t="s">
        <v>553</v>
      </c>
      <c r="B31" s="35">
        <v>10.981119142572284</v>
      </c>
      <c r="C31" s="35">
        <v>1.8081173147224991</v>
      </c>
      <c r="D31" s="35">
        <v>13.97993519441675</v>
      </c>
      <c r="E31" s="35">
        <v>2.409957627118644</v>
      </c>
      <c r="F31" s="35">
        <v>3.6006563642406118</v>
      </c>
      <c r="G31" s="34" t="s">
        <v>554</v>
      </c>
      <c r="H31" s="16" t="s">
        <v>553</v>
      </c>
      <c r="I31" s="35">
        <v>5.6928173811897649</v>
      </c>
      <c r="J31" s="35">
        <v>4.2975240943835171</v>
      </c>
      <c r="K31" s="35">
        <v>9.2602401129943495</v>
      </c>
      <c r="L31" s="35">
        <v>9.9560692921236296</v>
      </c>
      <c r="M31" s="35">
        <v>21.233175473579262</v>
      </c>
      <c r="N31" s="34" t="s">
        <v>554</v>
      </c>
      <c r="O31" s="16" t="s">
        <v>553</v>
      </c>
      <c r="P31" s="35">
        <v>28.187233244219318</v>
      </c>
      <c r="Q31" s="35">
        <v>8.9672154214155064</v>
      </c>
      <c r="R31" s="35">
        <v>11.256038647342995</v>
      </c>
      <c r="S31" s="35">
        <v>6.4560761690352226</v>
      </c>
      <c r="T31" s="35">
        <v>2.6687303597392242</v>
      </c>
      <c r="U31" s="34" t="s">
        <v>554</v>
      </c>
      <c r="V31" s="16" t="s">
        <v>553</v>
      </c>
      <c r="W31" s="35">
        <v>4.7389897284367519</v>
      </c>
      <c r="X31" s="35">
        <v>3.8389381361099386</v>
      </c>
      <c r="Y31" s="35">
        <v>7.3406500633178551</v>
      </c>
      <c r="Z31" s="35">
        <v>3.6597720557197131</v>
      </c>
      <c r="AA31" s="35">
        <v>5.4856714037803105</v>
      </c>
      <c r="AB31" s="34" t="s">
        <v>554</v>
      </c>
    </row>
    <row r="32" spans="1:28" ht="12" customHeight="1" x14ac:dyDescent="0.2">
      <c r="A32" s="16" t="s">
        <v>91</v>
      </c>
      <c r="B32" s="35">
        <v>4.3977986655627523</v>
      </c>
      <c r="C32" s="35">
        <v>1.0519651293040471</v>
      </c>
      <c r="D32" s="35">
        <v>13.008328057273658</v>
      </c>
      <c r="E32" s="35">
        <v>1.9651293040471436</v>
      </c>
      <c r="F32" s="35">
        <v>4.1348073832367414</v>
      </c>
      <c r="G32" s="34" t="s">
        <v>92</v>
      </c>
      <c r="H32" s="16" t="s">
        <v>91</v>
      </c>
      <c r="I32" s="35">
        <v>6.4578970437831771</v>
      </c>
      <c r="J32" s="35">
        <v>4.7460186041981194</v>
      </c>
      <c r="K32" s="35">
        <v>5.744411435250572</v>
      </c>
      <c r="L32" s="35">
        <v>9.0001461062679589</v>
      </c>
      <c r="M32" s="35">
        <v>27.000438318803869</v>
      </c>
      <c r="N32" s="34" t="s">
        <v>92</v>
      </c>
      <c r="O32" s="16" t="s">
        <v>91</v>
      </c>
      <c r="P32" s="35">
        <v>13.153637635536903</v>
      </c>
      <c r="Q32" s="35">
        <v>7.727789436866038</v>
      </c>
      <c r="R32" s="35">
        <v>14.467471143756558</v>
      </c>
      <c r="S32" s="35">
        <v>5.9395767750961879</v>
      </c>
      <c r="T32" s="35">
        <v>3.6616824064358169</v>
      </c>
      <c r="U32" s="34" t="s">
        <v>92</v>
      </c>
      <c r="V32" s="16" t="s">
        <v>91</v>
      </c>
      <c r="W32" s="35">
        <v>8.0863064008394545</v>
      </c>
      <c r="X32" s="35">
        <v>5.2837530605106684</v>
      </c>
      <c r="Y32" s="35">
        <v>6.2674886323889467</v>
      </c>
      <c r="Z32" s="35">
        <v>4.4923924449108084</v>
      </c>
      <c r="AA32" s="35">
        <v>5.3252885624344177</v>
      </c>
      <c r="AB32" s="649" t="s">
        <v>92</v>
      </c>
    </row>
    <row r="33" spans="1:28" ht="12" customHeight="1" x14ac:dyDescent="0.2">
      <c r="A33" s="16" t="s">
        <v>93</v>
      </c>
      <c r="B33" s="35">
        <v>14.574396969528161</v>
      </c>
      <c r="C33" s="35">
        <v>1.1796000222828813</v>
      </c>
      <c r="D33" s="35">
        <v>17.074257701520807</v>
      </c>
      <c r="E33" s="35">
        <v>3.1920227285388001</v>
      </c>
      <c r="F33" s="35">
        <v>3.1627764469945965</v>
      </c>
      <c r="G33" s="34" t="s">
        <v>94</v>
      </c>
      <c r="H33" s="16" t="s">
        <v>93</v>
      </c>
      <c r="I33" s="35">
        <v>4.7838560525876002</v>
      </c>
      <c r="J33" s="35">
        <v>2.47339981059551</v>
      </c>
      <c r="K33" s="35">
        <v>7.2600412233301768</v>
      </c>
      <c r="L33" s="35">
        <v>14.008968859673557</v>
      </c>
      <c r="M33" s="35">
        <v>11.01331402150298</v>
      </c>
      <c r="N33" s="34" t="s">
        <v>94</v>
      </c>
      <c r="O33" s="16" t="s">
        <v>93</v>
      </c>
      <c r="P33" s="35">
        <v>24.591272973277707</v>
      </c>
      <c r="Q33" s="35">
        <v>13.783966625324162</v>
      </c>
      <c r="R33" s="35">
        <v>10.738527455180966</v>
      </c>
      <c r="S33" s="35">
        <v>9.5061449994362395</v>
      </c>
      <c r="T33" s="35">
        <v>1.3338595106550908</v>
      </c>
      <c r="U33" s="34" t="s">
        <v>94</v>
      </c>
      <c r="V33" s="16" t="s">
        <v>93</v>
      </c>
      <c r="W33" s="35">
        <v>3.199909798173413</v>
      </c>
      <c r="X33" s="35">
        <v>2.2291126395309506</v>
      </c>
      <c r="Y33" s="35">
        <v>5.4944187619799303</v>
      </c>
      <c r="Z33" s="35">
        <v>2.9586199120532188</v>
      </c>
      <c r="AA33" s="35">
        <v>1.9776750479197205</v>
      </c>
      <c r="AB33" s="649" t="s">
        <v>94</v>
      </c>
    </row>
    <row r="34" spans="1:28" ht="12" customHeight="1" x14ac:dyDescent="0.2">
      <c r="A34" s="16" t="s">
        <v>95</v>
      </c>
      <c r="B34" s="35">
        <v>14.212463844333421</v>
      </c>
      <c r="C34" s="35">
        <v>0.92909106845472866</v>
      </c>
      <c r="D34" s="35">
        <v>13.480585502673328</v>
      </c>
      <c r="E34" s="35">
        <v>1.8581821369094573</v>
      </c>
      <c r="F34" s="35">
        <v>7.2793408712420016</v>
      </c>
      <c r="G34" s="34" t="s">
        <v>96</v>
      </c>
      <c r="H34" s="16" t="s">
        <v>95</v>
      </c>
      <c r="I34" s="35">
        <v>5.7016390568849147</v>
      </c>
      <c r="J34" s="35">
        <v>3.181698658953457</v>
      </c>
      <c r="K34" s="35">
        <v>5.2458585327373122</v>
      </c>
      <c r="L34" s="35">
        <v>13.660268209308441</v>
      </c>
      <c r="M34" s="35">
        <v>17.223244806731529</v>
      </c>
      <c r="N34" s="34" t="s">
        <v>96</v>
      </c>
      <c r="O34" s="16" t="s">
        <v>95</v>
      </c>
      <c r="P34" s="35">
        <v>21.017708836841415</v>
      </c>
      <c r="Q34" s="35">
        <v>11.816144483016215</v>
      </c>
      <c r="R34" s="35">
        <v>14.615283209561895</v>
      </c>
      <c r="S34" s="35">
        <v>7.2329393153754893</v>
      </c>
      <c r="T34" s="35">
        <v>4.965505119303951</v>
      </c>
      <c r="U34" s="34" t="s">
        <v>96</v>
      </c>
      <c r="V34" s="16" t="s">
        <v>95</v>
      </c>
      <c r="W34" s="35">
        <v>4.0690776464384584</v>
      </c>
      <c r="X34" s="35">
        <v>3.5022190974205745</v>
      </c>
      <c r="Y34" s="35">
        <v>7.5493254822691922</v>
      </c>
      <c r="Z34" s="35">
        <v>4.3327327855165443</v>
      </c>
      <c r="AA34" s="35">
        <v>3.1067363888034456</v>
      </c>
      <c r="AB34" s="649" t="s">
        <v>96</v>
      </c>
    </row>
    <row r="35" spans="1:28" ht="12" customHeight="1" x14ac:dyDescent="0.2">
      <c r="A35" s="16" t="s">
        <v>97</v>
      </c>
      <c r="B35" s="35">
        <v>8.7990368215109864</v>
      </c>
      <c r="C35" s="35">
        <v>2.3025985752984846</v>
      </c>
      <c r="D35" s="35">
        <v>17.297080365205179</v>
      </c>
      <c r="E35" s="35">
        <v>2.5283435336610816</v>
      </c>
      <c r="F35" s="35">
        <v>6.797431524029296</v>
      </c>
      <c r="G35" s="34" t="s">
        <v>98</v>
      </c>
      <c r="H35" s="16" t="s">
        <v>97</v>
      </c>
      <c r="I35" s="35">
        <v>6.5114879101033418</v>
      </c>
      <c r="J35" s="35">
        <v>4.0634092505267381</v>
      </c>
      <c r="K35" s="35">
        <v>7.2840373231664479</v>
      </c>
      <c r="L35" s="35">
        <v>10.193639008728804</v>
      </c>
      <c r="M35" s="35">
        <v>17.527841878198053</v>
      </c>
      <c r="N35" s="34" t="s">
        <v>98</v>
      </c>
      <c r="O35" s="16" t="s">
        <v>97</v>
      </c>
      <c r="P35" s="35">
        <v>22.017484868863484</v>
      </c>
      <c r="Q35" s="35">
        <v>13.4050661286707</v>
      </c>
      <c r="R35" s="35">
        <v>11.992826720466262</v>
      </c>
      <c r="S35" s="35">
        <v>7.4557274153777175</v>
      </c>
      <c r="T35" s="35">
        <v>3.9363371441380854</v>
      </c>
      <c r="U35" s="34" t="s">
        <v>98</v>
      </c>
      <c r="V35" s="16" t="s">
        <v>97</v>
      </c>
      <c r="W35" s="35">
        <v>6.0345214077561087</v>
      </c>
      <c r="X35" s="35">
        <v>2.8155122169917055</v>
      </c>
      <c r="Y35" s="35">
        <v>6.4918179780318317</v>
      </c>
      <c r="Z35" s="35">
        <v>3.739071956960323</v>
      </c>
      <c r="AA35" s="35">
        <v>4.9854292759470971</v>
      </c>
      <c r="AB35" s="649" t="s">
        <v>98</v>
      </c>
    </row>
    <row r="36" spans="1:28" ht="12" customHeight="1" x14ac:dyDescent="0.2">
      <c r="A36" s="16" t="s">
        <v>99</v>
      </c>
      <c r="B36" s="35">
        <v>18.514396598464742</v>
      </c>
      <c r="C36" s="35">
        <v>0.99877293610706841</v>
      </c>
      <c r="D36" s="35">
        <v>20.814427988471305</v>
      </c>
      <c r="E36" s="35">
        <v>1.7578403675484404</v>
      </c>
      <c r="F36" s="35">
        <v>3.6355334874297291</v>
      </c>
      <c r="G36" s="34" t="s">
        <v>100</v>
      </c>
      <c r="H36" s="16" t="s">
        <v>99</v>
      </c>
      <c r="I36" s="35">
        <v>3.6098507547869758</v>
      </c>
      <c r="J36" s="35">
        <v>1.9575949547698539</v>
      </c>
      <c r="K36" s="35">
        <v>4.2034072425306057</v>
      </c>
      <c r="L36" s="35">
        <v>7.5735524926518831</v>
      </c>
      <c r="M36" s="35">
        <v>9.8593156978569176</v>
      </c>
      <c r="N36" s="34" t="s">
        <v>100</v>
      </c>
      <c r="O36" s="16" t="s">
        <v>99</v>
      </c>
      <c r="P36" s="35">
        <v>18.530170515321213</v>
      </c>
      <c r="Q36" s="35">
        <v>14.643763501751298</v>
      </c>
      <c r="R36" s="35">
        <v>12.032551018268002</v>
      </c>
      <c r="S36" s="35">
        <v>9.5178170683109986</v>
      </c>
      <c r="T36" s="35">
        <v>1.6422324293714214</v>
      </c>
      <c r="U36" s="34" t="s">
        <v>100</v>
      </c>
      <c r="V36" s="16" t="s">
        <v>99</v>
      </c>
      <c r="W36" s="35">
        <v>1.79743702678328</v>
      </c>
      <c r="X36" s="35">
        <v>3.1523312150003155</v>
      </c>
      <c r="Y36" s="35">
        <v>5.8914826233771675</v>
      </c>
      <c r="Z36" s="35">
        <v>1.8226053398770949</v>
      </c>
      <c r="AA36" s="35">
        <v>1.5730195683634305</v>
      </c>
      <c r="AB36" s="649" t="s">
        <v>100</v>
      </c>
    </row>
    <row r="37" spans="1:28" ht="12" customHeight="1" x14ac:dyDescent="0.2">
      <c r="A37" s="16" t="s">
        <v>101</v>
      </c>
      <c r="B37" s="35">
        <v>6.2891910349537463</v>
      </c>
      <c r="C37" s="35">
        <v>0.5153039051344136</v>
      </c>
      <c r="D37" s="35">
        <v>18.911032470354506</v>
      </c>
      <c r="E37" s="35">
        <v>2.4213075060532687</v>
      </c>
      <c r="F37" s="35">
        <v>9.5113925622400188</v>
      </c>
      <c r="G37" s="34" t="s">
        <v>102</v>
      </c>
      <c r="H37" s="16" t="s">
        <v>101</v>
      </c>
      <c r="I37" s="35">
        <v>6.6865338051778727</v>
      </c>
      <c r="J37" s="35">
        <v>2.4709753523312843</v>
      </c>
      <c r="K37" s="35">
        <v>8.0151486931147939</v>
      </c>
      <c r="L37" s="35">
        <v>13.230272552306449</v>
      </c>
      <c r="M37" s="35">
        <v>10.827590488607438</v>
      </c>
      <c r="N37" s="34" t="s">
        <v>102</v>
      </c>
      <c r="O37" s="16" t="s">
        <v>101</v>
      </c>
      <c r="P37" s="35">
        <v>12.145655681032496</v>
      </c>
      <c r="Q37" s="35">
        <v>5.992164093109011</v>
      </c>
      <c r="R37" s="35">
        <v>18.40977183682876</v>
      </c>
      <c r="S37" s="35">
        <v>7.6561419681954357</v>
      </c>
      <c r="T37" s="35">
        <v>8.462779442267804</v>
      </c>
      <c r="U37" s="34" t="s">
        <v>102</v>
      </c>
      <c r="V37" s="16" t="s">
        <v>101</v>
      </c>
      <c r="W37" s="35">
        <v>5.1993546900207415</v>
      </c>
      <c r="X37" s="35">
        <v>2.0096796496888683</v>
      </c>
      <c r="Y37" s="35">
        <v>9.9608204655450567</v>
      </c>
      <c r="Z37" s="35">
        <v>4.9320119843281862</v>
      </c>
      <c r="AA37" s="35">
        <v>4.0700622263194282</v>
      </c>
      <c r="AB37" s="649" t="s">
        <v>102</v>
      </c>
    </row>
    <row r="38" spans="1:28" ht="12" customHeight="1" x14ac:dyDescent="0.2">
      <c r="A38" s="16" t="s">
        <v>103</v>
      </c>
      <c r="B38" s="35">
        <v>18.675661281732651</v>
      </c>
      <c r="C38" s="35">
        <v>1.4557074383099591</v>
      </c>
      <c r="D38" s="35">
        <v>15.870761583525656</v>
      </c>
      <c r="E38" s="35">
        <v>3.1777028226522277</v>
      </c>
      <c r="F38" s="35">
        <v>4.8730694123912661</v>
      </c>
      <c r="G38" s="34" t="s">
        <v>104</v>
      </c>
      <c r="H38" s="16" t="s">
        <v>103</v>
      </c>
      <c r="I38" s="35">
        <v>4.2339783419137227</v>
      </c>
      <c r="J38" s="35">
        <v>2.1036747736552459</v>
      </c>
      <c r="K38" s="35">
        <v>9.9857979762116109</v>
      </c>
      <c r="L38" s="35">
        <v>13.944612107225279</v>
      </c>
      <c r="M38" s="35">
        <v>13.669447896325227</v>
      </c>
      <c r="N38" s="34" t="s">
        <v>104</v>
      </c>
      <c r="O38" s="16" t="s">
        <v>103</v>
      </c>
      <c r="P38" s="35">
        <v>30.748369127024848</v>
      </c>
      <c r="Q38" s="35">
        <v>15.348530381880817</v>
      </c>
      <c r="R38" s="35">
        <v>9.1255588946712614</v>
      </c>
      <c r="S38" s="35">
        <v>9.0302719343252953</v>
      </c>
      <c r="T38" s="35">
        <v>2.8512790441984901</v>
      </c>
      <c r="U38" s="34" t="s">
        <v>104</v>
      </c>
      <c r="V38" s="16" t="s">
        <v>103</v>
      </c>
      <c r="W38" s="35">
        <v>2.4261526057318772</v>
      </c>
      <c r="X38" s="35">
        <v>2.2355786850399473</v>
      </c>
      <c r="Y38" s="35">
        <v>7.5716484644139852</v>
      </c>
      <c r="Z38" s="35">
        <v>2.2795572821227004</v>
      </c>
      <c r="AA38" s="35">
        <v>2.3308656453859125</v>
      </c>
      <c r="AB38" s="649" t="s">
        <v>104</v>
      </c>
    </row>
    <row r="39" spans="1:28" ht="12" customHeight="1" x14ac:dyDescent="0.2">
      <c r="A39" s="16" t="s">
        <v>105</v>
      </c>
      <c r="B39" s="35">
        <v>16.938037087290819</v>
      </c>
      <c r="C39" s="35">
        <v>1.1985526910900044</v>
      </c>
      <c r="D39" s="35">
        <v>14.133876074174582</v>
      </c>
      <c r="E39" s="35">
        <v>1.8543645409317051</v>
      </c>
      <c r="F39" s="35">
        <v>4.8394391677973765</v>
      </c>
      <c r="G39" s="34" t="s">
        <v>106</v>
      </c>
      <c r="H39" s="16" t="s">
        <v>105</v>
      </c>
      <c r="I39" s="35">
        <v>5.6083220262324742</v>
      </c>
      <c r="J39" s="35">
        <v>2.9624604251469924</v>
      </c>
      <c r="K39" s="35">
        <v>6.9199457259158752</v>
      </c>
      <c r="L39" s="35">
        <v>16.236996834011759</v>
      </c>
      <c r="M39" s="35">
        <v>12.799638172772502</v>
      </c>
      <c r="N39" s="34" t="s">
        <v>106</v>
      </c>
      <c r="O39" s="16" t="s">
        <v>105</v>
      </c>
      <c r="P39" s="35">
        <v>32.727272727272727</v>
      </c>
      <c r="Q39" s="35">
        <v>10.334928229665072</v>
      </c>
      <c r="R39" s="35">
        <v>10.334928229665072</v>
      </c>
      <c r="S39" s="35">
        <v>8.2105263157894743</v>
      </c>
      <c r="T39" s="35">
        <v>2.3732057416267947</v>
      </c>
      <c r="U39" s="34" t="s">
        <v>106</v>
      </c>
      <c r="V39" s="16" t="s">
        <v>105</v>
      </c>
      <c r="W39" s="35">
        <v>5.0909090909090908</v>
      </c>
      <c r="X39" s="35">
        <v>1.9138755980861244</v>
      </c>
      <c r="Y39" s="35">
        <v>4.9569377990430619</v>
      </c>
      <c r="Z39" s="35">
        <v>3.3301435406698561</v>
      </c>
      <c r="AA39" s="35">
        <v>2.8133971291866029</v>
      </c>
      <c r="AB39" s="649" t="s">
        <v>106</v>
      </c>
    </row>
    <row r="40" spans="1:28" ht="12" customHeight="1" x14ac:dyDescent="0.2">
      <c r="A40" s="16" t="s">
        <v>107</v>
      </c>
      <c r="B40" s="35">
        <v>7.7366739338570332</v>
      </c>
      <c r="C40" s="35">
        <v>1.1708251144870863</v>
      </c>
      <c r="D40" s="35">
        <v>16.970619787521198</v>
      </c>
      <c r="E40" s="35">
        <v>2.337036139853041</v>
      </c>
      <c r="F40" s="35">
        <v>8.4507042253521121</v>
      </c>
      <c r="G40" s="34" t="s">
        <v>108</v>
      </c>
      <c r="H40" s="16" t="s">
        <v>107</v>
      </c>
      <c r="I40" s="35">
        <v>5.9221833869721188</v>
      </c>
      <c r="J40" s="35">
        <v>6.1771118109146279</v>
      </c>
      <c r="K40" s="35">
        <v>6.655823557232007</v>
      </c>
      <c r="L40" s="35">
        <v>9.9456691005986784</v>
      </c>
      <c r="M40" s="35">
        <v>15.402983008616811</v>
      </c>
      <c r="N40" s="34" t="s">
        <v>108</v>
      </c>
      <c r="O40" s="16" t="s">
        <v>107</v>
      </c>
      <c r="P40" s="35">
        <v>16.94238171144201</v>
      </c>
      <c r="Q40" s="35">
        <v>11.01823412775553</v>
      </c>
      <c r="R40" s="35">
        <v>14.342366159947126</v>
      </c>
      <c r="S40" s="35">
        <v>7.5901014735041406</v>
      </c>
      <c r="T40" s="35">
        <v>6.6434042222308625</v>
      </c>
      <c r="U40" s="34" t="s">
        <v>108</v>
      </c>
      <c r="V40" s="16" t="s">
        <v>107</v>
      </c>
      <c r="W40" s="35">
        <v>4.811243730803624</v>
      </c>
      <c r="X40" s="35">
        <v>4.4448116325181761</v>
      </c>
      <c r="Y40" s="35">
        <v>7.4763811671396923</v>
      </c>
      <c r="Z40" s="35">
        <v>4.2834648730609226</v>
      </c>
      <c r="AA40" s="35">
        <v>3.9481357645503672</v>
      </c>
      <c r="AB40" s="649" t="s">
        <v>108</v>
      </c>
    </row>
    <row r="41" spans="1:28" ht="11.25" customHeight="1" x14ac:dyDescent="0.2">
      <c r="A41" s="16" t="s">
        <v>109</v>
      </c>
      <c r="B41" s="35">
        <v>5.1795759411510174</v>
      </c>
      <c r="C41" s="35">
        <v>1.4192990047598442</v>
      </c>
      <c r="D41" s="35">
        <v>10.199048031155343</v>
      </c>
      <c r="E41" s="35">
        <v>2.1462570315880574</v>
      </c>
      <c r="F41" s="35">
        <v>2.890523582864561</v>
      </c>
      <c r="G41" s="34" t="s">
        <v>110</v>
      </c>
      <c r="H41" s="16" t="s">
        <v>109</v>
      </c>
      <c r="I41" s="35">
        <v>7.8407615750757245</v>
      </c>
      <c r="J41" s="35">
        <v>3.8987451319774982</v>
      </c>
      <c r="K41" s="35">
        <v>9.2340977931631336</v>
      </c>
      <c r="L41" s="35">
        <v>17.126784941583733</v>
      </c>
      <c r="M41" s="35">
        <v>24.435309389874515</v>
      </c>
      <c r="N41" s="34" t="s">
        <v>110</v>
      </c>
      <c r="O41" s="16" t="s">
        <v>109</v>
      </c>
      <c r="P41" s="35">
        <v>14.528139206772222</v>
      </c>
      <c r="Q41" s="35">
        <v>12.012070857501177</v>
      </c>
      <c r="R41" s="35">
        <v>12.176673459789935</v>
      </c>
      <c r="S41" s="35">
        <v>6.834927104561844</v>
      </c>
      <c r="T41" s="35">
        <v>2.7668913622824891</v>
      </c>
      <c r="U41" s="34" t="s">
        <v>110</v>
      </c>
      <c r="V41" s="16" t="s">
        <v>109</v>
      </c>
      <c r="W41" s="35">
        <v>9.7037153158802312</v>
      </c>
      <c r="X41" s="35">
        <v>4.8440194387835085</v>
      </c>
      <c r="Y41" s="35">
        <v>5.5063489575168525</v>
      </c>
      <c r="Z41" s="35">
        <v>6.0393478601661696</v>
      </c>
      <c r="AA41" s="35">
        <v>6.3176046402257411</v>
      </c>
      <c r="AB41" s="649" t="s">
        <v>110</v>
      </c>
    </row>
    <row r="42" spans="1:28" ht="21.75" x14ac:dyDescent="0.2">
      <c r="A42" s="629" t="s">
        <v>555</v>
      </c>
      <c r="B42" s="35"/>
      <c r="C42" s="35"/>
      <c r="D42" s="35"/>
      <c r="E42" s="35"/>
      <c r="F42" s="35"/>
      <c r="G42" s="357" t="s">
        <v>556</v>
      </c>
      <c r="H42" s="629" t="s">
        <v>555</v>
      </c>
      <c r="I42" s="35"/>
      <c r="J42" s="35"/>
      <c r="K42" s="35"/>
      <c r="L42" s="35"/>
      <c r="M42" s="35"/>
      <c r="N42" s="357" t="s">
        <v>556</v>
      </c>
      <c r="O42" s="629" t="s">
        <v>555</v>
      </c>
      <c r="P42" s="35"/>
      <c r="Q42" s="35"/>
      <c r="R42" s="35"/>
      <c r="S42" s="35"/>
      <c r="T42" s="35"/>
      <c r="U42" s="357" t="s">
        <v>556</v>
      </c>
      <c r="V42" s="629" t="s">
        <v>555</v>
      </c>
      <c r="W42" s="35"/>
      <c r="X42" s="35"/>
      <c r="Y42" s="35"/>
      <c r="Z42" s="35"/>
      <c r="AA42" s="35"/>
      <c r="AB42" s="357" t="s">
        <v>556</v>
      </c>
    </row>
    <row r="43" spans="1:28" ht="12" customHeight="1" x14ac:dyDescent="0.2">
      <c r="A43" s="16" t="s">
        <v>557</v>
      </c>
      <c r="B43" s="35">
        <v>5.5684454756380504</v>
      </c>
      <c r="C43" s="35">
        <v>1.3921113689095126</v>
      </c>
      <c r="D43" s="35">
        <v>10.440835266821345</v>
      </c>
      <c r="E43" s="35">
        <v>2.9002320185614847</v>
      </c>
      <c r="F43" s="35">
        <v>5.4524361948955917</v>
      </c>
      <c r="G43" s="34" t="s">
        <v>558</v>
      </c>
      <c r="H43" s="16" t="s">
        <v>557</v>
      </c>
      <c r="I43" s="35">
        <v>5.5684454756380504</v>
      </c>
      <c r="J43" s="35">
        <v>2.552204176334107</v>
      </c>
      <c r="K43" s="35">
        <v>7.4245939675174011</v>
      </c>
      <c r="L43" s="35">
        <v>21.113689095127608</v>
      </c>
      <c r="M43" s="35">
        <v>21.113689095127608</v>
      </c>
      <c r="N43" s="34" t="s">
        <v>558</v>
      </c>
      <c r="O43" s="16" t="s">
        <v>557</v>
      </c>
      <c r="P43" s="35">
        <v>13.211382113821138</v>
      </c>
      <c r="Q43" s="35">
        <v>11.178861788617885</v>
      </c>
      <c r="R43" s="35">
        <v>13.516260162601625</v>
      </c>
      <c r="S43" s="35">
        <v>7.2154471544715442</v>
      </c>
      <c r="T43" s="35">
        <v>4.8780487804878048</v>
      </c>
      <c r="U43" s="34" t="s">
        <v>558</v>
      </c>
      <c r="V43" s="16" t="s">
        <v>557</v>
      </c>
      <c r="W43" s="35">
        <v>7.926829268292682</v>
      </c>
      <c r="X43" s="35">
        <v>3.1504065040650406</v>
      </c>
      <c r="Y43" s="35">
        <v>4.1666666666666661</v>
      </c>
      <c r="Z43" s="35">
        <v>5.8943089430894302</v>
      </c>
      <c r="AA43" s="35">
        <v>5.4878048780487809</v>
      </c>
      <c r="AB43" s="649" t="s">
        <v>558</v>
      </c>
    </row>
    <row r="44" spans="1:28" ht="12" customHeight="1" x14ac:dyDescent="0.2">
      <c r="A44" s="33" t="s">
        <v>111</v>
      </c>
      <c r="B44" s="35">
        <v>3.944390559327513</v>
      </c>
      <c r="C44" s="35">
        <v>1.6488845780795343</v>
      </c>
      <c r="D44" s="35">
        <v>12.390882638215325</v>
      </c>
      <c r="E44" s="35">
        <v>1.8590365341092792</v>
      </c>
      <c r="F44" s="35">
        <v>3.8716456514710633</v>
      </c>
      <c r="G44" s="34" t="s">
        <v>112</v>
      </c>
      <c r="H44" s="16" t="s">
        <v>111</v>
      </c>
      <c r="I44" s="35">
        <v>5.3184610410604582</v>
      </c>
      <c r="J44" s="35">
        <v>4.1302942127384421</v>
      </c>
      <c r="K44" s="35">
        <v>6.6036210798577439</v>
      </c>
      <c r="L44" s="35">
        <v>11.994827028774653</v>
      </c>
      <c r="M44" s="35">
        <v>35.426770126091171</v>
      </c>
      <c r="N44" s="34" t="s">
        <v>112</v>
      </c>
      <c r="O44" s="33" t="s">
        <v>111</v>
      </c>
      <c r="P44" s="35">
        <v>10.979532163742689</v>
      </c>
      <c r="Q44" s="35">
        <v>14.451754385964913</v>
      </c>
      <c r="R44" s="35">
        <v>13.676900584795321</v>
      </c>
      <c r="S44" s="35">
        <v>7.1418128654970756</v>
      </c>
      <c r="T44" s="35">
        <v>2.6023391812865495</v>
      </c>
      <c r="U44" s="34" t="s">
        <v>112</v>
      </c>
      <c r="V44" s="33" t="s">
        <v>111</v>
      </c>
      <c r="W44" s="35">
        <v>6.3742690058479532</v>
      </c>
      <c r="X44" s="35">
        <v>4.9049707602339172</v>
      </c>
      <c r="Y44" s="35">
        <v>5.6871345029239766</v>
      </c>
      <c r="Z44" s="35">
        <v>5.3874269005847957</v>
      </c>
      <c r="AA44" s="35">
        <v>7.9312865497076031</v>
      </c>
      <c r="AB44" s="34" t="s">
        <v>112</v>
      </c>
    </row>
    <row r="45" spans="1:28" ht="22.5" x14ac:dyDescent="0.2">
      <c r="A45" s="29" t="s">
        <v>113</v>
      </c>
      <c r="B45" s="35">
        <v>23.75742419506096</v>
      </c>
      <c r="C45" s="35">
        <v>1.0628321350422008</v>
      </c>
      <c r="D45" s="35">
        <v>15.3798061894342</v>
      </c>
      <c r="E45" s="35">
        <v>2.0631447327289778</v>
      </c>
      <c r="F45" s="35">
        <v>3.3135354798374492</v>
      </c>
      <c r="G45" s="30" t="s">
        <v>114</v>
      </c>
      <c r="H45" s="625" t="s">
        <v>113</v>
      </c>
      <c r="I45" s="35">
        <v>3.3760550171928734</v>
      </c>
      <c r="J45" s="35">
        <v>2.7508596436386377</v>
      </c>
      <c r="K45" s="35">
        <v>5.4704595185995633</v>
      </c>
      <c r="L45" s="35">
        <v>9.5654892153798077</v>
      </c>
      <c r="M45" s="35">
        <v>12.128790246952173</v>
      </c>
      <c r="N45" s="30" t="s">
        <v>114</v>
      </c>
      <c r="O45" s="29" t="s">
        <v>113</v>
      </c>
      <c r="P45" s="35">
        <v>17.6255117431588</v>
      </c>
      <c r="Q45" s="35">
        <v>11.096746390864038</v>
      </c>
      <c r="R45" s="35">
        <v>14.544279250161601</v>
      </c>
      <c r="S45" s="35">
        <v>7.8862314156431799</v>
      </c>
      <c r="T45" s="35">
        <v>4.9989226459814695</v>
      </c>
      <c r="U45" s="30" t="s">
        <v>114</v>
      </c>
      <c r="V45" s="29" t="s">
        <v>113</v>
      </c>
      <c r="W45" s="35">
        <v>1.6160310277957335</v>
      </c>
      <c r="X45" s="35">
        <v>2.4348200818789056</v>
      </c>
      <c r="Y45" s="35">
        <v>8.0370609782374487</v>
      </c>
      <c r="Z45" s="35">
        <v>3.9000215470803705</v>
      </c>
      <c r="AA45" s="35">
        <v>2.2408963585434174</v>
      </c>
      <c r="AB45" s="30" t="s">
        <v>114</v>
      </c>
    </row>
    <row r="46" spans="1:28" ht="22.5" x14ac:dyDescent="0.2">
      <c r="A46" s="625" t="s">
        <v>115</v>
      </c>
      <c r="B46" s="37" t="s">
        <v>10</v>
      </c>
      <c r="C46" s="37" t="s">
        <v>10</v>
      </c>
      <c r="D46" s="37" t="s">
        <v>10</v>
      </c>
      <c r="E46" s="37" t="s">
        <v>10</v>
      </c>
      <c r="F46" s="37" t="s">
        <v>10</v>
      </c>
      <c r="G46" s="30" t="s">
        <v>116</v>
      </c>
      <c r="H46" s="625" t="s">
        <v>115</v>
      </c>
      <c r="I46" s="37" t="s">
        <v>10</v>
      </c>
      <c r="J46" s="37" t="s">
        <v>10</v>
      </c>
      <c r="K46" s="37" t="s">
        <v>10</v>
      </c>
      <c r="L46" s="37" t="s">
        <v>10</v>
      </c>
      <c r="M46" s="37" t="s">
        <v>10</v>
      </c>
      <c r="N46" s="30" t="s">
        <v>116</v>
      </c>
      <c r="O46" s="625" t="s">
        <v>115</v>
      </c>
      <c r="P46" s="37" t="s">
        <v>10</v>
      </c>
      <c r="Q46" s="37" t="s">
        <v>10</v>
      </c>
      <c r="R46" s="37" t="s">
        <v>10</v>
      </c>
      <c r="S46" s="37" t="s">
        <v>10</v>
      </c>
      <c r="T46" s="37" t="s">
        <v>10</v>
      </c>
      <c r="U46" s="30" t="s">
        <v>116</v>
      </c>
      <c r="V46" s="625" t="s">
        <v>115</v>
      </c>
      <c r="W46" s="37" t="s">
        <v>10</v>
      </c>
      <c r="X46" s="37" t="s">
        <v>10</v>
      </c>
      <c r="Y46" s="37" t="s">
        <v>10</v>
      </c>
      <c r="Z46" s="37" t="s">
        <v>10</v>
      </c>
      <c r="AA46" s="37" t="s">
        <v>10</v>
      </c>
      <c r="AB46" s="626" t="s">
        <v>116</v>
      </c>
    </row>
    <row r="47" spans="1:28" ht="11.25" customHeight="1" x14ac:dyDescent="0.2">
      <c r="A47" s="33" t="s">
        <v>117</v>
      </c>
      <c r="B47" s="35">
        <v>7.8368577214712936</v>
      </c>
      <c r="C47" s="35">
        <v>1.6766354259878491</v>
      </c>
      <c r="D47" s="35">
        <v>12.2074129892149</v>
      </c>
      <c r="E47" s="35">
        <v>2.5620496397117694</v>
      </c>
      <c r="F47" s="35">
        <v>4.3941035181086034</v>
      </c>
      <c r="G47" s="34" t="s">
        <v>118</v>
      </c>
      <c r="H47" s="16" t="s">
        <v>117</v>
      </c>
      <c r="I47" s="35">
        <v>7.8839542222012904</v>
      </c>
      <c r="J47" s="35">
        <v>3.5416568548956815</v>
      </c>
      <c r="K47" s="35">
        <v>4.9686808270145519</v>
      </c>
      <c r="L47" s="35">
        <v>10.544906513446051</v>
      </c>
      <c r="M47" s="35">
        <v>23.925022370837844</v>
      </c>
      <c r="N47" s="34" t="s">
        <v>118</v>
      </c>
      <c r="O47" s="33" t="s">
        <v>117</v>
      </c>
      <c r="P47" s="35">
        <v>16.704939250970732</v>
      </c>
      <c r="Q47" s="35">
        <v>10.955701223330967</v>
      </c>
      <c r="R47" s="35">
        <v>11.281366122500105</v>
      </c>
      <c r="S47" s="35">
        <v>6.2168594213185253</v>
      </c>
      <c r="T47" s="35">
        <v>3.3735543401110601</v>
      </c>
      <c r="U47" s="34" t="s">
        <v>118</v>
      </c>
      <c r="V47" s="33" t="s">
        <v>117</v>
      </c>
      <c r="W47" s="35">
        <v>9.4234061208300268</v>
      </c>
      <c r="X47" s="35">
        <v>4.19606697006388</v>
      </c>
      <c r="Y47" s="35">
        <v>4.7221410379524862</v>
      </c>
      <c r="Z47" s="35">
        <v>5.0436307461066345</v>
      </c>
      <c r="AA47" s="35">
        <v>6.6594296689073529</v>
      </c>
      <c r="AB47" s="34" t="s">
        <v>118</v>
      </c>
    </row>
    <row r="48" spans="1:28" ht="12" customHeight="1" x14ac:dyDescent="0.2">
      <c r="A48" s="16" t="s">
        <v>119</v>
      </c>
      <c r="B48" s="35">
        <v>15.788759666021237</v>
      </c>
      <c r="C48" s="35">
        <v>0.8435800352724987</v>
      </c>
      <c r="D48" s="35">
        <v>11.590592355980908</v>
      </c>
      <c r="E48" s="35">
        <v>1.38376725084173</v>
      </c>
      <c r="F48" s="35">
        <v>4.3893294525362903</v>
      </c>
      <c r="G48" s="34" t="s">
        <v>120</v>
      </c>
      <c r="H48" s="16" t="s">
        <v>119</v>
      </c>
      <c r="I48" s="35">
        <v>4.2980649457962832</v>
      </c>
      <c r="J48" s="35">
        <v>4.192000789314652</v>
      </c>
      <c r="K48" s="35">
        <v>4.7827534748344291</v>
      </c>
      <c r="L48" s="35">
        <v>12.088847230615542</v>
      </c>
      <c r="M48" s="35">
        <v>11.564692968933068</v>
      </c>
      <c r="N48" s="34" t="s">
        <v>120</v>
      </c>
      <c r="O48" s="16" t="s">
        <v>119</v>
      </c>
      <c r="P48" s="35">
        <v>20.900438014778821</v>
      </c>
      <c r="Q48" s="35">
        <v>8.0954716182026925</v>
      </c>
      <c r="R48" s="35">
        <v>15.127670719882305</v>
      </c>
      <c r="S48" s="35">
        <v>6.0369136118943869</v>
      </c>
      <c r="T48" s="35">
        <v>5.6083724351615531</v>
      </c>
      <c r="U48" s="34" t="s">
        <v>120</v>
      </c>
      <c r="V48" s="16" t="s">
        <v>119</v>
      </c>
      <c r="W48" s="35">
        <v>2.8487678744580545</v>
      </c>
      <c r="X48" s="35">
        <v>2.9563211216744869</v>
      </c>
      <c r="Y48" s="35">
        <v>8.7396765600793547</v>
      </c>
      <c r="Z48" s="35">
        <v>4.5211372780669397</v>
      </c>
      <c r="AA48" s="35">
        <v>2.6910602632546841</v>
      </c>
      <c r="AB48" s="649" t="s">
        <v>120</v>
      </c>
    </row>
    <row r="49" spans="1:28" s="47" customFormat="1" ht="7.15" customHeight="1" x14ac:dyDescent="0.2">
      <c r="A49" s="16"/>
      <c r="B49" s="358"/>
      <c r="C49" s="358"/>
      <c r="D49" s="358"/>
      <c r="E49" s="358"/>
      <c r="F49" s="358"/>
      <c r="G49" s="649"/>
      <c r="H49" s="359"/>
      <c r="I49" s="359"/>
      <c r="J49" s="359"/>
      <c r="K49" s="359"/>
      <c r="L49" s="359"/>
      <c r="M49" s="359"/>
      <c r="N49" s="359"/>
      <c r="O49" s="16"/>
      <c r="P49" s="358"/>
      <c r="Q49" s="358"/>
      <c r="R49" s="358"/>
      <c r="S49" s="358"/>
      <c r="T49" s="358"/>
      <c r="U49" s="358"/>
      <c r="V49" s="358"/>
      <c r="W49" s="358"/>
      <c r="X49" s="358"/>
      <c r="Y49" s="358"/>
      <c r="Z49" s="358"/>
      <c r="AA49" s="358"/>
      <c r="AB49" s="649"/>
    </row>
    <row r="50" spans="1:28" s="36" customFormat="1" ht="11.25" x14ac:dyDescent="0.2">
      <c r="A50" s="109" t="s">
        <v>559</v>
      </c>
      <c r="B50" s="109"/>
      <c r="C50" s="109"/>
      <c r="D50" s="109"/>
      <c r="E50" s="109"/>
      <c r="F50" s="846" t="s">
        <v>560</v>
      </c>
      <c r="G50" s="360"/>
      <c r="H50" s="109" t="s">
        <v>559</v>
      </c>
      <c r="I50" s="109"/>
      <c r="J50" s="109"/>
      <c r="K50" s="109"/>
      <c r="M50" s="846" t="s">
        <v>560</v>
      </c>
      <c r="O50" s="109" t="s">
        <v>559</v>
      </c>
      <c r="P50" s="109"/>
      <c r="Q50" s="109"/>
      <c r="R50" s="109"/>
      <c r="T50" s="846" t="s">
        <v>560</v>
      </c>
      <c r="U50" s="358"/>
      <c r="V50" s="109" t="s">
        <v>559</v>
      </c>
      <c r="W50" s="109"/>
      <c r="X50" s="109"/>
      <c r="Y50" s="109"/>
      <c r="AA50" s="846" t="s">
        <v>560</v>
      </c>
      <c r="AB50" s="243"/>
    </row>
    <row r="51" spans="1:28" s="36" customFormat="1" ht="11.25" x14ac:dyDescent="0.2">
      <c r="A51" s="36" t="s">
        <v>561</v>
      </c>
      <c r="F51" s="847" t="s">
        <v>562</v>
      </c>
      <c r="H51" s="36" t="s">
        <v>561</v>
      </c>
      <c r="M51" s="847" t="s">
        <v>562</v>
      </c>
      <c r="O51" s="36" t="s">
        <v>561</v>
      </c>
      <c r="T51" s="847" t="s">
        <v>562</v>
      </c>
      <c r="V51" s="36" t="s">
        <v>561</v>
      </c>
      <c r="AA51" s="847" t="s">
        <v>562</v>
      </c>
    </row>
    <row r="52" spans="1:28" s="36" customFormat="1" ht="11.25" x14ac:dyDescent="0.2">
      <c r="A52" s="133" t="s">
        <v>563</v>
      </c>
      <c r="F52" s="848" t="s">
        <v>564</v>
      </c>
      <c r="H52" s="133" t="s">
        <v>563</v>
      </c>
      <c r="M52" s="848" t="s">
        <v>564</v>
      </c>
      <c r="O52" s="133" t="s">
        <v>563</v>
      </c>
      <c r="T52" s="848" t="s">
        <v>564</v>
      </c>
      <c r="V52" s="133" t="s">
        <v>563</v>
      </c>
      <c r="AA52" s="848" t="s">
        <v>564</v>
      </c>
    </row>
    <row r="53" spans="1:28" ht="14.25" customHeight="1" x14ac:dyDescent="0.2"/>
  </sheetData>
  <mergeCells count="24">
    <mergeCell ref="A3:G3"/>
    <mergeCell ref="H3:N3"/>
    <mergeCell ref="O3:U3"/>
    <mergeCell ref="V3:AB3"/>
    <mergeCell ref="A4:G4"/>
    <mergeCell ref="H4:N4"/>
    <mergeCell ref="O4:U4"/>
    <mergeCell ref="V4:AB4"/>
    <mergeCell ref="AB8:AB11"/>
    <mergeCell ref="P9:T9"/>
    <mergeCell ref="W9:AA9"/>
    <mergeCell ref="A8:A11"/>
    <mergeCell ref="B8:F8"/>
    <mergeCell ref="G8:G11"/>
    <mergeCell ref="H8:H11"/>
    <mergeCell ref="I8:M8"/>
    <mergeCell ref="N8:N11"/>
    <mergeCell ref="B9:F9"/>
    <mergeCell ref="I9:M9"/>
    <mergeCell ref="O8:O11"/>
    <mergeCell ref="P8:T8"/>
    <mergeCell ref="U8:U11"/>
    <mergeCell ref="V8:V11"/>
    <mergeCell ref="W8:AA8"/>
  </mergeCells>
  <hyperlinks>
    <hyperlink ref="AD1" location="obsah!A1" display="Obsah"/>
  </hyperlinks>
  <pageMargins left="0.7" right="0.7" top="0.78740157499999996" bottom="0.78740157499999996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46"/>
  <sheetViews>
    <sheetView workbookViewId="0"/>
  </sheetViews>
  <sheetFormatPr defaultColWidth="9.140625" defaultRowHeight="12.75" x14ac:dyDescent="0.2"/>
  <cols>
    <col min="1" max="1" width="13" style="27" customWidth="1"/>
    <col min="2" max="2" width="1.7109375" style="18" customWidth="1"/>
    <col min="3" max="3" width="5.42578125" style="361" customWidth="1"/>
    <col min="4" max="4" width="1.42578125" style="18" customWidth="1"/>
    <col min="5" max="5" width="4.140625" style="361" customWidth="1"/>
    <col min="6" max="6" width="1.42578125" style="18" customWidth="1"/>
    <col min="7" max="7" width="5.42578125" style="361" customWidth="1"/>
    <col min="8" max="8" width="1.42578125" style="18" customWidth="1"/>
    <col min="9" max="9" width="4.140625" style="361" customWidth="1"/>
    <col min="10" max="10" width="1.42578125" style="18" customWidth="1"/>
    <col min="11" max="11" width="5.42578125" style="361" customWidth="1"/>
    <col min="12" max="12" width="1.42578125" style="18" customWidth="1"/>
    <col min="13" max="13" width="4.140625" style="361" customWidth="1"/>
    <col min="14" max="14" width="1.42578125" style="361" hidden="1" customWidth="1"/>
    <col min="15" max="15" width="4.140625" style="361" hidden="1" customWidth="1"/>
    <col min="16" max="16" width="1.42578125" style="361" hidden="1" customWidth="1"/>
    <col min="17" max="17" width="4.140625" style="361" hidden="1" customWidth="1"/>
    <col min="18" max="18" width="1.42578125" style="362" customWidth="1"/>
    <col min="19" max="19" width="5" style="361" customWidth="1"/>
    <col min="20" max="20" width="1.42578125" style="362" customWidth="1"/>
    <col min="21" max="21" width="4.140625" style="361" customWidth="1"/>
    <col min="22" max="22" width="1.42578125" style="361" hidden="1" customWidth="1"/>
    <col min="23" max="23" width="4.140625" style="361" hidden="1" customWidth="1"/>
    <col min="24" max="24" width="1.42578125" style="361" hidden="1" customWidth="1"/>
    <col min="25" max="25" width="4.140625" style="361" hidden="1" customWidth="1"/>
    <col min="26" max="26" width="1.42578125" style="18" customWidth="1"/>
    <col min="27" max="27" width="5" style="361" customWidth="1"/>
    <col min="28" max="28" width="1.42578125" style="18" customWidth="1"/>
    <col min="29" max="29" width="4.140625" style="361" customWidth="1"/>
    <col min="30" max="30" width="12.28515625" style="27" customWidth="1"/>
    <col min="31" max="16384" width="9.140625" style="27"/>
  </cols>
  <sheetData>
    <row r="1" spans="1:32" ht="15" customHeight="1" x14ac:dyDescent="0.2">
      <c r="A1" s="637" t="s">
        <v>22</v>
      </c>
      <c r="AD1" s="1" t="s">
        <v>45</v>
      </c>
      <c r="AF1" s="866" t="s">
        <v>906</v>
      </c>
    </row>
    <row r="2" spans="1:32" ht="9" customHeight="1" x14ac:dyDescent="0.2">
      <c r="A2" s="637"/>
      <c r="AD2" s="1"/>
    </row>
    <row r="3" spans="1:32" ht="14.25" x14ac:dyDescent="0.2">
      <c r="A3" s="637" t="s">
        <v>962</v>
      </c>
      <c r="AD3" s="646"/>
    </row>
    <row r="4" spans="1:32" ht="14.25" x14ac:dyDescent="0.2">
      <c r="A4" s="82" t="s">
        <v>963</v>
      </c>
      <c r="G4" s="363"/>
      <c r="H4" s="364"/>
      <c r="I4" s="363"/>
      <c r="J4" s="364"/>
      <c r="K4" s="363"/>
      <c r="L4" s="364"/>
      <c r="M4" s="363"/>
      <c r="N4" s="363"/>
      <c r="O4" s="363"/>
      <c r="P4" s="363"/>
      <c r="Q4" s="363"/>
      <c r="R4" s="365"/>
      <c r="S4" s="363"/>
      <c r="T4" s="365"/>
      <c r="U4" s="363"/>
      <c r="V4" s="363"/>
      <c r="W4" s="363"/>
      <c r="X4" s="363"/>
      <c r="Y4" s="363"/>
      <c r="Z4" s="364"/>
      <c r="AA4" s="363"/>
      <c r="AB4" s="364"/>
      <c r="AC4" s="363"/>
      <c r="AD4" s="19"/>
    </row>
    <row r="5" spans="1:32" ht="15" customHeight="1" x14ac:dyDescent="0.2">
      <c r="A5" s="309" t="s">
        <v>420</v>
      </c>
      <c r="AD5" s="406" t="s">
        <v>349</v>
      </c>
    </row>
    <row r="6" spans="1:32" ht="13.5" thickBot="1" x14ac:dyDescent="0.25">
      <c r="A6" s="38" t="s">
        <v>565</v>
      </c>
      <c r="B6" s="647"/>
      <c r="C6" s="366"/>
      <c r="D6" s="647"/>
      <c r="E6" s="366"/>
      <c r="F6" s="647"/>
      <c r="G6" s="366"/>
      <c r="H6" s="647"/>
      <c r="I6" s="366"/>
      <c r="J6" s="647"/>
      <c r="AC6" s="849"/>
      <c r="AD6" s="645" t="s">
        <v>566</v>
      </c>
    </row>
    <row r="7" spans="1:32" ht="18.75" customHeight="1" x14ac:dyDescent="0.2">
      <c r="A7" s="874" t="s">
        <v>14</v>
      </c>
      <c r="B7" s="934">
        <v>2000</v>
      </c>
      <c r="C7" s="935"/>
      <c r="D7" s="935"/>
      <c r="E7" s="936"/>
      <c r="F7" s="934">
        <v>2005</v>
      </c>
      <c r="G7" s="935"/>
      <c r="H7" s="935"/>
      <c r="I7" s="936"/>
      <c r="J7" s="934">
        <v>2010</v>
      </c>
      <c r="K7" s="935"/>
      <c r="L7" s="935"/>
      <c r="M7" s="936"/>
      <c r="N7" s="934">
        <v>2009</v>
      </c>
      <c r="O7" s="935"/>
      <c r="P7" s="935"/>
      <c r="Q7" s="936"/>
      <c r="R7" s="934">
        <v>2015</v>
      </c>
      <c r="S7" s="935"/>
      <c r="T7" s="935"/>
      <c r="U7" s="936"/>
      <c r="V7" s="934">
        <v>2011</v>
      </c>
      <c r="W7" s="935"/>
      <c r="X7" s="935"/>
      <c r="Y7" s="936"/>
      <c r="Z7" s="934">
        <v>2020</v>
      </c>
      <c r="AA7" s="935"/>
      <c r="AB7" s="935"/>
      <c r="AC7" s="936"/>
      <c r="AD7" s="881" t="s">
        <v>15</v>
      </c>
    </row>
    <row r="8" spans="1:32" ht="15" customHeight="1" x14ac:dyDescent="0.2">
      <c r="A8" s="875"/>
      <c r="B8" s="1041" t="s">
        <v>567</v>
      </c>
      <c r="C8" s="1040"/>
      <c r="D8" s="1039" t="s">
        <v>568</v>
      </c>
      <c r="E8" s="1040"/>
      <c r="F8" s="1041" t="s">
        <v>567</v>
      </c>
      <c r="G8" s="1040"/>
      <c r="H8" s="1039" t="s">
        <v>568</v>
      </c>
      <c r="I8" s="1040"/>
      <c r="J8" s="1041" t="s">
        <v>567</v>
      </c>
      <c r="K8" s="1040"/>
      <c r="L8" s="1039" t="s">
        <v>568</v>
      </c>
      <c r="M8" s="1040"/>
      <c r="N8" s="1041" t="s">
        <v>567</v>
      </c>
      <c r="O8" s="1050"/>
      <c r="P8" s="1039" t="s">
        <v>568</v>
      </c>
      <c r="Q8" s="1040"/>
      <c r="R8" s="1041" t="s">
        <v>567</v>
      </c>
      <c r="S8" s="1040"/>
      <c r="T8" s="1039" t="s">
        <v>568</v>
      </c>
      <c r="U8" s="1040"/>
      <c r="V8" s="1041" t="s">
        <v>567</v>
      </c>
      <c r="W8" s="1050"/>
      <c r="X8" s="1039" t="s">
        <v>568</v>
      </c>
      <c r="Y8" s="1040"/>
      <c r="Z8" s="1041" t="s">
        <v>567</v>
      </c>
      <c r="AA8" s="1040"/>
      <c r="AB8" s="1039" t="s">
        <v>568</v>
      </c>
      <c r="AC8" s="1040"/>
      <c r="AD8" s="882"/>
    </row>
    <row r="9" spans="1:32" ht="13.5" thickBot="1" x14ac:dyDescent="0.25">
      <c r="A9" s="876"/>
      <c r="B9" s="985" t="s">
        <v>8</v>
      </c>
      <c r="C9" s="1014"/>
      <c r="D9" s="1016" t="s">
        <v>9</v>
      </c>
      <c r="E9" s="1014"/>
      <c r="F9" s="985" t="s">
        <v>8</v>
      </c>
      <c r="G9" s="1014"/>
      <c r="H9" s="1016" t="s">
        <v>9</v>
      </c>
      <c r="I9" s="1014"/>
      <c r="J9" s="985" t="s">
        <v>8</v>
      </c>
      <c r="K9" s="1014"/>
      <c r="L9" s="1016" t="s">
        <v>9</v>
      </c>
      <c r="M9" s="1014"/>
      <c r="N9" s="985" t="s">
        <v>371</v>
      </c>
      <c r="O9" s="1016"/>
      <c r="P9" s="1049" t="s">
        <v>372</v>
      </c>
      <c r="Q9" s="1014"/>
      <c r="R9" s="985" t="s">
        <v>8</v>
      </c>
      <c r="S9" s="1014"/>
      <c r="T9" s="1016" t="s">
        <v>9</v>
      </c>
      <c r="U9" s="1014"/>
      <c r="V9" s="985" t="s">
        <v>371</v>
      </c>
      <c r="W9" s="1016"/>
      <c r="X9" s="1049" t="s">
        <v>372</v>
      </c>
      <c r="Y9" s="1014"/>
      <c r="Z9" s="985" t="s">
        <v>8</v>
      </c>
      <c r="AA9" s="1014"/>
      <c r="AB9" s="1016" t="s">
        <v>9</v>
      </c>
      <c r="AC9" s="1014"/>
      <c r="AD9" s="883"/>
    </row>
    <row r="10" spans="1:32" ht="18.75" customHeight="1" x14ac:dyDescent="0.2">
      <c r="A10" s="629" t="s">
        <v>19</v>
      </c>
      <c r="B10" s="367" t="s">
        <v>1</v>
      </c>
      <c r="C10" s="182" t="s">
        <v>10</v>
      </c>
      <c r="D10" s="368" t="s">
        <v>1</v>
      </c>
      <c r="E10" s="369" t="s">
        <v>10</v>
      </c>
      <c r="F10" s="370" t="s">
        <v>1</v>
      </c>
      <c r="G10" s="85">
        <v>13.9</v>
      </c>
      <c r="H10" s="368" t="s">
        <v>1</v>
      </c>
      <c r="I10" s="371">
        <v>11.9</v>
      </c>
      <c r="J10" s="370" t="s">
        <v>1</v>
      </c>
      <c r="K10" s="85">
        <v>14</v>
      </c>
      <c r="L10" s="368" t="s">
        <v>1</v>
      </c>
      <c r="M10" s="85">
        <v>11.6</v>
      </c>
      <c r="N10" s="372" t="s">
        <v>569</v>
      </c>
      <c r="O10" s="371" t="s">
        <v>569</v>
      </c>
      <c r="P10" s="373" t="s">
        <v>569</v>
      </c>
      <c r="Q10" s="85" t="s">
        <v>569</v>
      </c>
      <c r="R10" s="370" t="s">
        <v>1</v>
      </c>
      <c r="S10" s="85">
        <v>14</v>
      </c>
      <c r="T10" s="368" t="s">
        <v>1</v>
      </c>
      <c r="U10" s="85">
        <v>12.2</v>
      </c>
      <c r="V10" s="372" t="s">
        <v>569</v>
      </c>
      <c r="W10" s="371" t="s">
        <v>569</v>
      </c>
      <c r="X10" s="373" t="s">
        <v>569</v>
      </c>
      <c r="Y10" s="85" t="s">
        <v>569</v>
      </c>
      <c r="Z10" s="370" t="s">
        <v>1</v>
      </c>
      <c r="AA10" s="85">
        <v>12.5</v>
      </c>
      <c r="AB10" s="368" t="s">
        <v>1</v>
      </c>
      <c r="AC10" s="85">
        <v>10.6</v>
      </c>
      <c r="AD10" s="850" t="s">
        <v>0</v>
      </c>
    </row>
    <row r="11" spans="1:32" ht="13.5" customHeight="1" x14ac:dyDescent="0.2">
      <c r="A11" s="16" t="s">
        <v>56</v>
      </c>
      <c r="B11" s="377" t="s">
        <v>1</v>
      </c>
      <c r="C11" s="91">
        <v>10.7</v>
      </c>
      <c r="D11" s="378" t="s">
        <v>1</v>
      </c>
      <c r="E11" s="247">
        <v>5.6</v>
      </c>
      <c r="F11" s="379" t="s">
        <v>1</v>
      </c>
      <c r="G11" s="247">
        <v>10</v>
      </c>
      <c r="H11" s="378" t="s">
        <v>1</v>
      </c>
      <c r="I11" s="92">
        <v>5.6</v>
      </c>
      <c r="J11" s="379" t="s">
        <v>1</v>
      </c>
      <c r="K11" s="91">
        <v>8.6</v>
      </c>
      <c r="L11" s="378" t="s">
        <v>1</v>
      </c>
      <c r="M11" s="247">
        <v>5.6</v>
      </c>
      <c r="N11" s="380">
        <v>10.7</v>
      </c>
      <c r="O11" s="381">
        <v>10.7</v>
      </c>
      <c r="P11" s="382">
        <v>10.7</v>
      </c>
      <c r="Q11" s="91">
        <v>10.7</v>
      </c>
      <c r="R11" s="379" t="s">
        <v>1</v>
      </c>
      <c r="S11" s="247">
        <v>8.6</v>
      </c>
      <c r="T11" s="378" t="s">
        <v>1</v>
      </c>
      <c r="U11" s="247">
        <v>6.8</v>
      </c>
      <c r="V11" s="380">
        <v>10.7</v>
      </c>
      <c r="W11" s="381">
        <v>10.7</v>
      </c>
      <c r="X11" s="382">
        <v>10.7</v>
      </c>
      <c r="Y11" s="91">
        <v>10.7</v>
      </c>
      <c r="Z11" s="383" t="s">
        <v>1</v>
      </c>
      <c r="AA11" s="247">
        <v>9.6</v>
      </c>
      <c r="AB11" s="384" t="s">
        <v>1</v>
      </c>
      <c r="AC11" s="91">
        <v>7.9</v>
      </c>
      <c r="AD11" s="385" t="s">
        <v>57</v>
      </c>
    </row>
    <row r="12" spans="1:32" s="41" customFormat="1" ht="13.5" customHeight="1" x14ac:dyDescent="0.2">
      <c r="A12" s="16" t="s">
        <v>58</v>
      </c>
      <c r="B12" s="383" t="s">
        <v>1</v>
      </c>
      <c r="C12" s="103" t="s">
        <v>10</v>
      </c>
      <c r="D12" s="384" t="s">
        <v>1</v>
      </c>
      <c r="E12" s="103" t="s">
        <v>10</v>
      </c>
      <c r="F12" s="384" t="s">
        <v>1</v>
      </c>
      <c r="G12" s="247">
        <v>5.2</v>
      </c>
      <c r="H12" s="384" t="s">
        <v>1</v>
      </c>
      <c r="I12" s="92">
        <v>5.0999999999999996</v>
      </c>
      <c r="J12" s="383" t="s">
        <v>141</v>
      </c>
      <c r="K12" s="91">
        <v>3.5</v>
      </c>
      <c r="L12" s="383" t="s">
        <v>141</v>
      </c>
      <c r="M12" s="247">
        <v>4.2</v>
      </c>
      <c r="N12" s="380" t="s">
        <v>569</v>
      </c>
      <c r="O12" s="381" t="s">
        <v>569</v>
      </c>
      <c r="P12" s="140" t="s">
        <v>569</v>
      </c>
      <c r="Q12" s="91" t="s">
        <v>569</v>
      </c>
      <c r="R12" s="379" t="s">
        <v>1</v>
      </c>
      <c r="S12" s="247">
        <v>3.7</v>
      </c>
      <c r="T12" s="386" t="s">
        <v>1</v>
      </c>
      <c r="U12" s="247">
        <v>4</v>
      </c>
      <c r="V12" s="380" t="s">
        <v>569</v>
      </c>
      <c r="W12" s="381" t="s">
        <v>569</v>
      </c>
      <c r="X12" s="140" t="s">
        <v>569</v>
      </c>
      <c r="Y12" s="91" t="s">
        <v>569</v>
      </c>
      <c r="Z12" s="379" t="s">
        <v>1</v>
      </c>
      <c r="AA12" s="247">
        <v>2.9</v>
      </c>
      <c r="AB12" s="386" t="s">
        <v>1</v>
      </c>
      <c r="AC12" s="91">
        <v>3.4</v>
      </c>
      <c r="AD12" s="385" t="s">
        <v>60</v>
      </c>
    </row>
    <row r="13" spans="1:32" ht="13.5" customHeight="1" x14ac:dyDescent="0.2">
      <c r="A13" s="98" t="s">
        <v>61</v>
      </c>
      <c r="B13" s="387" t="s">
        <v>1</v>
      </c>
      <c r="C13" s="85">
        <v>7.7</v>
      </c>
      <c r="D13" s="388" t="s">
        <v>1</v>
      </c>
      <c r="E13" s="86">
        <v>4.9000000000000004</v>
      </c>
      <c r="F13" s="370" t="s">
        <v>1</v>
      </c>
      <c r="G13" s="136">
        <v>8.1999999999999993</v>
      </c>
      <c r="H13" s="368" t="s">
        <v>1</v>
      </c>
      <c r="I13" s="86">
        <v>5.5</v>
      </c>
      <c r="J13" s="370" t="s">
        <v>1</v>
      </c>
      <c r="K13" s="85">
        <v>8.6</v>
      </c>
      <c r="L13" s="368" t="s">
        <v>1</v>
      </c>
      <c r="M13" s="137">
        <v>5.3</v>
      </c>
      <c r="N13" s="372">
        <v>7.7</v>
      </c>
      <c r="O13" s="371">
        <v>7.7</v>
      </c>
      <c r="P13" s="375">
        <v>7.7</v>
      </c>
      <c r="Q13" s="85">
        <v>7.7</v>
      </c>
      <c r="R13" s="370" t="s">
        <v>1</v>
      </c>
      <c r="S13" s="136">
        <v>10.4</v>
      </c>
      <c r="T13" s="389" t="s">
        <v>1</v>
      </c>
      <c r="U13" s="136">
        <v>6.7</v>
      </c>
      <c r="V13" s="372">
        <v>7.7</v>
      </c>
      <c r="W13" s="371">
        <v>7.7</v>
      </c>
      <c r="X13" s="375">
        <v>7.7</v>
      </c>
      <c r="Y13" s="85">
        <v>7.7</v>
      </c>
      <c r="Z13" s="390" t="s">
        <v>1</v>
      </c>
      <c r="AA13" s="136">
        <v>7.2</v>
      </c>
      <c r="AB13" s="388" t="s">
        <v>1</v>
      </c>
      <c r="AC13" s="85">
        <v>4.7</v>
      </c>
      <c r="AD13" s="376" t="s">
        <v>62</v>
      </c>
    </row>
    <row r="14" spans="1:32" ht="13.5" customHeight="1" x14ac:dyDescent="0.2">
      <c r="A14" s="16" t="s">
        <v>63</v>
      </c>
      <c r="B14" s="377" t="s">
        <v>1</v>
      </c>
      <c r="C14" s="91">
        <v>10.5</v>
      </c>
      <c r="D14" s="378" t="s">
        <v>1</v>
      </c>
      <c r="E14" s="91">
        <v>7.5</v>
      </c>
      <c r="F14" s="379" t="s">
        <v>1</v>
      </c>
      <c r="G14" s="247">
        <v>10.7</v>
      </c>
      <c r="H14" s="378" t="s">
        <v>1</v>
      </c>
      <c r="I14" s="92">
        <v>7.4</v>
      </c>
      <c r="J14" s="379" t="s">
        <v>1</v>
      </c>
      <c r="K14" s="91">
        <v>8.1999999999999993</v>
      </c>
      <c r="L14" s="378" t="s">
        <v>1</v>
      </c>
      <c r="M14" s="338">
        <v>6.9</v>
      </c>
      <c r="N14" s="380">
        <v>10.5</v>
      </c>
      <c r="O14" s="381">
        <v>10.5</v>
      </c>
      <c r="P14" s="382">
        <v>10.5</v>
      </c>
      <c r="Q14" s="91">
        <v>10.5</v>
      </c>
      <c r="R14" s="379" t="s">
        <v>1</v>
      </c>
      <c r="S14" s="247">
        <v>8.6999999999999993</v>
      </c>
      <c r="T14" s="378" t="s">
        <v>1</v>
      </c>
      <c r="U14" s="247">
        <v>6.8</v>
      </c>
      <c r="V14" s="380">
        <v>10.5</v>
      </c>
      <c r="W14" s="381">
        <v>10.5</v>
      </c>
      <c r="X14" s="382">
        <v>10.5</v>
      </c>
      <c r="Y14" s="91">
        <v>10.5</v>
      </c>
      <c r="Z14" s="383" t="s">
        <v>1</v>
      </c>
      <c r="AA14" s="247">
        <v>11.8</v>
      </c>
      <c r="AB14" s="384" t="s">
        <v>1</v>
      </c>
      <c r="AC14" s="91">
        <v>8.4</v>
      </c>
      <c r="AD14" s="385" t="s">
        <v>64</v>
      </c>
    </row>
    <row r="15" spans="1:32" ht="13.5" customHeight="1" x14ac:dyDescent="0.2">
      <c r="A15" s="16" t="s">
        <v>65</v>
      </c>
      <c r="B15" s="383" t="s">
        <v>141</v>
      </c>
      <c r="C15" s="91">
        <v>1.4</v>
      </c>
      <c r="D15" s="383" t="s">
        <v>141</v>
      </c>
      <c r="E15" s="91">
        <v>3.9</v>
      </c>
      <c r="F15" s="383" t="s">
        <v>1</v>
      </c>
      <c r="G15" s="247">
        <v>1.8</v>
      </c>
      <c r="H15" s="384" t="s">
        <v>1</v>
      </c>
      <c r="I15" s="92">
        <v>3.1</v>
      </c>
      <c r="J15" s="379" t="s">
        <v>1</v>
      </c>
      <c r="K15" s="91">
        <v>2.5</v>
      </c>
      <c r="L15" s="378" t="s">
        <v>1</v>
      </c>
      <c r="M15" s="338">
        <v>4.4000000000000004</v>
      </c>
      <c r="N15" s="391">
        <v>1.4</v>
      </c>
      <c r="O15" s="381">
        <v>1.4</v>
      </c>
      <c r="P15" s="382">
        <v>1.4</v>
      </c>
      <c r="Q15" s="91">
        <v>1.4</v>
      </c>
      <c r="R15" s="383" t="s">
        <v>1</v>
      </c>
      <c r="S15" s="247">
        <v>2.8</v>
      </c>
      <c r="T15" s="378" t="s">
        <v>1</v>
      </c>
      <c r="U15" s="247">
        <v>3.4</v>
      </c>
      <c r="V15" s="391">
        <v>1.4</v>
      </c>
      <c r="W15" s="381">
        <v>1.4</v>
      </c>
      <c r="X15" s="382">
        <v>1.4</v>
      </c>
      <c r="Y15" s="91">
        <v>1.4</v>
      </c>
      <c r="Z15" s="383" t="s">
        <v>1</v>
      </c>
      <c r="AA15" s="247">
        <v>2.6</v>
      </c>
      <c r="AB15" s="378" t="s">
        <v>1</v>
      </c>
      <c r="AC15" s="91">
        <v>2.4</v>
      </c>
      <c r="AD15" s="385" t="s">
        <v>66</v>
      </c>
    </row>
    <row r="16" spans="1:32" ht="13.5" customHeight="1" x14ac:dyDescent="0.2">
      <c r="A16" s="16" t="s">
        <v>67</v>
      </c>
      <c r="B16" s="383" t="s">
        <v>141</v>
      </c>
      <c r="C16" s="91">
        <v>18</v>
      </c>
      <c r="D16" s="383" t="s">
        <v>141</v>
      </c>
      <c r="E16" s="91">
        <v>10.7</v>
      </c>
      <c r="F16" s="383" t="s">
        <v>1</v>
      </c>
      <c r="G16" s="247">
        <v>18.3</v>
      </c>
      <c r="H16" s="384" t="s">
        <v>1</v>
      </c>
      <c r="I16" s="92">
        <v>10.8</v>
      </c>
      <c r="J16" s="379" t="s">
        <v>1</v>
      </c>
      <c r="K16" s="91">
        <v>16.8</v>
      </c>
      <c r="L16" s="378" t="s">
        <v>1</v>
      </c>
      <c r="M16" s="247">
        <v>10.199999999999999</v>
      </c>
      <c r="N16" s="380">
        <v>18</v>
      </c>
      <c r="O16" s="381">
        <v>18</v>
      </c>
      <c r="P16" s="392">
        <v>18</v>
      </c>
      <c r="Q16" s="91">
        <v>18</v>
      </c>
      <c r="R16" s="379" t="s">
        <v>1</v>
      </c>
      <c r="S16" s="247">
        <v>16.2</v>
      </c>
      <c r="T16" s="378" t="s">
        <v>1</v>
      </c>
      <c r="U16" s="247">
        <v>10.199999999999999</v>
      </c>
      <c r="V16" s="380">
        <v>18</v>
      </c>
      <c r="W16" s="381">
        <v>18</v>
      </c>
      <c r="X16" s="392">
        <v>18</v>
      </c>
      <c r="Y16" s="91">
        <v>18</v>
      </c>
      <c r="Z16" s="379" t="s">
        <v>1</v>
      </c>
      <c r="AA16" s="247">
        <v>15.7</v>
      </c>
      <c r="AB16" s="378" t="s">
        <v>1</v>
      </c>
      <c r="AC16" s="91">
        <v>10.199999999999999</v>
      </c>
      <c r="AD16" s="385" t="s">
        <v>68</v>
      </c>
    </row>
    <row r="17" spans="1:48" ht="13.5" customHeight="1" x14ac:dyDescent="0.2">
      <c r="A17" s="16" t="s">
        <v>69</v>
      </c>
      <c r="B17" s="383" t="s">
        <v>1</v>
      </c>
      <c r="C17" s="103" t="s">
        <v>10</v>
      </c>
      <c r="D17" s="384" t="s">
        <v>1</v>
      </c>
      <c r="E17" s="103" t="s">
        <v>10</v>
      </c>
      <c r="F17" s="383" t="s">
        <v>59</v>
      </c>
      <c r="G17" s="247">
        <v>12.6</v>
      </c>
      <c r="H17" s="383" t="s">
        <v>59</v>
      </c>
      <c r="I17" s="338">
        <v>10.8</v>
      </c>
      <c r="J17" s="383" t="s">
        <v>59</v>
      </c>
      <c r="K17" s="247">
        <v>13.2</v>
      </c>
      <c r="L17" s="383" t="s">
        <v>59</v>
      </c>
      <c r="M17" s="247">
        <v>10.9</v>
      </c>
      <c r="N17" s="393" t="s">
        <v>569</v>
      </c>
      <c r="O17" s="381" t="s">
        <v>569</v>
      </c>
      <c r="P17" s="392" t="s">
        <v>569</v>
      </c>
      <c r="Q17" s="91" t="s">
        <v>569</v>
      </c>
      <c r="R17" s="379" t="s">
        <v>1</v>
      </c>
      <c r="S17" s="247">
        <v>15.3</v>
      </c>
      <c r="T17" s="378" t="s">
        <v>1</v>
      </c>
      <c r="U17" s="247">
        <v>13.2</v>
      </c>
      <c r="V17" s="393" t="s">
        <v>569</v>
      </c>
      <c r="W17" s="381" t="s">
        <v>569</v>
      </c>
      <c r="X17" s="392" t="s">
        <v>569</v>
      </c>
      <c r="Y17" s="91" t="s">
        <v>569</v>
      </c>
      <c r="Z17" s="379" t="s">
        <v>1</v>
      </c>
      <c r="AA17" s="247">
        <v>14.5</v>
      </c>
      <c r="AB17" s="378" t="s">
        <v>1</v>
      </c>
      <c r="AC17" s="247">
        <v>12.6</v>
      </c>
      <c r="AD17" s="385" t="s">
        <v>70</v>
      </c>
      <c r="AE17" s="92"/>
      <c r="AF17" s="394"/>
      <c r="AG17" s="92"/>
      <c r="AH17" s="394"/>
      <c r="AI17" s="92"/>
      <c r="AJ17" s="395"/>
      <c r="AK17" s="86"/>
      <c r="AL17" s="395"/>
      <c r="AM17" s="86"/>
      <c r="AN17" s="395"/>
      <c r="AO17" s="92"/>
      <c r="AP17" s="395"/>
      <c r="AQ17" s="92"/>
      <c r="AR17" s="395"/>
      <c r="AS17" s="92"/>
      <c r="AT17" s="395"/>
      <c r="AU17" s="92"/>
      <c r="AV17" s="47"/>
    </row>
    <row r="18" spans="1:48" ht="13.5" customHeight="1" x14ac:dyDescent="0.2">
      <c r="A18" s="16" t="s">
        <v>71</v>
      </c>
      <c r="B18" s="383" t="s">
        <v>1</v>
      </c>
      <c r="C18" s="103" t="s">
        <v>10</v>
      </c>
      <c r="D18" s="384" t="s">
        <v>1</v>
      </c>
      <c r="E18" s="103" t="s">
        <v>10</v>
      </c>
      <c r="F18" s="383" t="s">
        <v>59</v>
      </c>
      <c r="G18" s="247">
        <v>9.8000000000000007</v>
      </c>
      <c r="H18" s="383" t="s">
        <v>59</v>
      </c>
      <c r="I18" s="92">
        <v>9.5</v>
      </c>
      <c r="J18" s="379" t="s">
        <v>1</v>
      </c>
      <c r="K18" s="91">
        <v>11.4</v>
      </c>
      <c r="L18" s="384" t="s">
        <v>1</v>
      </c>
      <c r="M18" s="247">
        <v>9.3000000000000007</v>
      </c>
      <c r="N18" s="393" t="s">
        <v>569</v>
      </c>
      <c r="O18" s="381" t="s">
        <v>569</v>
      </c>
      <c r="P18" s="392" t="s">
        <v>569</v>
      </c>
      <c r="Q18" s="91" t="s">
        <v>569</v>
      </c>
      <c r="R18" s="379" t="s">
        <v>1</v>
      </c>
      <c r="S18" s="247">
        <v>17.7</v>
      </c>
      <c r="T18" s="378" t="s">
        <v>1</v>
      </c>
      <c r="U18" s="247">
        <v>16.8</v>
      </c>
      <c r="V18" s="393" t="s">
        <v>569</v>
      </c>
      <c r="W18" s="381" t="s">
        <v>569</v>
      </c>
      <c r="X18" s="392" t="s">
        <v>569</v>
      </c>
      <c r="Y18" s="91" t="s">
        <v>569</v>
      </c>
      <c r="Z18" s="379" t="s">
        <v>1</v>
      </c>
      <c r="AA18" s="247">
        <v>14.8</v>
      </c>
      <c r="AB18" s="378" t="s">
        <v>1</v>
      </c>
      <c r="AC18" s="91">
        <v>12.1</v>
      </c>
      <c r="AD18" s="385" t="s">
        <v>72</v>
      </c>
      <c r="AE18" s="92"/>
      <c r="AF18" s="394"/>
      <c r="AG18" s="92"/>
      <c r="AH18" s="394"/>
      <c r="AI18" s="92"/>
      <c r="AJ18" s="395"/>
      <c r="AK18" s="86"/>
      <c r="AL18" s="395"/>
      <c r="AM18" s="86"/>
      <c r="AN18" s="395"/>
      <c r="AO18" s="92"/>
      <c r="AP18" s="395"/>
      <c r="AQ18" s="92"/>
      <c r="AR18" s="395"/>
      <c r="AS18" s="92"/>
      <c r="AT18" s="395"/>
      <c r="AU18" s="92"/>
      <c r="AV18" s="47"/>
    </row>
    <row r="19" spans="1:48" ht="13.5" customHeight="1" x14ac:dyDescent="0.2">
      <c r="A19" s="16" t="s">
        <v>73</v>
      </c>
      <c r="B19" s="377" t="s">
        <v>1</v>
      </c>
      <c r="C19" s="247">
        <v>10.7</v>
      </c>
      <c r="D19" s="378" t="s">
        <v>1</v>
      </c>
      <c r="E19" s="247">
        <v>6.4</v>
      </c>
      <c r="F19" s="379" t="s">
        <v>1</v>
      </c>
      <c r="G19" s="247">
        <v>10.1</v>
      </c>
      <c r="H19" s="378" t="s">
        <v>1</v>
      </c>
      <c r="I19" s="92">
        <v>6.6</v>
      </c>
      <c r="J19" s="379" t="s">
        <v>1</v>
      </c>
      <c r="K19" s="91">
        <v>9.9</v>
      </c>
      <c r="L19" s="378" t="s">
        <v>1</v>
      </c>
      <c r="M19" s="247">
        <v>7.3</v>
      </c>
      <c r="N19" s="380">
        <v>10.7</v>
      </c>
      <c r="O19" s="381">
        <v>10.7</v>
      </c>
      <c r="P19" s="382">
        <v>10.7</v>
      </c>
      <c r="Q19" s="91">
        <v>10.7</v>
      </c>
      <c r="R19" s="379" t="s">
        <v>1</v>
      </c>
      <c r="S19" s="247">
        <v>8.9</v>
      </c>
      <c r="T19" s="378" t="s">
        <v>1</v>
      </c>
      <c r="U19" s="247">
        <v>7.4</v>
      </c>
      <c r="V19" s="380">
        <v>10.7</v>
      </c>
      <c r="W19" s="381">
        <v>10.7</v>
      </c>
      <c r="X19" s="382">
        <v>10.7</v>
      </c>
      <c r="Y19" s="91">
        <v>10.7</v>
      </c>
      <c r="Z19" s="383" t="s">
        <v>1</v>
      </c>
      <c r="AA19" s="247">
        <v>8.6999999999999993</v>
      </c>
      <c r="AB19" s="384" t="s">
        <v>1</v>
      </c>
      <c r="AC19" s="91">
        <v>6.9</v>
      </c>
      <c r="AD19" s="385" t="s">
        <v>74</v>
      </c>
    </row>
    <row r="20" spans="1:48" ht="13.5" customHeight="1" x14ac:dyDescent="0.2">
      <c r="A20" s="16" t="s">
        <v>75</v>
      </c>
      <c r="B20" s="383" t="s">
        <v>1</v>
      </c>
      <c r="C20" s="247">
        <v>9.6</v>
      </c>
      <c r="D20" s="384" t="s">
        <v>1</v>
      </c>
      <c r="E20" s="247">
        <v>6</v>
      </c>
      <c r="F20" s="379" t="s">
        <v>1</v>
      </c>
      <c r="G20" s="247">
        <v>11.7</v>
      </c>
      <c r="H20" s="378" t="s">
        <v>1</v>
      </c>
      <c r="I20" s="92">
        <v>7.4</v>
      </c>
      <c r="J20" s="379" t="s">
        <v>1</v>
      </c>
      <c r="K20" s="91">
        <v>11.8</v>
      </c>
      <c r="L20" s="378" t="s">
        <v>1</v>
      </c>
      <c r="M20" s="247">
        <v>8.1</v>
      </c>
      <c r="N20" s="393">
        <v>9.6</v>
      </c>
      <c r="O20" s="381">
        <v>9.6</v>
      </c>
      <c r="P20" s="392">
        <v>9.6</v>
      </c>
      <c r="Q20" s="91">
        <v>9.6</v>
      </c>
      <c r="R20" s="379" t="s">
        <v>1</v>
      </c>
      <c r="S20" s="247">
        <v>12</v>
      </c>
      <c r="T20" s="378" t="s">
        <v>1</v>
      </c>
      <c r="U20" s="247">
        <v>9.9</v>
      </c>
      <c r="V20" s="393">
        <v>9.6</v>
      </c>
      <c r="W20" s="381">
        <v>9.6</v>
      </c>
      <c r="X20" s="392">
        <v>9.6</v>
      </c>
      <c r="Y20" s="91">
        <v>9.6</v>
      </c>
      <c r="Z20" s="379" t="s">
        <v>1</v>
      </c>
      <c r="AA20" s="247">
        <v>13</v>
      </c>
      <c r="AB20" s="378" t="s">
        <v>1</v>
      </c>
      <c r="AC20" s="91">
        <v>11.2</v>
      </c>
      <c r="AD20" s="385" t="s">
        <v>76</v>
      </c>
    </row>
    <row r="21" spans="1:48" ht="13.5" customHeight="1" x14ac:dyDescent="0.2">
      <c r="A21" s="16" t="s">
        <v>77</v>
      </c>
      <c r="B21" s="383" t="s">
        <v>59</v>
      </c>
      <c r="C21" s="247">
        <v>11.8</v>
      </c>
      <c r="D21" s="383" t="s">
        <v>59</v>
      </c>
      <c r="E21" s="247">
        <v>5.3</v>
      </c>
      <c r="F21" s="379" t="s">
        <v>1</v>
      </c>
      <c r="G21" s="247">
        <v>16.600000000000001</v>
      </c>
      <c r="H21" s="378" t="s">
        <v>1</v>
      </c>
      <c r="I21" s="92">
        <v>6.6</v>
      </c>
      <c r="J21" s="379" t="s">
        <v>1</v>
      </c>
      <c r="K21" s="91">
        <v>18.3</v>
      </c>
      <c r="L21" s="378" t="s">
        <v>1</v>
      </c>
      <c r="M21" s="247">
        <v>5.6</v>
      </c>
      <c r="N21" s="380">
        <v>11.8</v>
      </c>
      <c r="O21" s="381">
        <v>11.8</v>
      </c>
      <c r="P21" s="396">
        <v>11.8</v>
      </c>
      <c r="Q21" s="91">
        <v>11.8</v>
      </c>
      <c r="R21" s="379" t="s">
        <v>1</v>
      </c>
      <c r="S21" s="247">
        <v>20.9</v>
      </c>
      <c r="T21" s="384" t="s">
        <v>1</v>
      </c>
      <c r="U21" s="247">
        <v>11</v>
      </c>
      <c r="V21" s="380">
        <v>11.8</v>
      </c>
      <c r="W21" s="381">
        <v>11.8</v>
      </c>
      <c r="X21" s="396">
        <v>11.8</v>
      </c>
      <c r="Y21" s="91">
        <v>11.8</v>
      </c>
      <c r="Z21" s="379" t="s">
        <v>1</v>
      </c>
      <c r="AA21" s="247">
        <v>16.399999999999999</v>
      </c>
      <c r="AB21" s="384" t="s">
        <v>1</v>
      </c>
      <c r="AC21" s="91">
        <v>7.6</v>
      </c>
      <c r="AD21" s="385" t="s">
        <v>78</v>
      </c>
    </row>
    <row r="22" spans="1:48" ht="13.5" customHeight="1" x14ac:dyDescent="0.2">
      <c r="A22" s="16" t="s">
        <v>79</v>
      </c>
      <c r="B22" s="383" t="s">
        <v>59</v>
      </c>
      <c r="C22" s="247">
        <v>2.9</v>
      </c>
      <c r="D22" s="383" t="s">
        <v>59</v>
      </c>
      <c r="E22" s="247">
        <v>5</v>
      </c>
      <c r="F22" s="383" t="s">
        <v>142</v>
      </c>
      <c r="G22" s="247">
        <v>2.9</v>
      </c>
      <c r="H22" s="378" t="s">
        <v>1</v>
      </c>
      <c r="I22" s="92">
        <v>6.1</v>
      </c>
      <c r="J22" s="379" t="s">
        <v>1</v>
      </c>
      <c r="K22" s="91">
        <v>1.5</v>
      </c>
      <c r="L22" s="378" t="s">
        <v>1</v>
      </c>
      <c r="M22" s="247">
        <v>2.9</v>
      </c>
      <c r="N22" s="380">
        <v>2.9</v>
      </c>
      <c r="O22" s="381">
        <v>2.9</v>
      </c>
      <c r="P22" s="382">
        <v>2.9</v>
      </c>
      <c r="Q22" s="91">
        <v>2.9</v>
      </c>
      <c r="R22" s="379" t="s">
        <v>1</v>
      </c>
      <c r="S22" s="247">
        <v>1.6</v>
      </c>
      <c r="T22" s="378" t="s">
        <v>1</v>
      </c>
      <c r="U22" s="247">
        <v>2.1</v>
      </c>
      <c r="V22" s="380">
        <v>2.9</v>
      </c>
      <c r="W22" s="381">
        <v>2.9</v>
      </c>
      <c r="X22" s="382">
        <v>2.9</v>
      </c>
      <c r="Y22" s="91">
        <v>2.9</v>
      </c>
      <c r="Z22" s="379" t="s">
        <v>1</v>
      </c>
      <c r="AA22" s="247">
        <v>1</v>
      </c>
      <c r="AB22" s="378" t="s">
        <v>1</v>
      </c>
      <c r="AC22" s="91">
        <v>1.2</v>
      </c>
      <c r="AD22" s="385" t="s">
        <v>80</v>
      </c>
    </row>
    <row r="23" spans="1:48" ht="13.5" customHeight="1" x14ac:dyDescent="0.2">
      <c r="A23" s="16" t="s">
        <v>81</v>
      </c>
      <c r="B23" s="383" t="s">
        <v>59</v>
      </c>
      <c r="C23" s="247">
        <v>4.2</v>
      </c>
      <c r="D23" s="383" t="s">
        <v>59</v>
      </c>
      <c r="E23" s="247">
        <v>7.7</v>
      </c>
      <c r="F23" s="379" t="s">
        <v>1</v>
      </c>
      <c r="G23" s="247">
        <v>5.6</v>
      </c>
      <c r="H23" s="378" t="s">
        <v>1</v>
      </c>
      <c r="I23" s="92">
        <v>9.8000000000000007</v>
      </c>
      <c r="J23" s="379" t="s">
        <v>1</v>
      </c>
      <c r="K23" s="91">
        <v>4.7</v>
      </c>
      <c r="L23" s="378" t="s">
        <v>1</v>
      </c>
      <c r="M23" s="247">
        <v>8.1</v>
      </c>
      <c r="N23" s="391">
        <v>4.2</v>
      </c>
      <c r="O23" s="381">
        <v>4.2</v>
      </c>
      <c r="P23" s="382">
        <v>4.2</v>
      </c>
      <c r="Q23" s="91">
        <v>4.2</v>
      </c>
      <c r="R23" s="383" t="s">
        <v>1</v>
      </c>
      <c r="S23" s="247">
        <v>2.7</v>
      </c>
      <c r="T23" s="378" t="s">
        <v>1</v>
      </c>
      <c r="U23" s="247">
        <v>3.9</v>
      </c>
      <c r="V23" s="391">
        <v>4.2</v>
      </c>
      <c r="W23" s="381">
        <v>4.2</v>
      </c>
      <c r="X23" s="382">
        <v>4.2</v>
      </c>
      <c r="Y23" s="91">
        <v>4.2</v>
      </c>
      <c r="Z23" s="383" t="s">
        <v>1</v>
      </c>
      <c r="AA23" s="247">
        <v>2.2999999999999998</v>
      </c>
      <c r="AB23" s="378" t="s">
        <v>1</v>
      </c>
      <c r="AC23" s="91">
        <v>2.6</v>
      </c>
      <c r="AD23" s="385" t="s">
        <v>82</v>
      </c>
    </row>
    <row r="24" spans="1:48" ht="13.5" customHeight="1" x14ac:dyDescent="0.2">
      <c r="A24" s="16" t="s">
        <v>83</v>
      </c>
      <c r="B24" s="383" t="s">
        <v>59</v>
      </c>
      <c r="C24" s="247">
        <v>4</v>
      </c>
      <c r="D24" s="383" t="s">
        <v>59</v>
      </c>
      <c r="E24" s="247">
        <v>2.6</v>
      </c>
      <c r="F24" s="383" t="s">
        <v>1</v>
      </c>
      <c r="G24" s="247">
        <v>5.4</v>
      </c>
      <c r="H24" s="378" t="s">
        <v>1</v>
      </c>
      <c r="I24" s="92">
        <v>4.5</v>
      </c>
      <c r="J24" s="379" t="s">
        <v>1</v>
      </c>
      <c r="K24" s="91">
        <v>7.7</v>
      </c>
      <c r="L24" s="378" t="s">
        <v>1</v>
      </c>
      <c r="M24" s="247">
        <v>5.6</v>
      </c>
      <c r="N24" s="380">
        <v>4</v>
      </c>
      <c r="O24" s="381">
        <v>4</v>
      </c>
      <c r="P24" s="382">
        <v>4</v>
      </c>
      <c r="Q24" s="91">
        <v>4</v>
      </c>
      <c r="R24" s="383" t="s">
        <v>141</v>
      </c>
      <c r="S24" s="247">
        <v>9.1999999999999993</v>
      </c>
      <c r="T24" s="383" t="s">
        <v>141</v>
      </c>
      <c r="U24" s="247">
        <v>9.1</v>
      </c>
      <c r="V24" s="380">
        <v>4</v>
      </c>
      <c r="W24" s="381">
        <v>4</v>
      </c>
      <c r="X24" s="382">
        <v>4</v>
      </c>
      <c r="Y24" s="91">
        <v>4</v>
      </c>
      <c r="Z24" s="383" t="s">
        <v>1</v>
      </c>
      <c r="AA24" s="247">
        <v>7.6</v>
      </c>
      <c r="AB24" s="384" t="s">
        <v>1</v>
      </c>
      <c r="AC24" s="91">
        <v>6.3</v>
      </c>
      <c r="AD24" s="385" t="s">
        <v>84</v>
      </c>
    </row>
    <row r="25" spans="1:48" ht="13.5" customHeight="1" x14ac:dyDescent="0.2">
      <c r="A25" s="16" t="s">
        <v>85</v>
      </c>
      <c r="B25" s="383" t="s">
        <v>1</v>
      </c>
      <c r="C25" s="247">
        <v>5.7</v>
      </c>
      <c r="D25" s="384" t="s">
        <v>1</v>
      </c>
      <c r="E25" s="247">
        <v>6.2</v>
      </c>
      <c r="F25" s="383" t="s">
        <v>1</v>
      </c>
      <c r="G25" s="247">
        <v>5.8</v>
      </c>
      <c r="H25" s="378" t="s">
        <v>1</v>
      </c>
      <c r="I25" s="92">
        <v>6.3</v>
      </c>
      <c r="J25" s="383" t="s">
        <v>1</v>
      </c>
      <c r="K25" s="91">
        <v>8.4</v>
      </c>
      <c r="L25" s="384" t="s">
        <v>1</v>
      </c>
      <c r="M25" s="247">
        <v>8.6</v>
      </c>
      <c r="N25" s="393">
        <v>5.7</v>
      </c>
      <c r="O25" s="381">
        <v>5.7</v>
      </c>
      <c r="P25" s="392">
        <v>5.7</v>
      </c>
      <c r="Q25" s="91">
        <v>5.7</v>
      </c>
      <c r="R25" s="379" t="s">
        <v>1</v>
      </c>
      <c r="S25" s="247">
        <v>10.199999999999999</v>
      </c>
      <c r="T25" s="378" t="s">
        <v>1</v>
      </c>
      <c r="U25" s="247">
        <v>10.1</v>
      </c>
      <c r="V25" s="393">
        <v>5.7</v>
      </c>
      <c r="W25" s="381">
        <v>5.7</v>
      </c>
      <c r="X25" s="392">
        <v>5.7</v>
      </c>
      <c r="Y25" s="91">
        <v>5.7</v>
      </c>
      <c r="Z25" s="379" t="s">
        <v>1</v>
      </c>
      <c r="AA25" s="247">
        <v>5.9</v>
      </c>
      <c r="AB25" s="378" t="s">
        <v>1</v>
      </c>
      <c r="AC25" s="91">
        <v>4.5999999999999996</v>
      </c>
      <c r="AD25" s="385" t="s">
        <v>86</v>
      </c>
    </row>
    <row r="26" spans="1:48" ht="13.5" customHeight="1" x14ac:dyDescent="0.2">
      <c r="A26" s="16" t="s">
        <v>87</v>
      </c>
      <c r="B26" s="383" t="s">
        <v>59</v>
      </c>
      <c r="C26" s="247">
        <v>5.2</v>
      </c>
      <c r="D26" s="383" t="s">
        <v>59</v>
      </c>
      <c r="E26" s="247">
        <v>2.8</v>
      </c>
      <c r="F26" s="383" t="s">
        <v>141</v>
      </c>
      <c r="G26" s="247">
        <v>5.5</v>
      </c>
      <c r="H26" s="383" t="s">
        <v>141</v>
      </c>
      <c r="I26" s="92">
        <v>3</v>
      </c>
      <c r="J26" s="383" t="s">
        <v>1</v>
      </c>
      <c r="K26" s="91">
        <v>6.6</v>
      </c>
      <c r="L26" s="384" t="s">
        <v>1</v>
      </c>
      <c r="M26" s="247">
        <v>3.4</v>
      </c>
      <c r="N26" s="380">
        <v>5.2</v>
      </c>
      <c r="O26" s="381">
        <v>5.2</v>
      </c>
      <c r="P26" s="392">
        <v>5.2</v>
      </c>
      <c r="Q26" s="91">
        <v>5.2</v>
      </c>
      <c r="R26" s="379" t="s">
        <v>1</v>
      </c>
      <c r="S26" s="247">
        <v>8.3000000000000007</v>
      </c>
      <c r="T26" s="378" t="s">
        <v>1</v>
      </c>
      <c r="U26" s="247">
        <v>5.3</v>
      </c>
      <c r="V26" s="380">
        <v>5.2</v>
      </c>
      <c r="W26" s="381">
        <v>5.2</v>
      </c>
      <c r="X26" s="392">
        <v>5.2</v>
      </c>
      <c r="Y26" s="91">
        <v>5.2</v>
      </c>
      <c r="Z26" s="383" t="s">
        <v>1</v>
      </c>
      <c r="AA26" s="247">
        <v>9.4</v>
      </c>
      <c r="AB26" s="384" t="s">
        <v>1</v>
      </c>
      <c r="AC26" s="91">
        <v>4.9000000000000004</v>
      </c>
      <c r="AD26" s="385" t="s">
        <v>87</v>
      </c>
    </row>
    <row r="27" spans="1:48" ht="13.5" customHeight="1" x14ac:dyDescent="0.2">
      <c r="A27" s="16" t="s">
        <v>88</v>
      </c>
      <c r="B27" s="383" t="s">
        <v>59</v>
      </c>
      <c r="C27" s="247">
        <v>12.2</v>
      </c>
      <c r="D27" s="383" t="s">
        <v>59</v>
      </c>
      <c r="E27" s="247">
        <v>11.2</v>
      </c>
      <c r="F27" s="383" t="s">
        <v>141</v>
      </c>
      <c r="G27" s="247">
        <v>12.8</v>
      </c>
      <c r="H27" s="383" t="s">
        <v>141</v>
      </c>
      <c r="I27" s="92">
        <v>12.4</v>
      </c>
      <c r="J27" s="383" t="s">
        <v>141</v>
      </c>
      <c r="K27" s="91">
        <v>13.6</v>
      </c>
      <c r="L27" s="383" t="s">
        <v>141</v>
      </c>
      <c r="M27" s="247">
        <v>12.4</v>
      </c>
      <c r="N27" s="380">
        <v>12.2</v>
      </c>
      <c r="O27" s="381">
        <v>12.2</v>
      </c>
      <c r="P27" s="382">
        <v>12.2</v>
      </c>
      <c r="Q27" s="91">
        <v>12.2</v>
      </c>
      <c r="R27" s="379" t="s">
        <v>1</v>
      </c>
      <c r="S27" s="247">
        <v>12.2</v>
      </c>
      <c r="T27" s="378" t="s">
        <v>1</v>
      </c>
      <c r="U27" s="247">
        <v>11.5</v>
      </c>
      <c r="V27" s="380">
        <v>12.2</v>
      </c>
      <c r="W27" s="381">
        <v>12.2</v>
      </c>
      <c r="X27" s="382">
        <v>12.2</v>
      </c>
      <c r="Y27" s="91">
        <v>12.2</v>
      </c>
      <c r="Z27" s="383" t="s">
        <v>141</v>
      </c>
      <c r="AA27" s="247">
        <v>9.8000000000000007</v>
      </c>
      <c r="AB27" s="383" t="s">
        <v>141</v>
      </c>
      <c r="AC27" s="91">
        <v>9.8000000000000007</v>
      </c>
      <c r="AD27" s="385" t="s">
        <v>90</v>
      </c>
    </row>
    <row r="28" spans="1:48" ht="13.5" customHeight="1" x14ac:dyDescent="0.2">
      <c r="A28" s="16" t="s">
        <v>91</v>
      </c>
      <c r="B28" s="383" t="s">
        <v>1</v>
      </c>
      <c r="C28" s="247">
        <v>14.9</v>
      </c>
      <c r="D28" s="378" t="s">
        <v>1</v>
      </c>
      <c r="E28" s="247">
        <v>9.6</v>
      </c>
      <c r="F28" s="383" t="s">
        <v>141</v>
      </c>
      <c r="G28" s="247">
        <v>15.1</v>
      </c>
      <c r="H28" s="383" t="s">
        <v>141</v>
      </c>
      <c r="I28" s="92">
        <v>11.8</v>
      </c>
      <c r="J28" s="383" t="s">
        <v>1</v>
      </c>
      <c r="K28" s="91">
        <v>17.399999999999999</v>
      </c>
      <c r="L28" s="384" t="s">
        <v>1</v>
      </c>
      <c r="M28" s="247">
        <v>13.8</v>
      </c>
      <c r="N28" s="393">
        <v>14.9</v>
      </c>
      <c r="O28" s="381">
        <v>14.9</v>
      </c>
      <c r="P28" s="392">
        <v>14.9</v>
      </c>
      <c r="Q28" s="91">
        <v>14.9</v>
      </c>
      <c r="R28" s="383" t="s">
        <v>1</v>
      </c>
      <c r="S28" s="247">
        <v>18.399999999999999</v>
      </c>
      <c r="T28" s="384" t="s">
        <v>1</v>
      </c>
      <c r="U28" s="247">
        <v>15.2</v>
      </c>
      <c r="V28" s="391">
        <v>14.9</v>
      </c>
      <c r="W28" s="381">
        <v>14.9</v>
      </c>
      <c r="X28" s="396">
        <v>14.9</v>
      </c>
      <c r="Y28" s="91">
        <v>14.9</v>
      </c>
      <c r="Z28" s="383" t="s">
        <v>1</v>
      </c>
      <c r="AA28" s="247">
        <v>16.399999999999999</v>
      </c>
      <c r="AB28" s="384" t="s">
        <v>1</v>
      </c>
      <c r="AC28" s="91">
        <v>13.6</v>
      </c>
      <c r="AD28" s="385" t="s">
        <v>92</v>
      </c>
    </row>
    <row r="29" spans="1:48" ht="13.5" customHeight="1" x14ac:dyDescent="0.2">
      <c r="A29" s="16" t="s">
        <v>93</v>
      </c>
      <c r="B29" s="383" t="s">
        <v>141</v>
      </c>
      <c r="C29" s="247">
        <v>3.6</v>
      </c>
      <c r="D29" s="383" t="s">
        <v>141</v>
      </c>
      <c r="E29" s="247">
        <v>4.5</v>
      </c>
      <c r="F29" s="383" t="s">
        <v>1</v>
      </c>
      <c r="G29" s="247">
        <v>19.2</v>
      </c>
      <c r="H29" s="378" t="s">
        <v>1</v>
      </c>
      <c r="I29" s="92">
        <v>19.3</v>
      </c>
      <c r="J29" s="383" t="s">
        <v>141</v>
      </c>
      <c r="K29" s="91">
        <v>21.8</v>
      </c>
      <c r="L29" s="383" t="s">
        <v>141</v>
      </c>
      <c r="M29" s="247">
        <v>20.6</v>
      </c>
      <c r="N29" s="391">
        <v>3.6</v>
      </c>
      <c r="O29" s="381">
        <v>3.6</v>
      </c>
      <c r="P29" s="382">
        <v>3.6</v>
      </c>
      <c r="Q29" s="91">
        <v>3.6</v>
      </c>
      <c r="R29" s="383" t="s">
        <v>1</v>
      </c>
      <c r="S29" s="247">
        <v>23.1</v>
      </c>
      <c r="T29" s="384" t="s">
        <v>1</v>
      </c>
      <c r="U29" s="247">
        <v>21.4</v>
      </c>
      <c r="V29" s="391">
        <v>3.6</v>
      </c>
      <c r="W29" s="381">
        <v>3.6</v>
      </c>
      <c r="X29" s="382">
        <v>3.6</v>
      </c>
      <c r="Y29" s="91">
        <v>3.6</v>
      </c>
      <c r="Z29" s="383" t="s">
        <v>1</v>
      </c>
      <c r="AA29" s="247">
        <v>16.5</v>
      </c>
      <c r="AB29" s="384" t="s">
        <v>1</v>
      </c>
      <c r="AC29" s="91">
        <v>13.3</v>
      </c>
      <c r="AD29" s="385" t="s">
        <v>94</v>
      </c>
    </row>
    <row r="30" spans="1:48" ht="13.5" customHeight="1" x14ac:dyDescent="0.2">
      <c r="A30" s="16" t="s">
        <v>95</v>
      </c>
      <c r="B30" s="397" t="s">
        <v>1</v>
      </c>
      <c r="C30" s="247">
        <v>16.899999999999999</v>
      </c>
      <c r="D30" s="378" t="s">
        <v>1</v>
      </c>
      <c r="E30" s="247">
        <v>13.7</v>
      </c>
      <c r="F30" s="379" t="s">
        <v>1</v>
      </c>
      <c r="G30" s="247">
        <v>16.3</v>
      </c>
      <c r="H30" s="384" t="s">
        <v>1</v>
      </c>
      <c r="I30" s="92">
        <v>14.4</v>
      </c>
      <c r="J30" s="379" t="s">
        <v>1</v>
      </c>
      <c r="K30" s="91">
        <v>19.7</v>
      </c>
      <c r="L30" s="378" t="s">
        <v>1</v>
      </c>
      <c r="M30" s="247">
        <v>17.5</v>
      </c>
      <c r="N30" s="391">
        <v>16.899999999999999</v>
      </c>
      <c r="O30" s="381">
        <v>16.899999999999999</v>
      </c>
      <c r="P30" s="382">
        <v>16.899999999999999</v>
      </c>
      <c r="Q30" s="91">
        <v>16.899999999999999</v>
      </c>
      <c r="R30" s="383" t="s">
        <v>1</v>
      </c>
      <c r="S30" s="247">
        <v>19.100000000000001</v>
      </c>
      <c r="T30" s="378" t="s">
        <v>1</v>
      </c>
      <c r="U30" s="247">
        <v>18.3</v>
      </c>
      <c r="V30" s="398">
        <v>16.899999999999999</v>
      </c>
      <c r="W30" s="381">
        <v>16.899999999999999</v>
      </c>
      <c r="X30" s="399">
        <v>16.899999999999999</v>
      </c>
      <c r="Y30" s="91">
        <v>16.899999999999999</v>
      </c>
      <c r="Z30" s="383" t="s">
        <v>1</v>
      </c>
      <c r="AA30" s="247">
        <v>16.100000000000001</v>
      </c>
      <c r="AB30" s="384" t="s">
        <v>1</v>
      </c>
      <c r="AC30" s="91">
        <v>14.6</v>
      </c>
      <c r="AD30" s="385" t="s">
        <v>96</v>
      </c>
    </row>
    <row r="31" spans="1:48" ht="13.5" customHeight="1" x14ac:dyDescent="0.2">
      <c r="A31" s="16" t="s">
        <v>97</v>
      </c>
      <c r="B31" s="383" t="s">
        <v>59</v>
      </c>
      <c r="C31" s="247">
        <v>7.2</v>
      </c>
      <c r="D31" s="383" t="s">
        <v>59</v>
      </c>
      <c r="E31" s="247">
        <v>6.4</v>
      </c>
      <c r="F31" s="379" t="s">
        <v>1</v>
      </c>
      <c r="G31" s="247">
        <v>7.9</v>
      </c>
      <c r="H31" s="384" t="s">
        <v>1</v>
      </c>
      <c r="I31" s="92">
        <v>7.9</v>
      </c>
      <c r="J31" s="379" t="s">
        <v>1</v>
      </c>
      <c r="K31" s="91">
        <v>8</v>
      </c>
      <c r="L31" s="384" t="s">
        <v>1</v>
      </c>
      <c r="M31" s="247">
        <v>8.3000000000000007</v>
      </c>
      <c r="N31" s="380">
        <v>7.2</v>
      </c>
      <c r="O31" s="381">
        <v>7.2</v>
      </c>
      <c r="P31" s="382">
        <v>7.2</v>
      </c>
      <c r="Q31" s="91">
        <v>7.2</v>
      </c>
      <c r="R31" s="379" t="s">
        <v>1</v>
      </c>
      <c r="S31" s="247">
        <v>8.1999999999999993</v>
      </c>
      <c r="T31" s="378" t="s">
        <v>1</v>
      </c>
      <c r="U31" s="247">
        <v>7.8</v>
      </c>
      <c r="V31" s="380">
        <v>7.2</v>
      </c>
      <c r="W31" s="381">
        <v>7.2</v>
      </c>
      <c r="X31" s="382">
        <v>7.2</v>
      </c>
      <c r="Y31" s="91">
        <v>7.2</v>
      </c>
      <c r="Z31" s="379" t="s">
        <v>1</v>
      </c>
      <c r="AA31" s="247">
        <v>7.4</v>
      </c>
      <c r="AB31" s="384" t="s">
        <v>1</v>
      </c>
      <c r="AC31" s="91">
        <v>7.1</v>
      </c>
      <c r="AD31" s="385" t="s">
        <v>98</v>
      </c>
    </row>
    <row r="32" spans="1:48" ht="13.5" customHeight="1" x14ac:dyDescent="0.2">
      <c r="A32" s="16" t="s">
        <v>99</v>
      </c>
      <c r="B32" s="397" t="s">
        <v>1</v>
      </c>
      <c r="C32" s="247">
        <v>1.7</v>
      </c>
      <c r="D32" s="378" t="s">
        <v>1</v>
      </c>
      <c r="E32" s="247">
        <v>1.7</v>
      </c>
      <c r="F32" s="379" t="s">
        <v>1</v>
      </c>
      <c r="G32" s="247">
        <v>1.3</v>
      </c>
      <c r="H32" s="378" t="s">
        <v>1</v>
      </c>
      <c r="I32" s="92">
        <v>1.9</v>
      </c>
      <c r="J32" s="383" t="s">
        <v>141</v>
      </c>
      <c r="K32" s="91">
        <v>0.6</v>
      </c>
      <c r="L32" s="383" t="s">
        <v>141</v>
      </c>
      <c r="M32" s="247">
        <v>0.8</v>
      </c>
      <c r="N32" s="380">
        <v>1.7</v>
      </c>
      <c r="O32" s="381">
        <v>1.7</v>
      </c>
      <c r="P32" s="382">
        <v>1.7</v>
      </c>
      <c r="Q32" s="91">
        <v>1.7</v>
      </c>
      <c r="R32" s="383" t="s">
        <v>1</v>
      </c>
      <c r="S32" s="247">
        <v>0.8</v>
      </c>
      <c r="T32" s="384" t="s">
        <v>1</v>
      </c>
      <c r="U32" s="247">
        <v>1.2</v>
      </c>
      <c r="V32" s="380">
        <v>1.7</v>
      </c>
      <c r="W32" s="381">
        <v>1.7</v>
      </c>
      <c r="X32" s="382">
        <v>1.7</v>
      </c>
      <c r="Y32" s="91">
        <v>1.7</v>
      </c>
      <c r="Z32" s="379" t="s">
        <v>1</v>
      </c>
      <c r="AA32" s="247">
        <v>0.7</v>
      </c>
      <c r="AB32" s="378" t="s">
        <v>1</v>
      </c>
      <c r="AC32" s="91">
        <v>1.2</v>
      </c>
      <c r="AD32" s="385" t="s">
        <v>100</v>
      </c>
    </row>
    <row r="33" spans="1:30" ht="13.5" customHeight="1" x14ac:dyDescent="0.2">
      <c r="A33" s="16" t="s">
        <v>101</v>
      </c>
      <c r="B33" s="377" t="s">
        <v>1</v>
      </c>
      <c r="C33" s="247">
        <v>10</v>
      </c>
      <c r="D33" s="384" t="s">
        <v>1</v>
      </c>
      <c r="E33" s="247">
        <v>6.8</v>
      </c>
      <c r="F33" s="379" t="s">
        <v>1</v>
      </c>
      <c r="G33" s="247">
        <v>10</v>
      </c>
      <c r="H33" s="378" t="s">
        <v>1</v>
      </c>
      <c r="I33" s="92">
        <v>6.4</v>
      </c>
      <c r="J33" s="383" t="s">
        <v>1</v>
      </c>
      <c r="K33" s="91">
        <v>10.199999999999999</v>
      </c>
      <c r="L33" s="384" t="s">
        <v>1</v>
      </c>
      <c r="M33" s="247">
        <v>6.9</v>
      </c>
      <c r="N33" s="393">
        <v>10</v>
      </c>
      <c r="O33" s="381">
        <v>10</v>
      </c>
      <c r="P33" s="392">
        <v>10</v>
      </c>
      <c r="Q33" s="91">
        <v>10</v>
      </c>
      <c r="R33" s="379" t="s">
        <v>1</v>
      </c>
      <c r="S33" s="247">
        <v>9</v>
      </c>
      <c r="T33" s="378" t="s">
        <v>1</v>
      </c>
      <c r="U33" s="247">
        <v>7</v>
      </c>
      <c r="V33" s="393">
        <v>10</v>
      </c>
      <c r="W33" s="381">
        <v>10</v>
      </c>
      <c r="X33" s="392">
        <v>10</v>
      </c>
      <c r="Y33" s="91">
        <v>10</v>
      </c>
      <c r="Z33" s="379" t="s">
        <v>1</v>
      </c>
      <c r="AA33" s="247">
        <v>8.6999999999999993</v>
      </c>
      <c r="AB33" s="378" t="s">
        <v>1</v>
      </c>
      <c r="AC33" s="91">
        <v>5.8</v>
      </c>
      <c r="AD33" s="385" t="s">
        <v>102</v>
      </c>
    </row>
    <row r="34" spans="1:30" ht="13.5" customHeight="1" x14ac:dyDescent="0.2">
      <c r="A34" s="16" t="s">
        <v>103</v>
      </c>
      <c r="B34" s="374" t="s">
        <v>1</v>
      </c>
      <c r="C34" s="247">
        <v>4.3</v>
      </c>
      <c r="D34" s="378" t="s">
        <v>1</v>
      </c>
      <c r="E34" s="247">
        <v>4.4000000000000004</v>
      </c>
      <c r="F34" s="379" t="s">
        <v>1</v>
      </c>
      <c r="G34" s="247">
        <v>4.4000000000000004</v>
      </c>
      <c r="H34" s="378" t="s">
        <v>1</v>
      </c>
      <c r="I34" s="92">
        <v>4.0999999999999996</v>
      </c>
      <c r="J34" s="379" t="s">
        <v>1</v>
      </c>
      <c r="K34" s="91">
        <v>5.2</v>
      </c>
      <c r="L34" s="378" t="s">
        <v>1</v>
      </c>
      <c r="M34" s="247">
        <v>4.3</v>
      </c>
      <c r="N34" s="391">
        <v>4.3</v>
      </c>
      <c r="O34" s="381">
        <v>4.3</v>
      </c>
      <c r="P34" s="392">
        <v>4.3</v>
      </c>
      <c r="Q34" s="91">
        <v>4.3</v>
      </c>
      <c r="R34" s="383" t="s">
        <v>1</v>
      </c>
      <c r="S34" s="247">
        <v>10.1</v>
      </c>
      <c r="T34" s="378" t="s">
        <v>1</v>
      </c>
      <c r="U34" s="247">
        <v>8</v>
      </c>
      <c r="V34" s="391">
        <v>4.3</v>
      </c>
      <c r="W34" s="381">
        <v>4.3</v>
      </c>
      <c r="X34" s="392">
        <v>4.3</v>
      </c>
      <c r="Y34" s="91">
        <v>4.3</v>
      </c>
      <c r="Z34" s="383" t="s">
        <v>1</v>
      </c>
      <c r="AA34" s="247">
        <v>6.6</v>
      </c>
      <c r="AB34" s="378" t="s">
        <v>1</v>
      </c>
      <c r="AC34" s="91">
        <v>4.7</v>
      </c>
      <c r="AD34" s="385" t="s">
        <v>104</v>
      </c>
    </row>
    <row r="35" spans="1:30" ht="13.5" customHeight="1" x14ac:dyDescent="0.2">
      <c r="A35" s="16" t="s">
        <v>105</v>
      </c>
      <c r="B35" s="377" t="s">
        <v>1</v>
      </c>
      <c r="C35" s="247">
        <v>13.1</v>
      </c>
      <c r="D35" s="378" t="s">
        <v>1</v>
      </c>
      <c r="E35" s="247">
        <v>10.4</v>
      </c>
      <c r="F35" s="379" t="s">
        <v>1</v>
      </c>
      <c r="G35" s="247">
        <v>17.100000000000001</v>
      </c>
      <c r="H35" s="378" t="s">
        <v>1</v>
      </c>
      <c r="I35" s="92">
        <v>13</v>
      </c>
      <c r="J35" s="379" t="s">
        <v>1</v>
      </c>
      <c r="K35" s="91">
        <v>16.8</v>
      </c>
      <c r="L35" s="378" t="s">
        <v>1</v>
      </c>
      <c r="M35" s="247">
        <v>12.5</v>
      </c>
      <c r="N35" s="380">
        <v>13.1</v>
      </c>
      <c r="O35" s="381">
        <v>13.1</v>
      </c>
      <c r="P35" s="382">
        <v>13.1</v>
      </c>
      <c r="Q35" s="91">
        <v>13.1</v>
      </c>
      <c r="R35" s="379" t="s">
        <v>1</v>
      </c>
      <c r="S35" s="247">
        <v>16.399999999999999</v>
      </c>
      <c r="T35" s="378" t="s">
        <v>1</v>
      </c>
      <c r="U35" s="247">
        <v>14</v>
      </c>
      <c r="V35" s="380">
        <v>13.1</v>
      </c>
      <c r="W35" s="381">
        <v>13.1</v>
      </c>
      <c r="X35" s="382">
        <v>13.1</v>
      </c>
      <c r="Y35" s="91">
        <v>13.1</v>
      </c>
      <c r="Z35" s="379" t="s">
        <v>1</v>
      </c>
      <c r="AA35" s="247">
        <v>11.1</v>
      </c>
      <c r="AB35" s="378" t="s">
        <v>1</v>
      </c>
      <c r="AC35" s="91">
        <v>8.1999999999999993</v>
      </c>
      <c r="AD35" s="385" t="s">
        <v>106</v>
      </c>
    </row>
    <row r="36" spans="1:30" ht="13.5" customHeight="1" x14ac:dyDescent="0.2">
      <c r="A36" s="16" t="s">
        <v>107</v>
      </c>
      <c r="B36" s="383" t="s">
        <v>1</v>
      </c>
      <c r="C36" s="247">
        <v>28.6</v>
      </c>
      <c r="D36" s="384" t="s">
        <v>1</v>
      </c>
      <c r="E36" s="247">
        <v>24.2</v>
      </c>
      <c r="F36" s="383" t="s">
        <v>141</v>
      </c>
      <c r="G36" s="247">
        <v>30.6</v>
      </c>
      <c r="H36" s="383" t="s">
        <v>141</v>
      </c>
      <c r="I36" s="92">
        <v>25.4</v>
      </c>
      <c r="J36" s="383" t="s">
        <v>1</v>
      </c>
      <c r="K36" s="91">
        <v>23</v>
      </c>
      <c r="L36" s="384" t="s">
        <v>1</v>
      </c>
      <c r="M36" s="247">
        <v>18.899999999999999</v>
      </c>
      <c r="N36" s="380">
        <v>28.6</v>
      </c>
      <c r="O36" s="381">
        <v>28.6</v>
      </c>
      <c r="P36" s="392">
        <v>28.6</v>
      </c>
      <c r="Q36" s="91">
        <v>28.6</v>
      </c>
      <c r="R36" s="379" t="s">
        <v>1</v>
      </c>
      <c r="S36" s="247">
        <v>22.1</v>
      </c>
      <c r="T36" s="378" t="s">
        <v>1</v>
      </c>
      <c r="U36" s="247">
        <v>19.899999999999999</v>
      </c>
      <c r="V36" s="380">
        <v>28.6</v>
      </c>
      <c r="W36" s="381">
        <v>28.6</v>
      </c>
      <c r="X36" s="392">
        <v>28.6</v>
      </c>
      <c r="Y36" s="91">
        <v>28.6</v>
      </c>
      <c r="Z36" s="379" t="s">
        <v>1</v>
      </c>
      <c r="AA36" s="247">
        <v>22.7</v>
      </c>
      <c r="AB36" s="378" t="s">
        <v>1</v>
      </c>
      <c r="AC36" s="91">
        <v>18.399999999999999</v>
      </c>
      <c r="AD36" s="385" t="s">
        <v>108</v>
      </c>
    </row>
    <row r="37" spans="1:30" ht="13.5" customHeight="1" x14ac:dyDescent="0.2">
      <c r="A37" s="16" t="s">
        <v>109</v>
      </c>
      <c r="B37" s="383" t="s">
        <v>59</v>
      </c>
      <c r="C37" s="247">
        <v>15.5</v>
      </c>
      <c r="D37" s="383" t="s">
        <v>59</v>
      </c>
      <c r="E37" s="247">
        <v>10.199999999999999</v>
      </c>
      <c r="F37" s="383" t="s">
        <v>141</v>
      </c>
      <c r="G37" s="247">
        <v>16.7</v>
      </c>
      <c r="H37" s="383" t="s">
        <v>141</v>
      </c>
      <c r="I37" s="92">
        <v>11.7</v>
      </c>
      <c r="J37" s="383" t="s">
        <v>1</v>
      </c>
      <c r="K37" s="91">
        <v>16.8</v>
      </c>
      <c r="L37" s="384" t="s">
        <v>1</v>
      </c>
      <c r="M37" s="247">
        <v>12.2</v>
      </c>
      <c r="N37" s="380">
        <v>15.5</v>
      </c>
      <c r="O37" s="381">
        <v>15.5</v>
      </c>
      <c r="P37" s="382">
        <v>15.5</v>
      </c>
      <c r="Q37" s="91">
        <v>15.5</v>
      </c>
      <c r="R37" s="379" t="s">
        <v>1</v>
      </c>
      <c r="S37" s="247">
        <v>17.2</v>
      </c>
      <c r="T37" s="378" t="s">
        <v>1</v>
      </c>
      <c r="U37" s="247">
        <v>13.1</v>
      </c>
      <c r="V37" s="380">
        <v>15.5</v>
      </c>
      <c r="W37" s="381">
        <v>15.5</v>
      </c>
      <c r="X37" s="382">
        <v>15.5</v>
      </c>
      <c r="Y37" s="91">
        <v>15.5</v>
      </c>
      <c r="Z37" s="379" t="s">
        <v>1</v>
      </c>
      <c r="AA37" s="247">
        <v>15.6</v>
      </c>
      <c r="AB37" s="378" t="s">
        <v>1</v>
      </c>
      <c r="AC37" s="91">
        <v>11.6</v>
      </c>
      <c r="AD37" s="385" t="s">
        <v>110</v>
      </c>
    </row>
    <row r="38" spans="1:30" ht="7.15" customHeight="1" x14ac:dyDescent="0.2">
      <c r="A38" s="309"/>
      <c r="AD38" s="400"/>
    </row>
    <row r="39" spans="1:30" ht="12.75" customHeight="1" x14ac:dyDescent="0.2">
      <c r="A39" s="131" t="s">
        <v>559</v>
      </c>
      <c r="AA39" s="537" t="s">
        <v>560</v>
      </c>
    </row>
    <row r="40" spans="1:30" ht="12.75" customHeight="1" x14ac:dyDescent="0.2">
      <c r="A40" s="131" t="s">
        <v>570</v>
      </c>
      <c r="AA40" s="827" t="s">
        <v>562</v>
      </c>
    </row>
    <row r="41" spans="1:30" ht="12.75" customHeight="1" x14ac:dyDescent="0.2">
      <c r="A41" s="131" t="s">
        <v>571</v>
      </c>
      <c r="AA41" s="537" t="s">
        <v>572</v>
      </c>
    </row>
    <row r="42" spans="1:30" ht="12.75" customHeight="1" x14ac:dyDescent="0.2">
      <c r="A42" s="648" t="s">
        <v>170</v>
      </c>
      <c r="AA42" s="537" t="s">
        <v>573</v>
      </c>
    </row>
    <row r="43" spans="1:30" ht="12.2" customHeight="1" x14ac:dyDescent="0.2">
      <c r="A43" s="131"/>
      <c r="AA43" s="401"/>
    </row>
    <row r="44" spans="1:30" x14ac:dyDescent="0.2">
      <c r="A44" s="131"/>
      <c r="AA44" s="401"/>
    </row>
    <row r="46" spans="1:30" x14ac:dyDescent="0.2">
      <c r="U46" s="402"/>
      <c r="V46" s="402"/>
      <c r="W46" s="402"/>
      <c r="X46" s="402"/>
      <c r="Y46" s="402"/>
    </row>
  </sheetData>
  <mergeCells count="37">
    <mergeCell ref="A7:A9"/>
    <mergeCell ref="B7:E7"/>
    <mergeCell ref="F7:I7"/>
    <mergeCell ref="J7:M7"/>
    <mergeCell ref="N7:Q7"/>
    <mergeCell ref="P8:Q8"/>
    <mergeCell ref="N9:O9"/>
    <mergeCell ref="V7:Y7"/>
    <mergeCell ref="Z7:AC7"/>
    <mergeCell ref="AD7:AD9"/>
    <mergeCell ref="B8:C8"/>
    <mergeCell ref="D8:E8"/>
    <mergeCell ref="F8:G8"/>
    <mergeCell ref="H8:I8"/>
    <mergeCell ref="J8:K8"/>
    <mergeCell ref="L8:M8"/>
    <mergeCell ref="N8:O8"/>
    <mergeCell ref="R7:U7"/>
    <mergeCell ref="R8:S8"/>
    <mergeCell ref="T8:U8"/>
    <mergeCell ref="V8:W8"/>
    <mergeCell ref="X8:Y8"/>
    <mergeCell ref="Z8:AA8"/>
    <mergeCell ref="AB8:AC8"/>
    <mergeCell ref="B9:C9"/>
    <mergeCell ref="D9:E9"/>
    <mergeCell ref="F9:G9"/>
    <mergeCell ref="H9:I9"/>
    <mergeCell ref="J9:K9"/>
    <mergeCell ref="L9:M9"/>
    <mergeCell ref="AB9:AC9"/>
    <mergeCell ref="P9:Q9"/>
    <mergeCell ref="R9:S9"/>
    <mergeCell ref="T9:U9"/>
    <mergeCell ref="V9:W9"/>
    <mergeCell ref="X9:Y9"/>
    <mergeCell ref="Z9:AA9"/>
  </mergeCells>
  <hyperlinks>
    <hyperlink ref="AF1" location="obsah!A1" display="Obsah"/>
  </hyperlinks>
  <pageMargins left="0.7" right="0.7" top="0.78740157499999996" bottom="0.78740157499999996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3"/>
  <sheetViews>
    <sheetView workbookViewId="0"/>
  </sheetViews>
  <sheetFormatPr defaultColWidth="10.28515625" defaultRowHeight="14.25" x14ac:dyDescent="0.2"/>
  <cols>
    <col min="1" max="1" width="11.140625" style="129" customWidth="1"/>
    <col min="2" max="2" width="1.42578125" style="404" customWidth="1"/>
    <col min="3" max="3" width="3.85546875" style="129" customWidth="1"/>
    <col min="4" max="4" width="1.42578125" style="404" customWidth="1"/>
    <col min="5" max="5" width="3.85546875" style="129" customWidth="1"/>
    <col min="6" max="6" width="1.42578125" style="404" customWidth="1"/>
    <col min="7" max="7" width="3.85546875" style="129" customWidth="1"/>
    <col min="8" max="8" width="1.42578125" style="404" customWidth="1"/>
    <col min="9" max="9" width="3.85546875" style="129" customWidth="1"/>
    <col min="10" max="10" width="1.42578125" style="404" customWidth="1"/>
    <col min="11" max="11" width="3.85546875" style="129" customWidth="1"/>
    <col min="12" max="12" width="1.42578125" style="404" customWidth="1"/>
    <col min="13" max="13" width="3.85546875" style="129" customWidth="1"/>
    <col min="14" max="14" width="2.140625" style="109" customWidth="1"/>
    <col min="15" max="15" width="3.85546875" style="129" customWidth="1"/>
    <col min="16" max="16" width="2.140625" style="109" customWidth="1"/>
    <col min="17" max="17" width="3.85546875" style="129" customWidth="1"/>
    <col min="18" max="18" width="2.140625" style="109" customWidth="1"/>
    <col min="19" max="19" width="3.85546875" style="129" customWidth="1"/>
    <col min="20" max="20" width="2.140625" style="109" customWidth="1"/>
    <col min="21" max="21" width="3.85546875" style="129" customWidth="1"/>
    <col min="22" max="22" width="2.140625" style="141" customWidth="1"/>
    <col min="23" max="23" width="3.85546875" style="129" customWidth="1"/>
    <col min="24" max="24" width="2.140625" style="109" customWidth="1"/>
    <col min="25" max="25" width="3.85546875" style="129" customWidth="1"/>
    <col min="26" max="26" width="10.7109375" style="129" customWidth="1"/>
    <col min="27" max="16384" width="10.28515625" style="129"/>
  </cols>
  <sheetData>
    <row r="1" spans="1:28" ht="15" x14ac:dyDescent="0.2">
      <c r="A1" s="41" t="s">
        <v>22</v>
      </c>
      <c r="B1" s="403"/>
      <c r="C1" s="143"/>
      <c r="Z1" s="1" t="s">
        <v>23</v>
      </c>
      <c r="AB1" s="866" t="s">
        <v>906</v>
      </c>
    </row>
    <row r="2" spans="1:28" ht="15" x14ac:dyDescent="0.2">
      <c r="A2" s="41"/>
      <c r="B2" s="403"/>
      <c r="C2" s="143"/>
      <c r="Z2" s="48"/>
    </row>
    <row r="3" spans="1:28" x14ac:dyDescent="0.2">
      <c r="A3" s="1051" t="s">
        <v>964</v>
      </c>
      <c r="B3" s="1051"/>
      <c r="C3" s="1051"/>
      <c r="D3" s="1051"/>
      <c r="E3" s="1051"/>
      <c r="F3" s="1051"/>
      <c r="G3" s="1051"/>
      <c r="H3" s="1051"/>
      <c r="I3" s="1051"/>
      <c r="J3" s="1051"/>
      <c r="K3" s="1051"/>
      <c r="L3" s="1051"/>
      <c r="M3" s="1051"/>
      <c r="N3" s="1051"/>
      <c r="O3" s="1051"/>
      <c r="P3" s="1051"/>
      <c r="Q3" s="1051"/>
      <c r="R3" s="1051"/>
      <c r="S3" s="1051"/>
      <c r="T3" s="1051"/>
      <c r="U3" s="1051"/>
      <c r="V3" s="1051"/>
      <c r="W3" s="1051"/>
      <c r="X3" s="1051"/>
      <c r="Y3" s="1051"/>
      <c r="Z3" s="1051"/>
    </row>
    <row r="4" spans="1:28" x14ac:dyDescent="0.2">
      <c r="A4" s="966" t="s">
        <v>965</v>
      </c>
      <c r="B4" s="966"/>
      <c r="C4" s="966"/>
      <c r="D4" s="966"/>
      <c r="E4" s="966"/>
      <c r="F4" s="966"/>
      <c r="G4" s="966"/>
      <c r="H4" s="966"/>
      <c r="I4" s="966"/>
      <c r="J4" s="966"/>
      <c r="K4" s="966"/>
      <c r="L4" s="966"/>
      <c r="M4" s="966"/>
      <c r="N4" s="966"/>
      <c r="O4" s="966"/>
      <c r="P4" s="966"/>
      <c r="Q4" s="966"/>
      <c r="R4" s="966"/>
      <c r="S4" s="966"/>
      <c r="T4" s="966"/>
      <c r="U4" s="966"/>
      <c r="V4" s="966"/>
      <c r="W4" s="966"/>
      <c r="X4" s="966"/>
      <c r="Y4" s="966"/>
      <c r="Z4" s="966"/>
    </row>
    <row r="5" spans="1:28" x14ac:dyDescent="0.2">
      <c r="A5" s="36" t="s">
        <v>420</v>
      </c>
      <c r="B5" s="405"/>
      <c r="C5" s="851"/>
      <c r="D5" s="405"/>
      <c r="E5" s="851"/>
      <c r="F5" s="405"/>
      <c r="G5" s="36"/>
      <c r="I5" s="36"/>
      <c r="K5" s="36"/>
      <c r="M5" s="36"/>
      <c r="O5" s="36"/>
      <c r="Q5" s="120"/>
      <c r="R5" s="243"/>
      <c r="S5" s="36"/>
      <c r="U5" s="36"/>
      <c r="W5" s="36"/>
      <c r="Y5" s="36"/>
      <c r="Z5" s="406" t="s">
        <v>349</v>
      </c>
    </row>
    <row r="6" spans="1:28" s="36" customFormat="1" ht="12" thickBot="1" x14ac:dyDescent="0.25">
      <c r="A6" s="308" t="s">
        <v>574</v>
      </c>
      <c r="B6" s="404"/>
      <c r="D6" s="404"/>
      <c r="F6" s="404"/>
      <c r="H6" s="404"/>
      <c r="J6" s="404"/>
      <c r="L6" s="404"/>
      <c r="N6" s="109"/>
      <c r="P6" s="109"/>
      <c r="Q6" s="120"/>
      <c r="R6" s="243"/>
      <c r="T6" s="109"/>
      <c r="V6" s="141"/>
      <c r="X6" s="109"/>
      <c r="Y6" s="120"/>
      <c r="Z6" s="406" t="s">
        <v>566</v>
      </c>
    </row>
    <row r="7" spans="1:28" s="36" customFormat="1" ht="11.25" x14ac:dyDescent="0.2">
      <c r="A7" s="874" t="s">
        <v>14</v>
      </c>
      <c r="B7" s="934">
        <v>2010</v>
      </c>
      <c r="C7" s="935"/>
      <c r="D7" s="935"/>
      <c r="E7" s="935"/>
      <c r="F7" s="935"/>
      <c r="G7" s="935"/>
      <c r="H7" s="935"/>
      <c r="I7" s="935"/>
      <c r="J7" s="935"/>
      <c r="K7" s="935"/>
      <c r="L7" s="935"/>
      <c r="M7" s="936"/>
      <c r="N7" s="934">
        <v>2020</v>
      </c>
      <c r="O7" s="935"/>
      <c r="P7" s="935"/>
      <c r="Q7" s="935"/>
      <c r="R7" s="935"/>
      <c r="S7" s="935"/>
      <c r="T7" s="935"/>
      <c r="U7" s="935"/>
      <c r="V7" s="935"/>
      <c r="W7" s="935"/>
      <c r="X7" s="935"/>
      <c r="Y7" s="936"/>
      <c r="Z7" s="881" t="s">
        <v>15</v>
      </c>
    </row>
    <row r="8" spans="1:28" s="36" customFormat="1" ht="11.25" x14ac:dyDescent="0.2">
      <c r="A8" s="875"/>
      <c r="B8" s="1052" t="s">
        <v>575</v>
      </c>
      <c r="C8" s="1053"/>
      <c r="D8" s="1053"/>
      <c r="E8" s="1053"/>
      <c r="F8" s="1052" t="s">
        <v>576</v>
      </c>
      <c r="G8" s="1053"/>
      <c r="H8" s="1053"/>
      <c r="I8" s="1053"/>
      <c r="J8" s="1052" t="s">
        <v>577</v>
      </c>
      <c r="K8" s="1053"/>
      <c r="L8" s="1053"/>
      <c r="M8" s="1053"/>
      <c r="N8" s="1052" t="s">
        <v>575</v>
      </c>
      <c r="O8" s="1053"/>
      <c r="P8" s="1053"/>
      <c r="Q8" s="1053"/>
      <c r="R8" s="1052" t="s">
        <v>576</v>
      </c>
      <c r="S8" s="1053"/>
      <c r="T8" s="1053"/>
      <c r="U8" s="1053"/>
      <c r="V8" s="1052" t="s">
        <v>577</v>
      </c>
      <c r="W8" s="1053"/>
      <c r="X8" s="1053"/>
      <c r="Y8" s="1053"/>
      <c r="Z8" s="882"/>
    </row>
    <row r="9" spans="1:28" s="36" customFormat="1" ht="11.25" x14ac:dyDescent="0.2">
      <c r="A9" s="875"/>
      <c r="B9" s="1041" t="s">
        <v>321</v>
      </c>
      <c r="C9" s="1040"/>
      <c r="D9" s="1039" t="s">
        <v>318</v>
      </c>
      <c r="E9" s="1040"/>
      <c r="F9" s="1041" t="s">
        <v>321</v>
      </c>
      <c r="G9" s="1040"/>
      <c r="H9" s="1039" t="s">
        <v>318</v>
      </c>
      <c r="I9" s="1040"/>
      <c r="J9" s="1041" t="s">
        <v>321</v>
      </c>
      <c r="K9" s="1040"/>
      <c r="L9" s="1039" t="s">
        <v>318</v>
      </c>
      <c r="M9" s="1040"/>
      <c r="N9" s="1041" t="s">
        <v>321</v>
      </c>
      <c r="O9" s="1040"/>
      <c r="P9" s="1039" t="s">
        <v>318</v>
      </c>
      <c r="Q9" s="1040"/>
      <c r="R9" s="1041" t="s">
        <v>321</v>
      </c>
      <c r="S9" s="1040"/>
      <c r="T9" s="1039" t="s">
        <v>318</v>
      </c>
      <c r="U9" s="1040"/>
      <c r="V9" s="1041" t="s">
        <v>321</v>
      </c>
      <c r="W9" s="1040"/>
      <c r="X9" s="1039" t="s">
        <v>318</v>
      </c>
      <c r="Y9" s="1040"/>
      <c r="Z9" s="882"/>
    </row>
    <row r="10" spans="1:28" s="36" customFormat="1" ht="12" thickBot="1" x14ac:dyDescent="0.25">
      <c r="A10" s="876"/>
      <c r="B10" s="883" t="s">
        <v>317</v>
      </c>
      <c r="C10" s="1013"/>
      <c r="D10" s="1012" t="s">
        <v>318</v>
      </c>
      <c r="E10" s="1013"/>
      <c r="F10" s="883" t="s">
        <v>317</v>
      </c>
      <c r="G10" s="1013"/>
      <c r="H10" s="1012" t="s">
        <v>318</v>
      </c>
      <c r="I10" s="1013"/>
      <c r="J10" s="883" t="s">
        <v>317</v>
      </c>
      <c r="K10" s="1013"/>
      <c r="L10" s="1012" t="s">
        <v>318</v>
      </c>
      <c r="M10" s="1013"/>
      <c r="N10" s="883" t="s">
        <v>317</v>
      </c>
      <c r="O10" s="1013"/>
      <c r="P10" s="1012" t="s">
        <v>318</v>
      </c>
      <c r="Q10" s="1013"/>
      <c r="R10" s="883" t="s">
        <v>317</v>
      </c>
      <c r="S10" s="1013"/>
      <c r="T10" s="1012" t="s">
        <v>318</v>
      </c>
      <c r="U10" s="1013"/>
      <c r="V10" s="883" t="s">
        <v>317</v>
      </c>
      <c r="W10" s="1013"/>
      <c r="X10" s="1012" t="s">
        <v>318</v>
      </c>
      <c r="Y10" s="1013"/>
      <c r="Z10" s="883"/>
    </row>
    <row r="11" spans="1:28" s="36" customFormat="1" ht="11.25" x14ac:dyDescent="0.2">
      <c r="A11" s="852" t="s">
        <v>19</v>
      </c>
      <c r="B11" s="407" t="s">
        <v>1</v>
      </c>
      <c r="C11" s="408">
        <v>90.1</v>
      </c>
      <c r="D11" s="409" t="s">
        <v>1</v>
      </c>
      <c r="E11" s="410">
        <v>81.7</v>
      </c>
      <c r="F11" s="411" t="s">
        <v>1</v>
      </c>
      <c r="G11" s="412">
        <v>5.0999999999999996</v>
      </c>
      <c r="H11" s="413" t="s">
        <v>1</v>
      </c>
      <c r="I11" s="412">
        <v>9.9</v>
      </c>
      <c r="J11" s="411" t="s">
        <v>1</v>
      </c>
      <c r="K11" s="412">
        <v>4.8</v>
      </c>
      <c r="L11" s="413" t="s">
        <v>1</v>
      </c>
      <c r="M11" s="412">
        <v>8.4</v>
      </c>
      <c r="N11" s="411" t="s">
        <v>1</v>
      </c>
      <c r="O11" s="412">
        <v>91.9</v>
      </c>
      <c r="P11" s="413" t="s">
        <v>1</v>
      </c>
      <c r="Q11" s="412">
        <v>85.8</v>
      </c>
      <c r="R11" s="411" t="s">
        <v>1</v>
      </c>
      <c r="S11" s="412">
        <v>4.8</v>
      </c>
      <c r="T11" s="413" t="s">
        <v>1</v>
      </c>
      <c r="U11" s="414">
        <v>8.6</v>
      </c>
      <c r="V11" s="411" t="s">
        <v>1</v>
      </c>
      <c r="W11" s="412">
        <v>3.4</v>
      </c>
      <c r="X11" s="413" t="s">
        <v>1</v>
      </c>
      <c r="Y11" s="412">
        <v>5.6</v>
      </c>
      <c r="Z11" s="853" t="s">
        <v>0</v>
      </c>
    </row>
    <row r="12" spans="1:28" s="36" customFormat="1" ht="11.25" x14ac:dyDescent="0.2">
      <c r="A12" s="417" t="s">
        <v>56</v>
      </c>
      <c r="B12" s="418" t="s">
        <v>1</v>
      </c>
      <c r="C12" s="415">
        <v>91.9</v>
      </c>
      <c r="D12" s="419" t="s">
        <v>1</v>
      </c>
      <c r="E12" s="420">
        <v>83.5</v>
      </c>
      <c r="F12" s="418" t="s">
        <v>1</v>
      </c>
      <c r="G12" s="421">
        <v>5.3</v>
      </c>
      <c r="H12" s="344" t="s">
        <v>1</v>
      </c>
      <c r="I12" s="421">
        <v>10.9</v>
      </c>
      <c r="J12" s="418" t="s">
        <v>1</v>
      </c>
      <c r="K12" s="421">
        <v>2.8</v>
      </c>
      <c r="L12" s="344" t="s">
        <v>1</v>
      </c>
      <c r="M12" s="421">
        <v>5.6</v>
      </c>
      <c r="N12" s="418" t="s">
        <v>1</v>
      </c>
      <c r="O12" s="421">
        <v>92.9</v>
      </c>
      <c r="P12" s="344" t="s">
        <v>1</v>
      </c>
      <c r="Q12" s="421">
        <v>85.3</v>
      </c>
      <c r="R12" s="418" t="s">
        <v>1</v>
      </c>
      <c r="S12" s="421">
        <v>5.2</v>
      </c>
      <c r="T12" s="344" t="s">
        <v>1</v>
      </c>
      <c r="U12" s="422">
        <v>10.8</v>
      </c>
      <c r="V12" s="418" t="s">
        <v>1</v>
      </c>
      <c r="W12" s="421">
        <v>1.9</v>
      </c>
      <c r="X12" s="344" t="s">
        <v>1</v>
      </c>
      <c r="Y12" s="421">
        <v>3.9</v>
      </c>
      <c r="Z12" s="423" t="s">
        <v>57</v>
      </c>
    </row>
    <row r="13" spans="1:28" s="36" customFormat="1" ht="11.25" x14ac:dyDescent="0.2">
      <c r="A13" s="417" t="s">
        <v>58</v>
      </c>
      <c r="B13" s="418" t="s">
        <v>141</v>
      </c>
      <c r="C13" s="415">
        <v>91.7</v>
      </c>
      <c r="D13" s="419" t="s">
        <v>141</v>
      </c>
      <c r="E13" s="420">
        <v>83.7</v>
      </c>
      <c r="F13" s="418" t="s">
        <v>141</v>
      </c>
      <c r="G13" s="421">
        <v>5.7</v>
      </c>
      <c r="H13" s="344" t="s">
        <v>141</v>
      </c>
      <c r="I13" s="421">
        <v>10.4</v>
      </c>
      <c r="J13" s="418" t="s">
        <v>141</v>
      </c>
      <c r="K13" s="421">
        <v>2.7</v>
      </c>
      <c r="L13" s="344" t="s">
        <v>141</v>
      </c>
      <c r="M13" s="421">
        <v>6</v>
      </c>
      <c r="N13" s="418" t="s">
        <v>1</v>
      </c>
      <c r="O13" s="421">
        <v>90.6</v>
      </c>
      <c r="P13" s="344" t="s">
        <v>1</v>
      </c>
      <c r="Q13" s="421">
        <v>83.9</v>
      </c>
      <c r="R13" s="418" t="s">
        <v>1</v>
      </c>
      <c r="S13" s="421">
        <v>6</v>
      </c>
      <c r="T13" s="344" t="s">
        <v>1</v>
      </c>
      <c r="U13" s="422">
        <v>10.3</v>
      </c>
      <c r="V13" s="418" t="s">
        <v>1</v>
      </c>
      <c r="W13" s="421">
        <v>3.4</v>
      </c>
      <c r="X13" s="344" t="s">
        <v>1</v>
      </c>
      <c r="Y13" s="421">
        <v>5.8</v>
      </c>
      <c r="Z13" s="423" t="s">
        <v>60</v>
      </c>
    </row>
    <row r="14" spans="1:28" s="36" customFormat="1" ht="11.25" x14ac:dyDescent="0.2">
      <c r="A14" s="424" t="s">
        <v>61</v>
      </c>
      <c r="B14" s="411" t="s">
        <v>1</v>
      </c>
      <c r="C14" s="408">
        <v>86.9</v>
      </c>
      <c r="D14" s="409" t="s">
        <v>1</v>
      </c>
      <c r="E14" s="410">
        <v>81.5</v>
      </c>
      <c r="F14" s="411" t="s">
        <v>1</v>
      </c>
      <c r="G14" s="412">
        <v>9.1999999999999993</v>
      </c>
      <c r="H14" s="413" t="s">
        <v>1</v>
      </c>
      <c r="I14" s="412">
        <v>13.3</v>
      </c>
      <c r="J14" s="411" t="s">
        <v>1</v>
      </c>
      <c r="K14" s="412">
        <v>4</v>
      </c>
      <c r="L14" s="413" t="s">
        <v>1</v>
      </c>
      <c r="M14" s="412">
        <v>5.2</v>
      </c>
      <c r="N14" s="411" t="s">
        <v>1</v>
      </c>
      <c r="O14" s="412">
        <v>87.6</v>
      </c>
      <c r="P14" s="413" t="s">
        <v>1</v>
      </c>
      <c r="Q14" s="412">
        <v>82.9</v>
      </c>
      <c r="R14" s="411" t="s">
        <v>1</v>
      </c>
      <c r="S14" s="412">
        <v>8.4</v>
      </c>
      <c r="T14" s="413" t="s">
        <v>1</v>
      </c>
      <c r="U14" s="414">
        <v>12.1</v>
      </c>
      <c r="V14" s="411" t="s">
        <v>1</v>
      </c>
      <c r="W14" s="412">
        <v>4</v>
      </c>
      <c r="X14" s="413" t="s">
        <v>1</v>
      </c>
      <c r="Y14" s="412">
        <v>5</v>
      </c>
      <c r="Z14" s="425" t="s">
        <v>62</v>
      </c>
    </row>
    <row r="15" spans="1:28" s="36" customFormat="1" ht="11.25" x14ac:dyDescent="0.2">
      <c r="A15" s="417" t="s">
        <v>63</v>
      </c>
      <c r="B15" s="418" t="s">
        <v>1</v>
      </c>
      <c r="C15" s="415">
        <v>92.1</v>
      </c>
      <c r="D15" s="419" t="s">
        <v>1</v>
      </c>
      <c r="E15" s="420">
        <v>85.6</v>
      </c>
      <c r="F15" s="418" t="s">
        <v>1</v>
      </c>
      <c r="G15" s="421">
        <v>5.0999999999999996</v>
      </c>
      <c r="H15" s="344" t="s">
        <v>1</v>
      </c>
      <c r="I15" s="421">
        <v>9</v>
      </c>
      <c r="J15" s="418" t="s">
        <v>1</v>
      </c>
      <c r="K15" s="421">
        <v>2.9</v>
      </c>
      <c r="L15" s="344" t="s">
        <v>1</v>
      </c>
      <c r="M15" s="421">
        <v>5.4</v>
      </c>
      <c r="N15" s="418" t="s">
        <v>1</v>
      </c>
      <c r="O15" s="421">
        <v>92.4</v>
      </c>
      <c r="P15" s="344" t="s">
        <v>1</v>
      </c>
      <c r="Q15" s="421">
        <v>87.5</v>
      </c>
      <c r="R15" s="418" t="s">
        <v>1</v>
      </c>
      <c r="S15" s="421">
        <v>4.5999999999999996</v>
      </c>
      <c r="T15" s="344" t="s">
        <v>1</v>
      </c>
      <c r="U15" s="422">
        <v>7.4</v>
      </c>
      <c r="V15" s="418" t="s">
        <v>1</v>
      </c>
      <c r="W15" s="421">
        <v>3</v>
      </c>
      <c r="X15" s="344" t="s">
        <v>1</v>
      </c>
      <c r="Y15" s="421">
        <v>5.0999999999999996</v>
      </c>
      <c r="Z15" s="423" t="s">
        <v>64</v>
      </c>
    </row>
    <row r="16" spans="1:28" s="36" customFormat="1" ht="11.25" x14ac:dyDescent="0.2">
      <c r="A16" s="417" t="s">
        <v>65</v>
      </c>
      <c r="B16" s="418" t="s">
        <v>1</v>
      </c>
      <c r="C16" s="415">
        <v>89.3</v>
      </c>
      <c r="D16" s="419" t="s">
        <v>1</v>
      </c>
      <c r="E16" s="420">
        <v>84.1</v>
      </c>
      <c r="F16" s="418" t="s">
        <v>1</v>
      </c>
      <c r="G16" s="421">
        <v>5.3</v>
      </c>
      <c r="H16" s="344" t="s">
        <v>1</v>
      </c>
      <c r="I16" s="421">
        <v>7.5</v>
      </c>
      <c r="J16" s="418" t="s">
        <v>1</v>
      </c>
      <c r="K16" s="421">
        <v>5.4</v>
      </c>
      <c r="L16" s="344" t="s">
        <v>1</v>
      </c>
      <c r="M16" s="421">
        <v>8.4</v>
      </c>
      <c r="N16" s="418" t="s">
        <v>1</v>
      </c>
      <c r="O16" s="421">
        <v>90.6</v>
      </c>
      <c r="P16" s="344" t="s">
        <v>1</v>
      </c>
      <c r="Q16" s="421">
        <v>86.7</v>
      </c>
      <c r="R16" s="418" t="s">
        <v>1</v>
      </c>
      <c r="S16" s="421">
        <v>4.5999999999999996</v>
      </c>
      <c r="T16" s="344" t="s">
        <v>1</v>
      </c>
      <c r="U16" s="422">
        <v>7.5</v>
      </c>
      <c r="V16" s="418" t="s">
        <v>1</v>
      </c>
      <c r="W16" s="421">
        <v>4.8</v>
      </c>
      <c r="X16" s="344" t="s">
        <v>1</v>
      </c>
      <c r="Y16" s="421">
        <v>5.8</v>
      </c>
      <c r="Z16" s="423" t="s">
        <v>66</v>
      </c>
    </row>
    <row r="17" spans="1:26" s="36" customFormat="1" ht="11.25" x14ac:dyDescent="0.2">
      <c r="A17" s="417" t="s">
        <v>67</v>
      </c>
      <c r="B17" s="418" t="s">
        <v>1</v>
      </c>
      <c r="C17" s="415">
        <v>87.8</v>
      </c>
      <c r="D17" s="419" t="s">
        <v>1</v>
      </c>
      <c r="E17" s="420">
        <v>82.7</v>
      </c>
      <c r="F17" s="418" t="s">
        <v>1</v>
      </c>
      <c r="G17" s="421">
        <v>5.3</v>
      </c>
      <c r="H17" s="344" t="s">
        <v>1</v>
      </c>
      <c r="I17" s="421">
        <v>8.6</v>
      </c>
      <c r="J17" s="418" t="s">
        <v>1</v>
      </c>
      <c r="K17" s="421">
        <v>6.9</v>
      </c>
      <c r="L17" s="344" t="s">
        <v>1</v>
      </c>
      <c r="M17" s="421">
        <v>8.6999999999999993</v>
      </c>
      <c r="N17" s="418" t="s">
        <v>1</v>
      </c>
      <c r="O17" s="421">
        <v>89.2</v>
      </c>
      <c r="P17" s="344" t="s">
        <v>1</v>
      </c>
      <c r="Q17" s="421">
        <v>84</v>
      </c>
      <c r="R17" s="418" t="s">
        <v>1</v>
      </c>
      <c r="S17" s="421">
        <v>5.0999999999999996</v>
      </c>
      <c r="T17" s="344" t="s">
        <v>1</v>
      </c>
      <c r="U17" s="422">
        <v>8.3000000000000007</v>
      </c>
      <c r="V17" s="418" t="s">
        <v>1</v>
      </c>
      <c r="W17" s="421">
        <v>5.7</v>
      </c>
      <c r="X17" s="344" t="s">
        <v>1</v>
      </c>
      <c r="Y17" s="421">
        <v>7.7</v>
      </c>
      <c r="Z17" s="423" t="s">
        <v>68</v>
      </c>
    </row>
    <row r="18" spans="1:26" s="36" customFormat="1" ht="11.25" x14ac:dyDescent="0.2">
      <c r="A18" s="417" t="s">
        <v>69</v>
      </c>
      <c r="B18" s="418" t="s">
        <v>1</v>
      </c>
      <c r="C18" s="415">
        <v>90.7</v>
      </c>
      <c r="D18" s="419" t="s">
        <v>1</v>
      </c>
      <c r="E18" s="420">
        <v>77.8</v>
      </c>
      <c r="F18" s="418" t="s">
        <v>1</v>
      </c>
      <c r="G18" s="421">
        <v>4.8</v>
      </c>
      <c r="H18" s="344" t="s">
        <v>1</v>
      </c>
      <c r="I18" s="421">
        <v>12.7</v>
      </c>
      <c r="J18" s="418" t="s">
        <v>1</v>
      </c>
      <c r="K18" s="421">
        <v>4.5</v>
      </c>
      <c r="L18" s="344" t="s">
        <v>1</v>
      </c>
      <c r="M18" s="421">
        <v>9.6</v>
      </c>
      <c r="N18" s="418" t="s">
        <v>1</v>
      </c>
      <c r="O18" s="421">
        <v>94.5</v>
      </c>
      <c r="P18" s="344" t="s">
        <v>1</v>
      </c>
      <c r="Q18" s="421">
        <v>88.4</v>
      </c>
      <c r="R18" s="418" t="s">
        <v>1</v>
      </c>
      <c r="S18" s="421">
        <v>3.5</v>
      </c>
      <c r="T18" s="344" t="s">
        <v>1</v>
      </c>
      <c r="U18" s="422">
        <v>8.3000000000000007</v>
      </c>
      <c r="V18" s="418" t="s">
        <v>1</v>
      </c>
      <c r="W18" s="421">
        <v>2</v>
      </c>
      <c r="X18" s="344" t="s">
        <v>1</v>
      </c>
      <c r="Y18" s="421">
        <v>3.3</v>
      </c>
      <c r="Z18" s="423" t="s">
        <v>70</v>
      </c>
    </row>
    <row r="19" spans="1:26" s="36" customFormat="1" ht="11.25" x14ac:dyDescent="0.2">
      <c r="A19" s="417" t="s">
        <v>71</v>
      </c>
      <c r="B19" s="418" t="s">
        <v>1</v>
      </c>
      <c r="C19" s="415">
        <v>89.8</v>
      </c>
      <c r="D19" s="419" t="s">
        <v>1</v>
      </c>
      <c r="E19" s="420">
        <v>78.3</v>
      </c>
      <c r="F19" s="418" t="s">
        <v>1</v>
      </c>
      <c r="G19" s="421">
        <v>9.6</v>
      </c>
      <c r="H19" s="344" t="s">
        <v>1</v>
      </c>
      <c r="I19" s="421">
        <v>19.600000000000001</v>
      </c>
      <c r="J19" s="418" t="s">
        <v>59</v>
      </c>
      <c r="K19" s="421">
        <v>0.7</v>
      </c>
      <c r="L19" s="344" t="s">
        <v>1</v>
      </c>
      <c r="M19" s="421">
        <v>2.1</v>
      </c>
      <c r="N19" s="418" t="s">
        <v>1</v>
      </c>
      <c r="O19" s="421">
        <v>88.4</v>
      </c>
      <c r="P19" s="344" t="s">
        <v>1</v>
      </c>
      <c r="Q19" s="421">
        <v>79.5</v>
      </c>
      <c r="R19" s="418" t="s">
        <v>1</v>
      </c>
      <c r="S19" s="421">
        <v>10</v>
      </c>
      <c r="T19" s="344" t="s">
        <v>1</v>
      </c>
      <c r="U19" s="422">
        <v>17.3</v>
      </c>
      <c r="V19" s="418" t="s">
        <v>1</v>
      </c>
      <c r="W19" s="421">
        <v>1.6</v>
      </c>
      <c r="X19" s="344" t="s">
        <v>1</v>
      </c>
      <c r="Y19" s="421">
        <v>3.1</v>
      </c>
      <c r="Z19" s="423" t="s">
        <v>72</v>
      </c>
    </row>
    <row r="20" spans="1:26" s="36" customFormat="1" ht="11.25" x14ac:dyDescent="0.2">
      <c r="A20" s="417" t="s">
        <v>73</v>
      </c>
      <c r="B20" s="418" t="s">
        <v>1</v>
      </c>
      <c r="C20" s="415">
        <v>85</v>
      </c>
      <c r="D20" s="419" t="s">
        <v>1</v>
      </c>
      <c r="E20" s="420">
        <v>73.900000000000006</v>
      </c>
      <c r="F20" s="418" t="s">
        <v>1</v>
      </c>
      <c r="G20" s="421">
        <v>8.4</v>
      </c>
      <c r="H20" s="344" t="s">
        <v>1</v>
      </c>
      <c r="I20" s="421">
        <v>15.7</v>
      </c>
      <c r="J20" s="418" t="s">
        <v>1</v>
      </c>
      <c r="K20" s="421">
        <v>6.6</v>
      </c>
      <c r="L20" s="344" t="s">
        <v>1</v>
      </c>
      <c r="M20" s="421">
        <v>10.4</v>
      </c>
      <c r="N20" s="418" t="s">
        <v>1</v>
      </c>
      <c r="O20" s="421">
        <v>92.5</v>
      </c>
      <c r="P20" s="344" t="s">
        <v>1</v>
      </c>
      <c r="Q20" s="421">
        <v>87.1</v>
      </c>
      <c r="R20" s="418" t="s">
        <v>1</v>
      </c>
      <c r="S20" s="421">
        <v>4.4000000000000004</v>
      </c>
      <c r="T20" s="344" t="s">
        <v>1</v>
      </c>
      <c r="U20" s="422">
        <v>8.1</v>
      </c>
      <c r="V20" s="418" t="s">
        <v>1</v>
      </c>
      <c r="W20" s="421">
        <v>3.1</v>
      </c>
      <c r="X20" s="344" t="s">
        <v>1</v>
      </c>
      <c r="Y20" s="421">
        <v>4.8</v>
      </c>
      <c r="Z20" s="423" t="s">
        <v>74</v>
      </c>
    </row>
    <row r="21" spans="1:26" s="36" customFormat="1" ht="11.25" x14ac:dyDescent="0.2">
      <c r="A21" s="417" t="s">
        <v>75</v>
      </c>
      <c r="B21" s="418" t="s">
        <v>1</v>
      </c>
      <c r="C21" s="415">
        <v>92.8</v>
      </c>
      <c r="D21" s="419" t="s">
        <v>1</v>
      </c>
      <c r="E21" s="420">
        <v>87.2</v>
      </c>
      <c r="F21" s="418" t="s">
        <v>1</v>
      </c>
      <c r="G21" s="421">
        <v>2.1</v>
      </c>
      <c r="H21" s="344" t="s">
        <v>1</v>
      </c>
      <c r="I21" s="421">
        <v>3.7</v>
      </c>
      <c r="J21" s="418" t="s">
        <v>1</v>
      </c>
      <c r="K21" s="421">
        <v>5.0999999999999996</v>
      </c>
      <c r="L21" s="344" t="s">
        <v>1</v>
      </c>
      <c r="M21" s="421">
        <v>9.1</v>
      </c>
      <c r="N21" s="418" t="s">
        <v>1</v>
      </c>
      <c r="O21" s="421">
        <v>92.8</v>
      </c>
      <c r="P21" s="344" t="s">
        <v>1</v>
      </c>
      <c r="Q21" s="421">
        <v>88.5</v>
      </c>
      <c r="R21" s="418" t="s">
        <v>1</v>
      </c>
      <c r="S21" s="421">
        <v>2.1</v>
      </c>
      <c r="T21" s="344" t="s">
        <v>1</v>
      </c>
      <c r="U21" s="422">
        <v>3.4</v>
      </c>
      <c r="V21" s="418" t="s">
        <v>1</v>
      </c>
      <c r="W21" s="421">
        <v>5.0999999999999996</v>
      </c>
      <c r="X21" s="344" t="s">
        <v>1</v>
      </c>
      <c r="Y21" s="421">
        <v>8.1</v>
      </c>
      <c r="Z21" s="423" t="s">
        <v>76</v>
      </c>
    </row>
    <row r="22" spans="1:26" s="36" customFormat="1" ht="11.25" x14ac:dyDescent="0.2">
      <c r="A22" s="417" t="s">
        <v>77</v>
      </c>
      <c r="B22" s="418" t="s">
        <v>1</v>
      </c>
      <c r="C22" s="415">
        <v>94</v>
      </c>
      <c r="D22" s="419" t="s">
        <v>1</v>
      </c>
      <c r="E22" s="420">
        <v>88.4</v>
      </c>
      <c r="F22" s="418" t="s">
        <v>1</v>
      </c>
      <c r="G22" s="421">
        <v>4.5</v>
      </c>
      <c r="H22" s="344" t="s">
        <v>1</v>
      </c>
      <c r="I22" s="421">
        <v>9.1</v>
      </c>
      <c r="J22" s="418" t="s">
        <v>1</v>
      </c>
      <c r="K22" s="421">
        <v>1.5</v>
      </c>
      <c r="L22" s="344" t="s">
        <v>1</v>
      </c>
      <c r="M22" s="421">
        <v>2.5</v>
      </c>
      <c r="N22" s="418" t="s">
        <v>1</v>
      </c>
      <c r="O22" s="421">
        <v>93.7</v>
      </c>
      <c r="P22" s="344" t="s">
        <v>1</v>
      </c>
      <c r="Q22" s="421">
        <v>86.8</v>
      </c>
      <c r="R22" s="418" t="s">
        <v>1</v>
      </c>
      <c r="S22" s="421">
        <v>4.2</v>
      </c>
      <c r="T22" s="344" t="s">
        <v>1</v>
      </c>
      <c r="U22" s="422">
        <v>9.3000000000000007</v>
      </c>
      <c r="V22" s="418" t="s">
        <v>1</v>
      </c>
      <c r="W22" s="421">
        <v>2.1</v>
      </c>
      <c r="X22" s="344" t="s">
        <v>1</v>
      </c>
      <c r="Y22" s="421">
        <v>3.9</v>
      </c>
      <c r="Z22" s="423" t="s">
        <v>78</v>
      </c>
    </row>
    <row r="23" spans="1:26" s="36" customFormat="1" ht="11.25" x14ac:dyDescent="0.2">
      <c r="A23" s="417" t="s">
        <v>79</v>
      </c>
      <c r="B23" s="418" t="s">
        <v>1</v>
      </c>
      <c r="C23" s="415">
        <v>91.8</v>
      </c>
      <c r="D23" s="419" t="s">
        <v>1</v>
      </c>
      <c r="E23" s="420">
        <v>85.7</v>
      </c>
      <c r="F23" s="418" t="s">
        <v>1</v>
      </c>
      <c r="G23" s="421">
        <v>4.9000000000000004</v>
      </c>
      <c r="H23" s="344" t="s">
        <v>1</v>
      </c>
      <c r="I23" s="421">
        <v>8.6999999999999993</v>
      </c>
      <c r="J23" s="418" t="s">
        <v>1</v>
      </c>
      <c r="K23" s="421">
        <v>3.3</v>
      </c>
      <c r="L23" s="344" t="s">
        <v>1</v>
      </c>
      <c r="M23" s="421">
        <v>5.6</v>
      </c>
      <c r="N23" s="418" t="s">
        <v>1</v>
      </c>
      <c r="O23" s="421">
        <v>94.5</v>
      </c>
      <c r="P23" s="344" t="s">
        <v>1</v>
      </c>
      <c r="Q23" s="421">
        <v>90.5</v>
      </c>
      <c r="R23" s="418" t="s">
        <v>1</v>
      </c>
      <c r="S23" s="421">
        <v>3.2</v>
      </c>
      <c r="T23" s="344" t="s">
        <v>1</v>
      </c>
      <c r="U23" s="422">
        <v>5.9</v>
      </c>
      <c r="V23" s="418" t="s">
        <v>1</v>
      </c>
      <c r="W23" s="421">
        <v>2.4</v>
      </c>
      <c r="X23" s="344" t="s">
        <v>1</v>
      </c>
      <c r="Y23" s="421">
        <v>3.6</v>
      </c>
      <c r="Z23" s="423" t="s">
        <v>80</v>
      </c>
    </row>
    <row r="24" spans="1:26" s="36" customFormat="1" ht="11.25" x14ac:dyDescent="0.2">
      <c r="A24" s="417" t="s">
        <v>81</v>
      </c>
      <c r="B24" s="418" t="s">
        <v>1</v>
      </c>
      <c r="C24" s="415">
        <v>91.6</v>
      </c>
      <c r="D24" s="419" t="s">
        <v>1</v>
      </c>
      <c r="E24" s="420">
        <v>82.9</v>
      </c>
      <c r="F24" s="418" t="s">
        <v>1</v>
      </c>
      <c r="G24" s="421">
        <v>5.4</v>
      </c>
      <c r="H24" s="344" t="s">
        <v>1</v>
      </c>
      <c r="I24" s="421">
        <v>11.2</v>
      </c>
      <c r="J24" s="418" t="s">
        <v>1</v>
      </c>
      <c r="K24" s="421">
        <v>3</v>
      </c>
      <c r="L24" s="344" t="s">
        <v>1</v>
      </c>
      <c r="M24" s="421">
        <v>5.9</v>
      </c>
      <c r="N24" s="418" t="s">
        <v>1</v>
      </c>
      <c r="O24" s="421">
        <v>92.9</v>
      </c>
      <c r="P24" s="344" t="s">
        <v>1</v>
      </c>
      <c r="Q24" s="421">
        <v>87</v>
      </c>
      <c r="R24" s="418" t="s">
        <v>1</v>
      </c>
      <c r="S24" s="421">
        <v>4.2</v>
      </c>
      <c r="T24" s="344" t="s">
        <v>1</v>
      </c>
      <c r="U24" s="422">
        <v>8.3000000000000007</v>
      </c>
      <c r="V24" s="418" t="s">
        <v>1</v>
      </c>
      <c r="W24" s="421">
        <v>2.9</v>
      </c>
      <c r="X24" s="344" t="s">
        <v>1</v>
      </c>
      <c r="Y24" s="421">
        <v>4.7</v>
      </c>
      <c r="Z24" s="423" t="s">
        <v>82</v>
      </c>
    </row>
    <row r="25" spans="1:26" s="36" customFormat="1" ht="11.25" x14ac:dyDescent="0.2">
      <c r="A25" s="417" t="s">
        <v>83</v>
      </c>
      <c r="B25" s="418" t="s">
        <v>1</v>
      </c>
      <c r="C25" s="415">
        <v>92.8</v>
      </c>
      <c r="D25" s="419" t="s">
        <v>1</v>
      </c>
      <c r="E25" s="420">
        <v>83.5</v>
      </c>
      <c r="F25" s="418" t="s">
        <v>1</v>
      </c>
      <c r="G25" s="421">
        <v>4.0999999999999996</v>
      </c>
      <c r="H25" s="344" t="s">
        <v>1</v>
      </c>
      <c r="I25" s="421">
        <v>10</v>
      </c>
      <c r="J25" s="418" t="s">
        <v>1</v>
      </c>
      <c r="K25" s="421">
        <v>3.1</v>
      </c>
      <c r="L25" s="344" t="s">
        <v>1</v>
      </c>
      <c r="M25" s="421">
        <v>6.4</v>
      </c>
      <c r="N25" s="418" t="s">
        <v>1</v>
      </c>
      <c r="O25" s="421">
        <v>90.8</v>
      </c>
      <c r="P25" s="344" t="s">
        <v>1</v>
      </c>
      <c r="Q25" s="421">
        <v>84</v>
      </c>
      <c r="R25" s="418" t="s">
        <v>1</v>
      </c>
      <c r="S25" s="421">
        <v>6.3</v>
      </c>
      <c r="T25" s="344" t="s">
        <v>1</v>
      </c>
      <c r="U25" s="422">
        <v>10</v>
      </c>
      <c r="V25" s="418" t="s">
        <v>1</v>
      </c>
      <c r="W25" s="421">
        <v>2.9</v>
      </c>
      <c r="X25" s="344" t="s">
        <v>1</v>
      </c>
      <c r="Y25" s="421">
        <v>6</v>
      </c>
      <c r="Z25" s="423" t="s">
        <v>84</v>
      </c>
    </row>
    <row r="26" spans="1:26" s="36" customFormat="1" ht="11.25" x14ac:dyDescent="0.2">
      <c r="A26" s="417" t="s">
        <v>85</v>
      </c>
      <c r="B26" s="418" t="s">
        <v>1</v>
      </c>
      <c r="C26" s="415">
        <v>88.2</v>
      </c>
      <c r="D26" s="419" t="s">
        <v>1</v>
      </c>
      <c r="E26" s="420">
        <v>79.2</v>
      </c>
      <c r="F26" s="418" t="s">
        <v>1</v>
      </c>
      <c r="G26" s="421">
        <v>7.4</v>
      </c>
      <c r="H26" s="344" t="s">
        <v>1</v>
      </c>
      <c r="I26" s="421">
        <v>12.9</v>
      </c>
      <c r="J26" s="418" t="s">
        <v>1</v>
      </c>
      <c r="K26" s="421">
        <v>4.4000000000000004</v>
      </c>
      <c r="L26" s="344" t="s">
        <v>1</v>
      </c>
      <c r="M26" s="421">
        <v>7.9</v>
      </c>
      <c r="N26" s="418" t="s">
        <v>1</v>
      </c>
      <c r="O26" s="421">
        <v>90.2</v>
      </c>
      <c r="P26" s="344" t="s">
        <v>1</v>
      </c>
      <c r="Q26" s="421">
        <v>84</v>
      </c>
      <c r="R26" s="418" t="s">
        <v>1</v>
      </c>
      <c r="S26" s="421">
        <v>6.1</v>
      </c>
      <c r="T26" s="344" t="s">
        <v>1</v>
      </c>
      <c r="U26" s="422">
        <v>9.6999999999999993</v>
      </c>
      <c r="V26" s="418" t="s">
        <v>1</v>
      </c>
      <c r="W26" s="421">
        <v>3.7</v>
      </c>
      <c r="X26" s="344" t="s">
        <v>1</v>
      </c>
      <c r="Y26" s="421">
        <v>6.3</v>
      </c>
      <c r="Z26" s="423" t="s">
        <v>86</v>
      </c>
    </row>
    <row r="27" spans="1:26" s="36" customFormat="1" ht="11.25" x14ac:dyDescent="0.2">
      <c r="A27" s="417" t="s">
        <v>87</v>
      </c>
      <c r="B27" s="418" t="s">
        <v>1</v>
      </c>
      <c r="C27" s="415">
        <v>89</v>
      </c>
      <c r="D27" s="419" t="s">
        <v>1</v>
      </c>
      <c r="E27" s="420">
        <v>79.3</v>
      </c>
      <c r="F27" s="418" t="s">
        <v>1</v>
      </c>
      <c r="G27" s="421">
        <v>4.5999999999999996</v>
      </c>
      <c r="H27" s="344" t="s">
        <v>1</v>
      </c>
      <c r="I27" s="421">
        <v>9</v>
      </c>
      <c r="J27" s="418" t="s">
        <v>1</v>
      </c>
      <c r="K27" s="421">
        <v>6.4</v>
      </c>
      <c r="L27" s="344" t="s">
        <v>1</v>
      </c>
      <c r="M27" s="421">
        <v>11.7</v>
      </c>
      <c r="N27" s="418" t="s">
        <v>1</v>
      </c>
      <c r="O27" s="421">
        <v>87</v>
      </c>
      <c r="P27" s="344" t="s">
        <v>1</v>
      </c>
      <c r="Q27" s="421">
        <v>77.7</v>
      </c>
      <c r="R27" s="418" t="s">
        <v>1</v>
      </c>
      <c r="S27" s="421">
        <v>5.7</v>
      </c>
      <c r="T27" s="344" t="s">
        <v>1</v>
      </c>
      <c r="U27" s="422">
        <v>10.7</v>
      </c>
      <c r="V27" s="418" t="s">
        <v>1</v>
      </c>
      <c r="W27" s="421">
        <v>7.3</v>
      </c>
      <c r="X27" s="344" t="s">
        <v>1</v>
      </c>
      <c r="Y27" s="421">
        <v>11.6</v>
      </c>
      <c r="Z27" s="423" t="s">
        <v>87</v>
      </c>
    </row>
    <row r="28" spans="1:26" s="36" customFormat="1" ht="11.25" x14ac:dyDescent="0.2">
      <c r="A28" s="417" t="s">
        <v>88</v>
      </c>
      <c r="B28" s="418" t="s">
        <v>141</v>
      </c>
      <c r="C28" s="415">
        <v>90.7</v>
      </c>
      <c r="D28" s="419" t="s">
        <v>141</v>
      </c>
      <c r="E28" s="420">
        <v>80.400000000000006</v>
      </c>
      <c r="F28" s="418" t="s">
        <v>141</v>
      </c>
      <c r="G28" s="421">
        <v>3.3</v>
      </c>
      <c r="H28" s="344" t="s">
        <v>141</v>
      </c>
      <c r="I28" s="421">
        <v>8.1</v>
      </c>
      <c r="J28" s="418" t="s">
        <v>141</v>
      </c>
      <c r="K28" s="421">
        <v>6</v>
      </c>
      <c r="L28" s="344" t="s">
        <v>141</v>
      </c>
      <c r="M28" s="421">
        <v>11.5</v>
      </c>
      <c r="N28" s="418" t="s">
        <v>143</v>
      </c>
      <c r="O28" s="421">
        <v>93.1</v>
      </c>
      <c r="P28" s="418" t="s">
        <v>143</v>
      </c>
      <c r="Q28" s="421">
        <v>87.2</v>
      </c>
      <c r="R28" s="418" t="s">
        <v>143</v>
      </c>
      <c r="S28" s="421">
        <v>3.9</v>
      </c>
      <c r="T28" s="418" t="s">
        <v>143</v>
      </c>
      <c r="U28" s="422">
        <v>6.9</v>
      </c>
      <c r="V28" s="418" t="s">
        <v>143</v>
      </c>
      <c r="W28" s="421">
        <v>3</v>
      </c>
      <c r="X28" s="418" t="s">
        <v>143</v>
      </c>
      <c r="Y28" s="421">
        <v>5.9</v>
      </c>
      <c r="Z28" s="423" t="s">
        <v>90</v>
      </c>
    </row>
    <row r="29" spans="1:26" s="36" customFormat="1" ht="11.25" x14ac:dyDescent="0.2">
      <c r="A29" s="417" t="s">
        <v>91</v>
      </c>
      <c r="B29" s="418" t="s">
        <v>1</v>
      </c>
      <c r="C29" s="415">
        <v>89.6</v>
      </c>
      <c r="D29" s="419" t="s">
        <v>1</v>
      </c>
      <c r="E29" s="420">
        <v>80.2</v>
      </c>
      <c r="F29" s="418" t="s">
        <v>1</v>
      </c>
      <c r="G29" s="421">
        <v>4.0999999999999996</v>
      </c>
      <c r="H29" s="344" t="s">
        <v>1</v>
      </c>
      <c r="I29" s="421">
        <v>8.6999999999999993</v>
      </c>
      <c r="J29" s="418" t="s">
        <v>1</v>
      </c>
      <c r="K29" s="421">
        <v>6.4</v>
      </c>
      <c r="L29" s="344" t="s">
        <v>1</v>
      </c>
      <c r="M29" s="421">
        <v>11</v>
      </c>
      <c r="N29" s="418" t="s">
        <v>1</v>
      </c>
      <c r="O29" s="421">
        <v>89.8</v>
      </c>
      <c r="P29" s="344" t="s">
        <v>1</v>
      </c>
      <c r="Q29" s="421">
        <v>83.2</v>
      </c>
      <c r="R29" s="418" t="s">
        <v>1</v>
      </c>
      <c r="S29" s="421">
        <v>4.0999999999999996</v>
      </c>
      <c r="T29" s="344" t="s">
        <v>1</v>
      </c>
      <c r="U29" s="422">
        <v>7.6</v>
      </c>
      <c r="V29" s="418" t="s">
        <v>1</v>
      </c>
      <c r="W29" s="421">
        <v>6.1</v>
      </c>
      <c r="X29" s="344" t="s">
        <v>1</v>
      </c>
      <c r="Y29" s="421">
        <v>9.1999999999999993</v>
      </c>
      <c r="Z29" s="423" t="s">
        <v>92</v>
      </c>
    </row>
    <row r="30" spans="1:26" s="36" customFormat="1" ht="11.25" x14ac:dyDescent="0.2">
      <c r="A30" s="417" t="s">
        <v>93</v>
      </c>
      <c r="B30" s="418" t="s">
        <v>141</v>
      </c>
      <c r="C30" s="415">
        <v>88</v>
      </c>
      <c r="D30" s="419" t="s">
        <v>141</v>
      </c>
      <c r="E30" s="420">
        <v>77</v>
      </c>
      <c r="F30" s="418" t="s">
        <v>141</v>
      </c>
      <c r="G30" s="421">
        <v>9.9</v>
      </c>
      <c r="H30" s="344" t="s">
        <v>141</v>
      </c>
      <c r="I30" s="421">
        <v>19</v>
      </c>
      <c r="J30" s="418" t="s">
        <v>141</v>
      </c>
      <c r="K30" s="421">
        <v>2.1</v>
      </c>
      <c r="L30" s="344" t="s">
        <v>141</v>
      </c>
      <c r="M30" s="421">
        <v>4</v>
      </c>
      <c r="N30" s="418" t="s">
        <v>1</v>
      </c>
      <c r="O30" s="421">
        <v>89.1</v>
      </c>
      <c r="P30" s="344" t="s">
        <v>1</v>
      </c>
      <c r="Q30" s="421">
        <v>80.400000000000006</v>
      </c>
      <c r="R30" s="418" t="s">
        <v>1</v>
      </c>
      <c r="S30" s="421">
        <v>9.6999999999999993</v>
      </c>
      <c r="T30" s="344" t="s">
        <v>1</v>
      </c>
      <c r="U30" s="422">
        <v>17.2</v>
      </c>
      <c r="V30" s="418" t="s">
        <v>1</v>
      </c>
      <c r="W30" s="421">
        <v>1.3</v>
      </c>
      <c r="X30" s="344" t="s">
        <v>1</v>
      </c>
      <c r="Y30" s="421">
        <v>2.4</v>
      </c>
      <c r="Z30" s="423" t="s">
        <v>94</v>
      </c>
    </row>
    <row r="31" spans="1:26" s="36" customFormat="1" ht="11.25" x14ac:dyDescent="0.2">
      <c r="A31" s="417" t="s">
        <v>95</v>
      </c>
      <c r="B31" s="418" t="s">
        <v>1</v>
      </c>
      <c r="C31" s="415">
        <v>87.3</v>
      </c>
      <c r="D31" s="419" t="s">
        <v>1</v>
      </c>
      <c r="E31" s="420">
        <v>79.5</v>
      </c>
      <c r="F31" s="418" t="s">
        <v>1</v>
      </c>
      <c r="G31" s="421">
        <v>7</v>
      </c>
      <c r="H31" s="344" t="s">
        <v>1</v>
      </c>
      <c r="I31" s="421">
        <v>11.6</v>
      </c>
      <c r="J31" s="418" t="s">
        <v>1</v>
      </c>
      <c r="K31" s="421">
        <v>5.8</v>
      </c>
      <c r="L31" s="344" t="s">
        <v>1</v>
      </c>
      <c r="M31" s="421">
        <v>8.9</v>
      </c>
      <c r="N31" s="418" t="s">
        <v>1</v>
      </c>
      <c r="O31" s="421">
        <v>93.8</v>
      </c>
      <c r="P31" s="344" t="s">
        <v>1</v>
      </c>
      <c r="Q31" s="421">
        <v>87.1</v>
      </c>
      <c r="R31" s="418" t="s">
        <v>1</v>
      </c>
      <c r="S31" s="421">
        <v>5</v>
      </c>
      <c r="T31" s="344" t="s">
        <v>1</v>
      </c>
      <c r="U31" s="422">
        <v>9.6</v>
      </c>
      <c r="V31" s="418" t="s">
        <v>1</v>
      </c>
      <c r="W31" s="421">
        <v>1.1000000000000001</v>
      </c>
      <c r="X31" s="344" t="s">
        <v>1</v>
      </c>
      <c r="Y31" s="421">
        <v>3.3</v>
      </c>
      <c r="Z31" s="423" t="s">
        <v>96</v>
      </c>
    </row>
    <row r="32" spans="1:26" s="36" customFormat="1" ht="11.25" x14ac:dyDescent="0.2">
      <c r="A32" s="417" t="s">
        <v>97</v>
      </c>
      <c r="B32" s="418" t="s">
        <v>1</v>
      </c>
      <c r="C32" s="415">
        <v>86.9</v>
      </c>
      <c r="D32" s="419" t="s">
        <v>1</v>
      </c>
      <c r="E32" s="420">
        <v>77</v>
      </c>
      <c r="F32" s="418" t="s">
        <v>1</v>
      </c>
      <c r="G32" s="421">
        <v>8.6999999999999993</v>
      </c>
      <c r="H32" s="344" t="s">
        <v>1</v>
      </c>
      <c r="I32" s="421">
        <v>15.1</v>
      </c>
      <c r="J32" s="418" t="s">
        <v>1</v>
      </c>
      <c r="K32" s="421">
        <v>4.4000000000000004</v>
      </c>
      <c r="L32" s="344" t="s">
        <v>1</v>
      </c>
      <c r="M32" s="421">
        <v>8</v>
      </c>
      <c r="N32" s="418" t="s">
        <v>1</v>
      </c>
      <c r="O32" s="421">
        <v>89.4</v>
      </c>
      <c r="P32" s="344" t="s">
        <v>1</v>
      </c>
      <c r="Q32" s="421">
        <v>81.5</v>
      </c>
      <c r="R32" s="418" t="s">
        <v>1</v>
      </c>
      <c r="S32" s="421">
        <v>7.2</v>
      </c>
      <c r="T32" s="344" t="s">
        <v>1</v>
      </c>
      <c r="U32" s="422">
        <v>12</v>
      </c>
      <c r="V32" s="418" t="s">
        <v>1</v>
      </c>
      <c r="W32" s="421">
        <v>3.4</v>
      </c>
      <c r="X32" s="344" t="s">
        <v>1</v>
      </c>
      <c r="Y32" s="421">
        <v>6.4</v>
      </c>
      <c r="Z32" s="423" t="s">
        <v>98</v>
      </c>
    </row>
    <row r="33" spans="1:26" s="36" customFormat="1" ht="11.25" x14ac:dyDescent="0.2">
      <c r="A33" s="417" t="s">
        <v>99</v>
      </c>
      <c r="B33" s="418" t="s">
        <v>141</v>
      </c>
      <c r="C33" s="415">
        <v>90.3</v>
      </c>
      <c r="D33" s="419" t="s">
        <v>141</v>
      </c>
      <c r="E33" s="420">
        <v>85.2</v>
      </c>
      <c r="F33" s="418" t="s">
        <v>141</v>
      </c>
      <c r="G33" s="421">
        <v>5.0999999999999996</v>
      </c>
      <c r="H33" s="344" t="s">
        <v>141</v>
      </c>
      <c r="I33" s="421">
        <v>8.3000000000000007</v>
      </c>
      <c r="J33" s="418" t="s">
        <v>141</v>
      </c>
      <c r="K33" s="421">
        <v>4.5999999999999996</v>
      </c>
      <c r="L33" s="344" t="s">
        <v>141</v>
      </c>
      <c r="M33" s="421">
        <v>6.5</v>
      </c>
      <c r="N33" s="418" t="s">
        <v>1</v>
      </c>
      <c r="O33" s="421">
        <v>90.2</v>
      </c>
      <c r="P33" s="344" t="s">
        <v>1</v>
      </c>
      <c r="Q33" s="421">
        <v>85.7</v>
      </c>
      <c r="R33" s="418" t="s">
        <v>1</v>
      </c>
      <c r="S33" s="421">
        <v>6.4</v>
      </c>
      <c r="T33" s="344" t="s">
        <v>1</v>
      </c>
      <c r="U33" s="422">
        <v>9.4</v>
      </c>
      <c r="V33" s="418" t="s">
        <v>1</v>
      </c>
      <c r="W33" s="421">
        <v>3.4</v>
      </c>
      <c r="X33" s="344" t="s">
        <v>1</v>
      </c>
      <c r="Y33" s="421">
        <v>4.9000000000000004</v>
      </c>
      <c r="Z33" s="423" t="s">
        <v>100</v>
      </c>
    </row>
    <row r="34" spans="1:26" s="36" customFormat="1" ht="11.25" x14ac:dyDescent="0.2">
      <c r="A34" s="417" t="s">
        <v>101</v>
      </c>
      <c r="B34" s="418" t="s">
        <v>1</v>
      </c>
      <c r="C34" s="415">
        <v>89.6</v>
      </c>
      <c r="D34" s="419" t="s">
        <v>1</v>
      </c>
      <c r="E34" s="420">
        <v>82.6</v>
      </c>
      <c r="F34" s="418" t="s">
        <v>1</v>
      </c>
      <c r="G34" s="421">
        <v>6.1</v>
      </c>
      <c r="H34" s="344" t="s">
        <v>1</v>
      </c>
      <c r="I34" s="421">
        <v>11</v>
      </c>
      <c r="J34" s="418" t="s">
        <v>1</v>
      </c>
      <c r="K34" s="421">
        <v>4.2</v>
      </c>
      <c r="L34" s="344" t="s">
        <v>1</v>
      </c>
      <c r="M34" s="421">
        <v>6.4</v>
      </c>
      <c r="N34" s="418" t="s">
        <v>1</v>
      </c>
      <c r="O34" s="421">
        <v>89.7</v>
      </c>
      <c r="P34" s="344" t="s">
        <v>1</v>
      </c>
      <c r="Q34" s="421">
        <v>80.599999999999994</v>
      </c>
      <c r="R34" s="418" t="s">
        <v>1</v>
      </c>
      <c r="S34" s="421">
        <v>7.1</v>
      </c>
      <c r="T34" s="344" t="s">
        <v>1</v>
      </c>
      <c r="U34" s="422">
        <v>12.7</v>
      </c>
      <c r="V34" s="418" t="s">
        <v>1</v>
      </c>
      <c r="W34" s="421">
        <v>3.3</v>
      </c>
      <c r="X34" s="344" t="s">
        <v>1</v>
      </c>
      <c r="Y34" s="421">
        <v>6.7</v>
      </c>
      <c r="Z34" s="423" t="s">
        <v>102</v>
      </c>
    </row>
    <row r="35" spans="1:26" s="36" customFormat="1" ht="11.25" x14ac:dyDescent="0.2">
      <c r="A35" s="417" t="s">
        <v>103</v>
      </c>
      <c r="B35" s="418" t="s">
        <v>1</v>
      </c>
      <c r="C35" s="415">
        <v>84.5</v>
      </c>
      <c r="D35" s="419" t="s">
        <v>1</v>
      </c>
      <c r="E35" s="420">
        <v>77.5</v>
      </c>
      <c r="F35" s="418" t="s">
        <v>1</v>
      </c>
      <c r="G35" s="421">
        <v>3.4</v>
      </c>
      <c r="H35" s="344" t="s">
        <v>1</v>
      </c>
      <c r="I35" s="421">
        <v>5.7</v>
      </c>
      <c r="J35" s="418" t="s">
        <v>1</v>
      </c>
      <c r="K35" s="421">
        <v>12</v>
      </c>
      <c r="L35" s="344" t="s">
        <v>1</v>
      </c>
      <c r="M35" s="421">
        <v>16.8</v>
      </c>
      <c r="N35" s="418" t="s">
        <v>1</v>
      </c>
      <c r="O35" s="421">
        <v>85.8</v>
      </c>
      <c r="P35" s="344" t="s">
        <v>1</v>
      </c>
      <c r="Q35" s="421">
        <v>77.7</v>
      </c>
      <c r="R35" s="418" t="s">
        <v>1</v>
      </c>
      <c r="S35" s="421">
        <v>4.2</v>
      </c>
      <c r="T35" s="344" t="s">
        <v>1</v>
      </c>
      <c r="U35" s="422">
        <v>7.9</v>
      </c>
      <c r="V35" s="418" t="s">
        <v>1</v>
      </c>
      <c r="W35" s="421">
        <v>10</v>
      </c>
      <c r="X35" s="344" t="s">
        <v>1</v>
      </c>
      <c r="Y35" s="421">
        <v>14.4</v>
      </c>
      <c r="Z35" s="423" t="s">
        <v>104</v>
      </c>
    </row>
    <row r="36" spans="1:26" s="36" customFormat="1" ht="11.25" x14ac:dyDescent="0.2">
      <c r="A36" s="417" t="s">
        <v>105</v>
      </c>
      <c r="B36" s="418" t="s">
        <v>1</v>
      </c>
      <c r="C36" s="415">
        <v>85.3</v>
      </c>
      <c r="D36" s="419" t="s">
        <v>1</v>
      </c>
      <c r="E36" s="420">
        <v>73.5</v>
      </c>
      <c r="F36" s="418" t="s">
        <v>1</v>
      </c>
      <c r="G36" s="421">
        <v>8.8000000000000007</v>
      </c>
      <c r="H36" s="344" t="s">
        <v>1</v>
      </c>
      <c r="I36" s="421">
        <v>16.100000000000001</v>
      </c>
      <c r="J36" s="418" t="s">
        <v>1</v>
      </c>
      <c r="K36" s="421">
        <v>5.8</v>
      </c>
      <c r="L36" s="344" t="s">
        <v>1</v>
      </c>
      <c r="M36" s="421">
        <v>10.4</v>
      </c>
      <c r="N36" s="418" t="s">
        <v>1</v>
      </c>
      <c r="O36" s="421">
        <v>87.1</v>
      </c>
      <c r="P36" s="344" t="s">
        <v>1</v>
      </c>
      <c r="Q36" s="421">
        <v>76.599999999999994</v>
      </c>
      <c r="R36" s="418" t="s">
        <v>1</v>
      </c>
      <c r="S36" s="421">
        <v>7.5</v>
      </c>
      <c r="T36" s="344" t="s">
        <v>1</v>
      </c>
      <c r="U36" s="422">
        <v>13.5</v>
      </c>
      <c r="V36" s="418" t="s">
        <v>1</v>
      </c>
      <c r="W36" s="421">
        <v>5.3</v>
      </c>
      <c r="X36" s="344" t="s">
        <v>1</v>
      </c>
      <c r="Y36" s="421">
        <v>10</v>
      </c>
      <c r="Z36" s="423" t="s">
        <v>106</v>
      </c>
    </row>
    <row r="37" spans="1:26" s="36" customFormat="1" ht="11.25" x14ac:dyDescent="0.2">
      <c r="A37" s="417" t="s">
        <v>107</v>
      </c>
      <c r="B37" s="418" t="s">
        <v>1</v>
      </c>
      <c r="C37" s="415">
        <v>90.5</v>
      </c>
      <c r="D37" s="419" t="s">
        <v>1</v>
      </c>
      <c r="E37" s="420">
        <v>86.3</v>
      </c>
      <c r="F37" s="418" t="s">
        <v>1</v>
      </c>
      <c r="G37" s="421">
        <v>4.4000000000000004</v>
      </c>
      <c r="H37" s="344" t="s">
        <v>1</v>
      </c>
      <c r="I37" s="421">
        <v>7.1</v>
      </c>
      <c r="J37" s="418" t="s">
        <v>1</v>
      </c>
      <c r="K37" s="421">
        <v>5</v>
      </c>
      <c r="L37" s="344" t="s">
        <v>1</v>
      </c>
      <c r="M37" s="421">
        <v>6.6</v>
      </c>
      <c r="N37" s="418" t="s">
        <v>1</v>
      </c>
      <c r="O37" s="421">
        <v>92</v>
      </c>
      <c r="P37" s="344" t="s">
        <v>1</v>
      </c>
      <c r="Q37" s="421">
        <v>86.8</v>
      </c>
      <c r="R37" s="418" t="s">
        <v>1</v>
      </c>
      <c r="S37" s="421">
        <v>3.8</v>
      </c>
      <c r="T37" s="344" t="s">
        <v>1</v>
      </c>
      <c r="U37" s="422">
        <v>7.3</v>
      </c>
      <c r="V37" s="418" t="s">
        <v>1</v>
      </c>
      <c r="W37" s="421">
        <v>4.2</v>
      </c>
      <c r="X37" s="344" t="s">
        <v>1</v>
      </c>
      <c r="Y37" s="421">
        <v>5.8</v>
      </c>
      <c r="Z37" s="423" t="s">
        <v>108</v>
      </c>
    </row>
    <row r="38" spans="1:26" s="36" customFormat="1" ht="11.25" x14ac:dyDescent="0.2">
      <c r="A38" s="417" t="s">
        <v>109</v>
      </c>
      <c r="B38" s="418" t="s">
        <v>1</v>
      </c>
      <c r="C38" s="415">
        <v>89.2</v>
      </c>
      <c r="D38" s="419" t="s">
        <v>1</v>
      </c>
      <c r="E38" s="420">
        <v>85.3</v>
      </c>
      <c r="F38" s="418" t="s">
        <v>1</v>
      </c>
      <c r="G38" s="421">
        <v>6</v>
      </c>
      <c r="H38" s="344" t="s">
        <v>1</v>
      </c>
      <c r="I38" s="421">
        <v>8.9</v>
      </c>
      <c r="J38" s="418" t="s">
        <v>1</v>
      </c>
      <c r="K38" s="421">
        <v>4.8</v>
      </c>
      <c r="L38" s="344" t="s">
        <v>1</v>
      </c>
      <c r="M38" s="421">
        <v>5.8</v>
      </c>
      <c r="N38" s="418" t="s">
        <v>1</v>
      </c>
      <c r="O38" s="421">
        <v>90.6</v>
      </c>
      <c r="P38" s="344" t="s">
        <v>1</v>
      </c>
      <c r="Q38" s="421">
        <v>86.9</v>
      </c>
      <c r="R38" s="418" t="s">
        <v>1</v>
      </c>
      <c r="S38" s="421">
        <v>5.3</v>
      </c>
      <c r="T38" s="344" t="s">
        <v>1</v>
      </c>
      <c r="U38" s="422">
        <v>8</v>
      </c>
      <c r="V38" s="418" t="s">
        <v>1</v>
      </c>
      <c r="W38" s="421">
        <v>4.0999999999999996</v>
      </c>
      <c r="X38" s="344" t="s">
        <v>1</v>
      </c>
      <c r="Y38" s="421">
        <v>5.0999999999999996</v>
      </c>
      <c r="Z38" s="423" t="s">
        <v>110</v>
      </c>
    </row>
    <row r="39" spans="1:26" x14ac:dyDescent="0.2">
      <c r="A39" s="16"/>
      <c r="B39" s="94"/>
      <c r="C39" s="92"/>
      <c r="D39" s="94"/>
      <c r="E39" s="92"/>
      <c r="F39" s="94"/>
      <c r="G39" s="92"/>
      <c r="H39" s="94"/>
      <c r="I39" s="92"/>
      <c r="J39" s="94"/>
      <c r="K39" s="92"/>
      <c r="L39" s="94"/>
      <c r="M39" s="92"/>
      <c r="N39" s="94"/>
      <c r="O39" s="92"/>
      <c r="P39" s="94"/>
      <c r="Q39" s="92"/>
      <c r="R39" s="94"/>
      <c r="S39" s="92"/>
      <c r="T39" s="94"/>
      <c r="U39" s="92"/>
      <c r="V39" s="94"/>
      <c r="W39" s="92"/>
      <c r="X39" s="94"/>
      <c r="Y39" s="92"/>
      <c r="Z39" s="649"/>
    </row>
    <row r="40" spans="1:26" x14ac:dyDescent="0.2">
      <c r="A40" s="416" t="s">
        <v>510</v>
      </c>
      <c r="B40" s="426"/>
      <c r="C40" s="427"/>
      <c r="D40" s="426"/>
      <c r="E40" s="427"/>
      <c r="F40" s="426"/>
      <c r="G40" s="427"/>
      <c r="H40" s="426"/>
      <c r="I40" s="427"/>
      <c r="J40" s="426"/>
      <c r="K40" s="427"/>
      <c r="L40" s="426"/>
      <c r="M40" s="427"/>
      <c r="N40" s="426"/>
      <c r="O40" s="427"/>
      <c r="P40" s="426"/>
      <c r="Q40" s="427"/>
      <c r="R40" s="426"/>
      <c r="S40" s="427"/>
      <c r="T40" s="426"/>
      <c r="U40" s="427"/>
      <c r="V40" s="426"/>
      <c r="W40" s="428" t="s">
        <v>511</v>
      </c>
      <c r="X40" s="426"/>
      <c r="Y40" s="427"/>
      <c r="Z40" s="359"/>
    </row>
    <row r="41" spans="1:26" x14ac:dyDescent="0.2">
      <c r="A41" s="854" t="s">
        <v>578</v>
      </c>
      <c r="B41" s="429"/>
      <c r="C41" s="430"/>
      <c r="D41" s="429"/>
      <c r="E41" s="430"/>
      <c r="F41" s="429"/>
      <c r="G41" s="430"/>
      <c r="H41" s="429"/>
      <c r="I41" s="430"/>
      <c r="J41" s="429"/>
      <c r="K41" s="430"/>
      <c r="L41" s="429"/>
      <c r="M41" s="430"/>
      <c r="N41" s="431"/>
      <c r="O41" s="430"/>
      <c r="P41" s="431"/>
      <c r="Q41" s="430"/>
      <c r="R41" s="431"/>
      <c r="S41" s="430"/>
      <c r="T41" s="431"/>
      <c r="U41" s="430"/>
      <c r="V41" s="432"/>
      <c r="W41" s="855" t="s">
        <v>579</v>
      </c>
      <c r="X41" s="431"/>
      <c r="Y41" s="430"/>
      <c r="Z41" s="430"/>
    </row>
    <row r="42" spans="1:26" x14ac:dyDescent="0.2">
      <c r="A42" s="854" t="s">
        <v>580</v>
      </c>
      <c r="B42" s="429"/>
      <c r="C42" s="430"/>
      <c r="D42" s="429"/>
      <c r="E42" s="430"/>
      <c r="F42" s="429"/>
      <c r="G42" s="430"/>
      <c r="H42" s="429"/>
      <c r="I42" s="430"/>
      <c r="J42" s="429"/>
      <c r="K42" s="430"/>
      <c r="L42" s="429"/>
      <c r="M42" s="430"/>
      <c r="N42" s="431"/>
      <c r="O42" s="430"/>
      <c r="P42" s="431"/>
      <c r="Q42" s="430"/>
      <c r="R42" s="431"/>
      <c r="S42" s="430"/>
      <c r="T42" s="431"/>
      <c r="U42" s="430"/>
      <c r="V42" s="432"/>
      <c r="W42" s="855" t="s">
        <v>581</v>
      </c>
      <c r="X42" s="431"/>
      <c r="Y42" s="430"/>
      <c r="Z42" s="430"/>
    </row>
    <row r="43" spans="1:26" x14ac:dyDescent="0.2">
      <c r="A43" s="856" t="s">
        <v>582</v>
      </c>
      <c r="B43" s="429"/>
      <c r="C43" s="430"/>
      <c r="D43" s="429"/>
      <c r="E43" s="430"/>
      <c r="F43" s="429"/>
      <c r="G43" s="430"/>
      <c r="H43" s="429"/>
      <c r="I43" s="430"/>
      <c r="J43" s="429"/>
      <c r="K43" s="430"/>
      <c r="L43" s="429"/>
      <c r="M43" s="430"/>
      <c r="N43" s="431"/>
      <c r="O43" s="430"/>
      <c r="P43" s="431"/>
      <c r="Q43" s="430"/>
      <c r="R43" s="431"/>
      <c r="S43" s="430"/>
      <c r="T43" s="431"/>
      <c r="U43" s="430"/>
      <c r="V43" s="432"/>
      <c r="W43" s="857" t="s">
        <v>583</v>
      </c>
      <c r="X43" s="431"/>
      <c r="Y43" s="430"/>
      <c r="Z43" s="430"/>
    </row>
  </sheetData>
  <mergeCells count="36">
    <mergeCell ref="A3:Z3"/>
    <mergeCell ref="A4:Z4"/>
    <mergeCell ref="A7:A10"/>
    <mergeCell ref="B7:M7"/>
    <mergeCell ref="N7:Y7"/>
    <mergeCell ref="Z7:Z10"/>
    <mergeCell ref="B8:E8"/>
    <mergeCell ref="F8:I8"/>
    <mergeCell ref="J8:M8"/>
    <mergeCell ref="N8:Q8"/>
    <mergeCell ref="L10:M10"/>
    <mergeCell ref="R8:U8"/>
    <mergeCell ref="V8:Y8"/>
    <mergeCell ref="B9:C9"/>
    <mergeCell ref="D9:E9"/>
    <mergeCell ref="F9:G9"/>
    <mergeCell ref="H9:I9"/>
    <mergeCell ref="J9:K9"/>
    <mergeCell ref="L9:M9"/>
    <mergeCell ref="N9:O9"/>
    <mergeCell ref="P9:Q9"/>
    <mergeCell ref="B10:C10"/>
    <mergeCell ref="D10:E10"/>
    <mergeCell ref="F10:G10"/>
    <mergeCell ref="H10:I10"/>
    <mergeCell ref="J10:K10"/>
    <mergeCell ref="X10:Y10"/>
    <mergeCell ref="R9:S9"/>
    <mergeCell ref="T9:U9"/>
    <mergeCell ref="V9:W9"/>
    <mergeCell ref="X9:Y9"/>
    <mergeCell ref="N10:O10"/>
    <mergeCell ref="P10:Q10"/>
    <mergeCell ref="R10:S10"/>
    <mergeCell ref="T10:U10"/>
    <mergeCell ref="V10:W10"/>
  </mergeCells>
  <hyperlinks>
    <hyperlink ref="AB1" location="obsah!A1" display="Obsah"/>
  </hyperlinks>
  <pageMargins left="0.7" right="0.7" top="0.78740157499999996" bottom="0.78740157499999996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7"/>
  <sheetViews>
    <sheetView workbookViewId="0"/>
  </sheetViews>
  <sheetFormatPr defaultColWidth="9.140625" defaultRowHeight="14.25" x14ac:dyDescent="0.2"/>
  <cols>
    <col min="1" max="1" width="14.28515625" style="27" customWidth="1"/>
    <col min="2" max="2" width="1.5703125" style="434" customWidth="1"/>
    <col min="3" max="3" width="8.28515625" style="27" customWidth="1"/>
    <col min="4" max="4" width="1.5703125" style="434" customWidth="1"/>
    <col min="5" max="5" width="8.28515625" style="27" customWidth="1"/>
    <col min="6" max="6" width="1.5703125" style="434" customWidth="1"/>
    <col min="7" max="7" width="8.28515625" style="27" customWidth="1"/>
    <col min="8" max="8" width="1.5703125" style="434" customWidth="1"/>
    <col min="9" max="9" width="8.28515625" style="27" customWidth="1"/>
    <col min="10" max="10" width="1.5703125" style="434" customWidth="1"/>
    <col min="11" max="11" width="8.28515625" style="27" customWidth="1"/>
    <col min="12" max="12" width="1.5703125" style="434" customWidth="1"/>
    <col min="13" max="13" width="8.28515625" style="27" customWidth="1"/>
    <col min="14" max="14" width="13.7109375" style="49" customWidth="1"/>
    <col min="15" max="16384" width="9.140625" style="27"/>
  </cols>
  <sheetData>
    <row r="1" spans="1:16" s="436" customFormat="1" x14ac:dyDescent="0.2">
      <c r="A1" s="41" t="s">
        <v>22</v>
      </c>
      <c r="B1" s="433"/>
      <c r="C1" s="27"/>
      <c r="D1" s="434"/>
      <c r="E1" s="27"/>
      <c r="F1" s="434"/>
      <c r="G1" s="27"/>
      <c r="H1" s="434"/>
      <c r="I1" s="27"/>
      <c r="J1" s="434"/>
      <c r="K1" s="27"/>
      <c r="L1" s="434"/>
      <c r="M1" s="27"/>
      <c r="N1" s="435" t="s">
        <v>23</v>
      </c>
      <c r="P1" s="866" t="s">
        <v>906</v>
      </c>
    </row>
    <row r="2" spans="1:16" s="436" customFormat="1" x14ac:dyDescent="0.2">
      <c r="A2" s="41"/>
      <c r="B2" s="433"/>
      <c r="C2" s="27"/>
      <c r="D2" s="434"/>
      <c r="E2" s="27"/>
      <c r="F2" s="434"/>
      <c r="G2" s="27"/>
      <c r="H2" s="434"/>
      <c r="I2" s="27"/>
      <c r="J2" s="434"/>
      <c r="K2" s="27"/>
      <c r="L2" s="434"/>
      <c r="M2" s="27"/>
      <c r="N2" s="435"/>
    </row>
    <row r="3" spans="1:16" x14ac:dyDescent="0.2">
      <c r="A3" s="637" t="s">
        <v>966</v>
      </c>
      <c r="B3" s="637"/>
      <c r="C3" s="637"/>
      <c r="D3" s="637"/>
      <c r="E3" s="637"/>
      <c r="F3" s="637"/>
      <c r="G3" s="637"/>
      <c r="H3" s="637"/>
      <c r="I3" s="637"/>
      <c r="J3" s="637"/>
      <c r="K3" s="637"/>
      <c r="L3" s="637"/>
      <c r="M3" s="637"/>
      <c r="N3" s="637"/>
    </row>
    <row r="4" spans="1:16" x14ac:dyDescent="0.2">
      <c r="A4" s="5" t="s">
        <v>967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6" ht="15" customHeight="1" x14ac:dyDescent="0.2">
      <c r="A5" s="38" t="s">
        <v>348</v>
      </c>
      <c r="B5" s="437"/>
      <c r="C5" s="437"/>
      <c r="D5" s="437"/>
      <c r="E5" s="437"/>
      <c r="F5" s="438"/>
      <c r="G5" s="36"/>
      <c r="H5" s="131"/>
      <c r="I5" s="36"/>
      <c r="J5" s="131"/>
      <c r="K5" s="36"/>
      <c r="L5" s="131"/>
      <c r="M5" s="36"/>
      <c r="N5" s="406" t="s">
        <v>349</v>
      </c>
    </row>
    <row r="6" spans="1:16" ht="15" thickBot="1" x14ac:dyDescent="0.25">
      <c r="A6" s="648" t="s">
        <v>12</v>
      </c>
      <c r="B6" s="109"/>
      <c r="C6" s="83"/>
      <c r="D6" s="439"/>
      <c r="E6" s="440"/>
      <c r="F6" s="441"/>
      <c r="G6" s="440"/>
      <c r="H6" s="441"/>
      <c r="I6" s="440"/>
      <c r="J6" s="441"/>
      <c r="K6" s="440"/>
      <c r="L6" s="441"/>
      <c r="M6" s="440"/>
      <c r="N6" s="406" t="s">
        <v>13</v>
      </c>
    </row>
    <row r="7" spans="1:16" ht="15" customHeight="1" x14ac:dyDescent="0.2">
      <c r="A7" s="874" t="s">
        <v>14</v>
      </c>
      <c r="B7" s="880" t="s">
        <v>584</v>
      </c>
      <c r="C7" s="880"/>
      <c r="D7" s="880"/>
      <c r="E7" s="880"/>
      <c r="F7" s="880"/>
      <c r="G7" s="874"/>
      <c r="H7" s="880" t="s">
        <v>585</v>
      </c>
      <c r="I7" s="880"/>
      <c r="J7" s="880"/>
      <c r="K7" s="880"/>
      <c r="L7" s="880"/>
      <c r="M7" s="874"/>
      <c r="N7" s="881" t="s">
        <v>15</v>
      </c>
    </row>
    <row r="8" spans="1:16" ht="15" customHeight="1" x14ac:dyDescent="0.2">
      <c r="A8" s="875"/>
      <c r="B8" s="885" t="s">
        <v>586</v>
      </c>
      <c r="C8" s="885"/>
      <c r="D8" s="885"/>
      <c r="E8" s="885"/>
      <c r="F8" s="885"/>
      <c r="G8" s="886"/>
      <c r="H8" s="885" t="s">
        <v>587</v>
      </c>
      <c r="I8" s="885"/>
      <c r="J8" s="885"/>
      <c r="K8" s="885"/>
      <c r="L8" s="885"/>
      <c r="M8" s="886"/>
      <c r="N8" s="882"/>
    </row>
    <row r="9" spans="1:16" ht="15" customHeight="1" x14ac:dyDescent="0.2">
      <c r="A9" s="875"/>
      <c r="B9" s="1018" t="s">
        <v>588</v>
      </c>
      <c r="C9" s="1019"/>
      <c r="D9" s="1018" t="s">
        <v>589</v>
      </c>
      <c r="E9" s="1019"/>
      <c r="F9" s="1027" t="s">
        <v>590</v>
      </c>
      <c r="G9" s="1019"/>
      <c r="H9" s="1018" t="s">
        <v>588</v>
      </c>
      <c r="I9" s="1019"/>
      <c r="J9" s="1018" t="s">
        <v>589</v>
      </c>
      <c r="K9" s="1019"/>
      <c r="L9" s="1027" t="s">
        <v>590</v>
      </c>
      <c r="M9" s="1019"/>
      <c r="N9" s="882"/>
    </row>
    <row r="10" spans="1:16" ht="13.5" thickBot="1" x14ac:dyDescent="0.25">
      <c r="A10" s="876"/>
      <c r="B10" s="883" t="s">
        <v>591</v>
      </c>
      <c r="C10" s="1013"/>
      <c r="D10" s="883" t="s">
        <v>592</v>
      </c>
      <c r="E10" s="1013"/>
      <c r="F10" s="1012" t="s">
        <v>593</v>
      </c>
      <c r="G10" s="1013"/>
      <c r="H10" s="883" t="s">
        <v>591</v>
      </c>
      <c r="I10" s="1013"/>
      <c r="J10" s="883" t="s">
        <v>592</v>
      </c>
      <c r="K10" s="1013"/>
      <c r="L10" s="1012" t="s">
        <v>593</v>
      </c>
      <c r="M10" s="1013"/>
      <c r="N10" s="883"/>
    </row>
    <row r="11" spans="1:16" s="41" customFormat="1" ht="18.75" customHeight="1" x14ac:dyDescent="0.2">
      <c r="A11" s="485" t="s">
        <v>19</v>
      </c>
      <c r="B11" s="442" t="s">
        <v>1</v>
      </c>
      <c r="C11" s="85">
        <v>68.7</v>
      </c>
      <c r="D11" s="442" t="s">
        <v>1</v>
      </c>
      <c r="E11" s="85">
        <v>67.400000000000006</v>
      </c>
      <c r="F11" s="442" t="s">
        <v>1</v>
      </c>
      <c r="G11" s="85">
        <v>50.3</v>
      </c>
      <c r="H11" s="442" t="s">
        <v>1</v>
      </c>
      <c r="I11" s="85">
        <v>91.2</v>
      </c>
      <c r="J11" s="442" t="s">
        <v>1</v>
      </c>
      <c r="K11" s="85">
        <v>92.4</v>
      </c>
      <c r="L11" s="442" t="s">
        <v>1</v>
      </c>
      <c r="M11" s="85">
        <v>85.7</v>
      </c>
      <c r="N11" s="493" t="s">
        <v>0</v>
      </c>
    </row>
    <row r="12" spans="1:16" ht="15" customHeight="1" x14ac:dyDescent="0.2">
      <c r="A12" s="33" t="s">
        <v>56</v>
      </c>
      <c r="B12" s="94" t="s">
        <v>1</v>
      </c>
      <c r="C12" s="91">
        <v>73.400000000000006</v>
      </c>
      <c r="D12" s="94" t="s">
        <v>1</v>
      </c>
      <c r="E12" s="91">
        <v>79.3</v>
      </c>
      <c r="F12" s="94" t="s">
        <v>1</v>
      </c>
      <c r="G12" s="91">
        <v>52.9</v>
      </c>
      <c r="H12" s="94" t="s">
        <v>1</v>
      </c>
      <c r="I12" s="91">
        <v>92.1</v>
      </c>
      <c r="J12" s="94" t="s">
        <v>1</v>
      </c>
      <c r="K12" s="91">
        <v>91.8</v>
      </c>
      <c r="L12" s="94" t="s">
        <v>1</v>
      </c>
      <c r="M12" s="91">
        <v>81.2</v>
      </c>
      <c r="N12" s="649" t="s">
        <v>57</v>
      </c>
    </row>
    <row r="13" spans="1:16" ht="15" customHeight="1" x14ac:dyDescent="0.2">
      <c r="A13" s="33" t="s">
        <v>58</v>
      </c>
      <c r="B13" s="94" t="s">
        <v>1</v>
      </c>
      <c r="C13" s="91">
        <v>64</v>
      </c>
      <c r="D13" s="94" t="s">
        <v>1</v>
      </c>
      <c r="E13" s="91">
        <v>61.8</v>
      </c>
      <c r="F13" s="94" t="s">
        <v>141</v>
      </c>
      <c r="G13" s="91">
        <v>30.9</v>
      </c>
      <c r="H13" s="94" t="s">
        <v>1</v>
      </c>
      <c r="I13" s="91">
        <v>89.7</v>
      </c>
      <c r="J13" s="94" t="s">
        <v>1</v>
      </c>
      <c r="K13" s="91">
        <v>90.2</v>
      </c>
      <c r="L13" s="94" t="s">
        <v>1</v>
      </c>
      <c r="M13" s="91">
        <v>66.7</v>
      </c>
      <c r="N13" s="649" t="s">
        <v>60</v>
      </c>
    </row>
    <row r="14" spans="1:16" s="41" customFormat="1" ht="15" customHeight="1" x14ac:dyDescent="0.2">
      <c r="A14" s="42" t="s">
        <v>61</v>
      </c>
      <c r="B14" s="113" t="s">
        <v>1</v>
      </c>
      <c r="C14" s="85">
        <v>36.1</v>
      </c>
      <c r="D14" s="113" t="s">
        <v>1</v>
      </c>
      <c r="E14" s="85">
        <v>44.6</v>
      </c>
      <c r="F14" s="113" t="s">
        <v>1</v>
      </c>
      <c r="G14" s="85">
        <v>44.8</v>
      </c>
      <c r="H14" s="113" t="s">
        <v>1</v>
      </c>
      <c r="I14" s="85">
        <v>97.6</v>
      </c>
      <c r="J14" s="113" t="s">
        <v>1</v>
      </c>
      <c r="K14" s="85">
        <v>97.2</v>
      </c>
      <c r="L14" s="113" t="s">
        <v>1</v>
      </c>
      <c r="M14" s="85">
        <v>94.8</v>
      </c>
      <c r="N14" s="630" t="s">
        <v>62</v>
      </c>
    </row>
    <row r="15" spans="1:16" s="41" customFormat="1" ht="15" customHeight="1" x14ac:dyDescent="0.2">
      <c r="A15" s="33" t="s">
        <v>63</v>
      </c>
      <c r="B15" s="94" t="s">
        <v>1</v>
      </c>
      <c r="C15" s="91">
        <v>68.3</v>
      </c>
      <c r="D15" s="94" t="s">
        <v>1</v>
      </c>
      <c r="E15" s="91">
        <v>80</v>
      </c>
      <c r="F15" s="94" t="s">
        <v>1</v>
      </c>
      <c r="G15" s="91">
        <v>78.599999999999994</v>
      </c>
      <c r="H15" s="94" t="s">
        <v>1</v>
      </c>
      <c r="I15" s="91">
        <v>87.2</v>
      </c>
      <c r="J15" s="94" t="s">
        <v>1</v>
      </c>
      <c r="K15" s="91">
        <v>93.4</v>
      </c>
      <c r="L15" s="94" t="s">
        <v>1</v>
      </c>
      <c r="M15" s="91">
        <v>94.9</v>
      </c>
      <c r="N15" s="649" t="s">
        <v>64</v>
      </c>
    </row>
    <row r="16" spans="1:16" ht="15" customHeight="1" x14ac:dyDescent="0.2">
      <c r="A16" s="33" t="s">
        <v>65</v>
      </c>
      <c r="B16" s="94" t="s">
        <v>1</v>
      </c>
      <c r="C16" s="91">
        <v>50.6</v>
      </c>
      <c r="D16" s="94" t="s">
        <v>1</v>
      </c>
      <c r="E16" s="91">
        <v>56.7</v>
      </c>
      <c r="F16" s="94" t="s">
        <v>1</v>
      </c>
      <c r="G16" s="91">
        <v>46.9</v>
      </c>
      <c r="H16" s="94" t="s">
        <v>1</v>
      </c>
      <c r="I16" s="91">
        <v>93.2</v>
      </c>
      <c r="J16" s="94" t="s">
        <v>1</v>
      </c>
      <c r="K16" s="91">
        <v>92.9</v>
      </c>
      <c r="L16" s="94" t="s">
        <v>1</v>
      </c>
      <c r="M16" s="91">
        <v>89</v>
      </c>
      <c r="N16" s="649" t="s">
        <v>66</v>
      </c>
    </row>
    <row r="17" spans="1:14" ht="15" customHeight="1" x14ac:dyDescent="0.2">
      <c r="A17" s="33" t="s">
        <v>67</v>
      </c>
      <c r="B17" s="94" t="s">
        <v>1</v>
      </c>
      <c r="C17" s="91">
        <v>66.8</v>
      </c>
      <c r="D17" s="94" t="s">
        <v>1</v>
      </c>
      <c r="E17" s="91">
        <v>68.7</v>
      </c>
      <c r="F17" s="94" t="s">
        <v>1</v>
      </c>
      <c r="G17" s="91">
        <v>60.4</v>
      </c>
      <c r="H17" s="94" t="s">
        <v>1</v>
      </c>
      <c r="I17" s="91">
        <v>92.2</v>
      </c>
      <c r="J17" s="94" t="s">
        <v>1</v>
      </c>
      <c r="K17" s="91">
        <v>93.1</v>
      </c>
      <c r="L17" s="94" t="s">
        <v>1</v>
      </c>
      <c r="M17" s="91">
        <v>88.4</v>
      </c>
      <c r="N17" s="649" t="s">
        <v>68</v>
      </c>
    </row>
    <row r="18" spans="1:14" ht="15" customHeight="1" x14ac:dyDescent="0.2">
      <c r="A18" s="33" t="s">
        <v>69</v>
      </c>
      <c r="B18" s="94" t="s">
        <v>1</v>
      </c>
      <c r="C18" s="91">
        <v>74.400000000000006</v>
      </c>
      <c r="D18" s="94" t="s">
        <v>1</v>
      </c>
      <c r="E18" s="91">
        <v>71.2</v>
      </c>
      <c r="F18" s="94" t="s">
        <v>1</v>
      </c>
      <c r="G18" s="91">
        <v>48.4</v>
      </c>
      <c r="H18" s="94" t="s">
        <v>1</v>
      </c>
      <c r="I18" s="91">
        <v>90.6</v>
      </c>
      <c r="J18" s="94" t="s">
        <v>1</v>
      </c>
      <c r="K18" s="91">
        <v>91.4</v>
      </c>
      <c r="L18" s="94" t="s">
        <v>1</v>
      </c>
      <c r="M18" s="91">
        <v>85</v>
      </c>
      <c r="N18" s="649" t="s">
        <v>70</v>
      </c>
    </row>
    <row r="19" spans="1:14" ht="15" customHeight="1" x14ac:dyDescent="0.2">
      <c r="A19" s="33" t="s">
        <v>71</v>
      </c>
      <c r="B19" s="94" t="s">
        <v>1</v>
      </c>
      <c r="C19" s="91">
        <v>69.7</v>
      </c>
      <c r="D19" s="94" t="s">
        <v>1</v>
      </c>
      <c r="E19" s="91">
        <v>77.099999999999994</v>
      </c>
      <c r="F19" s="94" t="s">
        <v>1</v>
      </c>
      <c r="G19" s="91">
        <v>69.7</v>
      </c>
      <c r="H19" s="94" t="s">
        <v>1</v>
      </c>
      <c r="I19" s="91">
        <v>92.6</v>
      </c>
      <c r="J19" s="94" t="s">
        <v>1</v>
      </c>
      <c r="K19" s="91">
        <v>95.3</v>
      </c>
      <c r="L19" s="94" t="s">
        <v>1</v>
      </c>
      <c r="M19" s="91">
        <v>89.6</v>
      </c>
      <c r="N19" s="649" t="s">
        <v>72</v>
      </c>
    </row>
    <row r="20" spans="1:14" ht="15" customHeight="1" x14ac:dyDescent="0.2">
      <c r="A20" s="33" t="s">
        <v>73</v>
      </c>
      <c r="B20" s="94" t="s">
        <v>1</v>
      </c>
      <c r="C20" s="91">
        <v>72.3</v>
      </c>
      <c r="D20" s="94" t="s">
        <v>1</v>
      </c>
      <c r="E20" s="91">
        <v>67.400000000000006</v>
      </c>
      <c r="F20" s="94" t="s">
        <v>1</v>
      </c>
      <c r="G20" s="91">
        <v>58.1</v>
      </c>
      <c r="H20" s="94" t="s">
        <v>1</v>
      </c>
      <c r="I20" s="91">
        <v>88.2</v>
      </c>
      <c r="J20" s="94" t="s">
        <v>1</v>
      </c>
      <c r="K20" s="91">
        <v>90.4</v>
      </c>
      <c r="L20" s="94" t="s">
        <v>1</v>
      </c>
      <c r="M20" s="91">
        <v>87.9</v>
      </c>
      <c r="N20" s="649" t="s">
        <v>74</v>
      </c>
    </row>
    <row r="21" spans="1:14" ht="15" customHeight="1" x14ac:dyDescent="0.2">
      <c r="A21" s="33" t="s">
        <v>75</v>
      </c>
      <c r="B21" s="94" t="s">
        <v>1</v>
      </c>
      <c r="C21" s="91">
        <v>57.7</v>
      </c>
      <c r="D21" s="94" t="s">
        <v>1</v>
      </c>
      <c r="E21" s="91">
        <v>50.9</v>
      </c>
      <c r="F21" s="94" t="s">
        <v>1</v>
      </c>
      <c r="G21" s="91">
        <v>35.5</v>
      </c>
      <c r="H21" s="94" t="s">
        <v>1</v>
      </c>
      <c r="I21" s="91">
        <v>87.7</v>
      </c>
      <c r="J21" s="94" t="s">
        <v>1</v>
      </c>
      <c r="K21" s="91">
        <v>88.3</v>
      </c>
      <c r="L21" s="94" t="s">
        <v>1</v>
      </c>
      <c r="M21" s="91">
        <v>84</v>
      </c>
      <c r="N21" s="649" t="s">
        <v>76</v>
      </c>
    </row>
    <row r="22" spans="1:14" ht="15" customHeight="1" x14ac:dyDescent="0.2">
      <c r="A22" s="33" t="s">
        <v>77</v>
      </c>
      <c r="B22" s="94" t="s">
        <v>1</v>
      </c>
      <c r="C22" s="91">
        <v>72.2</v>
      </c>
      <c r="D22" s="94" t="s">
        <v>1</v>
      </c>
      <c r="E22" s="91">
        <v>72.3</v>
      </c>
      <c r="F22" s="94" t="s">
        <v>1</v>
      </c>
      <c r="G22" s="91">
        <v>57.4</v>
      </c>
      <c r="H22" s="94" t="s">
        <v>1</v>
      </c>
      <c r="I22" s="91">
        <v>91.4</v>
      </c>
      <c r="J22" s="94" t="s">
        <v>1</v>
      </c>
      <c r="K22" s="91">
        <v>95.5</v>
      </c>
      <c r="L22" s="94" t="s">
        <v>1</v>
      </c>
      <c r="M22" s="91">
        <v>92</v>
      </c>
      <c r="N22" s="649" t="s">
        <v>78</v>
      </c>
    </row>
    <row r="23" spans="1:14" ht="15" customHeight="1" x14ac:dyDescent="0.2">
      <c r="A23" s="33" t="s">
        <v>79</v>
      </c>
      <c r="B23" s="94" t="s">
        <v>1</v>
      </c>
      <c r="C23" s="91">
        <v>75.7</v>
      </c>
      <c r="D23" s="94" t="s">
        <v>1</v>
      </c>
      <c r="E23" s="91">
        <v>80.7</v>
      </c>
      <c r="F23" s="94" t="s">
        <v>1</v>
      </c>
      <c r="G23" s="91">
        <v>71</v>
      </c>
      <c r="H23" s="94" t="s">
        <v>1</v>
      </c>
      <c r="I23" s="91">
        <v>93.1</v>
      </c>
      <c r="J23" s="94" t="s">
        <v>1</v>
      </c>
      <c r="K23" s="91">
        <v>90.2</v>
      </c>
      <c r="L23" s="94" t="s">
        <v>1</v>
      </c>
      <c r="M23" s="91">
        <v>85.5</v>
      </c>
      <c r="N23" s="649" t="s">
        <v>80</v>
      </c>
    </row>
    <row r="24" spans="1:14" ht="15" customHeight="1" x14ac:dyDescent="0.2">
      <c r="A24" s="33" t="s">
        <v>81</v>
      </c>
      <c r="B24" s="94" t="s">
        <v>1</v>
      </c>
      <c r="C24" s="91">
        <v>73.8</v>
      </c>
      <c r="D24" s="94" t="s">
        <v>1</v>
      </c>
      <c r="E24" s="91">
        <v>71.2</v>
      </c>
      <c r="F24" s="94" t="s">
        <v>1</v>
      </c>
      <c r="G24" s="91">
        <v>52.3</v>
      </c>
      <c r="H24" s="94" t="s">
        <v>1</v>
      </c>
      <c r="I24" s="91">
        <v>92.7</v>
      </c>
      <c r="J24" s="94" t="s">
        <v>1</v>
      </c>
      <c r="K24" s="91">
        <v>92</v>
      </c>
      <c r="L24" s="94" t="s">
        <v>1</v>
      </c>
      <c r="M24" s="91">
        <v>91.8</v>
      </c>
      <c r="N24" s="649" t="s">
        <v>82</v>
      </c>
    </row>
    <row r="25" spans="1:14" ht="15" customHeight="1" x14ac:dyDescent="0.2">
      <c r="A25" s="33" t="s">
        <v>83</v>
      </c>
      <c r="B25" s="94" t="s">
        <v>1</v>
      </c>
      <c r="C25" s="91">
        <v>80.5</v>
      </c>
      <c r="D25" s="94" t="s">
        <v>1</v>
      </c>
      <c r="E25" s="91">
        <v>77.7</v>
      </c>
      <c r="F25" s="94" t="s">
        <v>1</v>
      </c>
      <c r="G25" s="91">
        <v>62.9</v>
      </c>
      <c r="H25" s="94" t="s">
        <v>1</v>
      </c>
      <c r="I25" s="91">
        <v>92.6</v>
      </c>
      <c r="J25" s="94" t="s">
        <v>1</v>
      </c>
      <c r="K25" s="91">
        <v>93.2</v>
      </c>
      <c r="L25" s="94" t="s">
        <v>1</v>
      </c>
      <c r="M25" s="91">
        <v>88.5</v>
      </c>
      <c r="N25" s="649" t="s">
        <v>84</v>
      </c>
    </row>
    <row r="26" spans="1:14" ht="15" customHeight="1" x14ac:dyDescent="0.2">
      <c r="A26" s="33" t="s">
        <v>85</v>
      </c>
      <c r="B26" s="94" t="s">
        <v>1</v>
      </c>
      <c r="C26" s="91">
        <v>38</v>
      </c>
      <c r="D26" s="94" t="s">
        <v>1</v>
      </c>
      <c r="E26" s="91">
        <v>43.9</v>
      </c>
      <c r="F26" s="94" t="s">
        <v>1</v>
      </c>
      <c r="G26" s="91">
        <v>31.8</v>
      </c>
      <c r="H26" s="94" t="s">
        <v>1</v>
      </c>
      <c r="I26" s="91">
        <v>95.2</v>
      </c>
      <c r="J26" s="94" t="s">
        <v>1</v>
      </c>
      <c r="K26" s="91">
        <v>94</v>
      </c>
      <c r="L26" s="94" t="s">
        <v>1</v>
      </c>
      <c r="M26" s="91">
        <v>86.3</v>
      </c>
      <c r="N26" s="649" t="s">
        <v>86</v>
      </c>
    </row>
    <row r="27" spans="1:14" ht="15" customHeight="1" x14ac:dyDescent="0.2">
      <c r="A27" s="33" t="s">
        <v>87</v>
      </c>
      <c r="B27" s="94" t="s">
        <v>1</v>
      </c>
      <c r="C27" s="91">
        <v>79.099999999999994</v>
      </c>
      <c r="D27" s="94" t="s">
        <v>1</v>
      </c>
      <c r="E27" s="91">
        <v>61</v>
      </c>
      <c r="F27" s="94" t="s">
        <v>1</v>
      </c>
      <c r="G27" s="91">
        <v>47</v>
      </c>
      <c r="H27" s="94" t="s">
        <v>1</v>
      </c>
      <c r="I27" s="91">
        <v>95</v>
      </c>
      <c r="J27" s="94" t="s">
        <v>1</v>
      </c>
      <c r="K27" s="91">
        <v>99.1</v>
      </c>
      <c r="L27" s="94" t="s">
        <v>1</v>
      </c>
      <c r="M27" s="91">
        <v>86</v>
      </c>
      <c r="N27" s="649" t="s">
        <v>87</v>
      </c>
    </row>
    <row r="28" spans="1:14" ht="15" customHeight="1" x14ac:dyDescent="0.2">
      <c r="A28" s="33" t="s">
        <v>594</v>
      </c>
      <c r="B28" s="94"/>
      <c r="C28" s="91">
        <v>78.599999999999994</v>
      </c>
      <c r="D28" s="94"/>
      <c r="E28" s="91">
        <v>75.5</v>
      </c>
      <c r="F28" s="94"/>
      <c r="G28" s="91">
        <v>49.3</v>
      </c>
      <c r="H28" s="94"/>
      <c r="I28" s="91">
        <v>92.8</v>
      </c>
      <c r="J28" s="94"/>
      <c r="K28" s="91">
        <v>93</v>
      </c>
      <c r="L28" s="94"/>
      <c r="M28" s="91">
        <v>81.8</v>
      </c>
      <c r="N28" s="649" t="s">
        <v>595</v>
      </c>
    </row>
    <row r="29" spans="1:14" ht="15" customHeight="1" x14ac:dyDescent="0.2">
      <c r="A29" s="33" t="s">
        <v>91</v>
      </c>
      <c r="B29" s="94" t="s">
        <v>1</v>
      </c>
      <c r="C29" s="91">
        <v>78.8</v>
      </c>
      <c r="D29" s="94" t="s">
        <v>1</v>
      </c>
      <c r="E29" s="91">
        <v>85.5</v>
      </c>
      <c r="F29" s="94" t="s">
        <v>1</v>
      </c>
      <c r="G29" s="91">
        <v>71.7</v>
      </c>
      <c r="H29" s="94" t="s">
        <v>1</v>
      </c>
      <c r="I29" s="91">
        <v>94.4</v>
      </c>
      <c r="J29" s="94" t="s">
        <v>1</v>
      </c>
      <c r="K29" s="91">
        <v>96</v>
      </c>
      <c r="L29" s="94" t="s">
        <v>1</v>
      </c>
      <c r="M29" s="91">
        <v>94.4</v>
      </c>
      <c r="N29" s="649" t="s">
        <v>92</v>
      </c>
    </row>
    <row r="30" spans="1:14" ht="15" customHeight="1" x14ac:dyDescent="0.2">
      <c r="A30" s="33" t="s">
        <v>93</v>
      </c>
      <c r="B30" s="94" t="s">
        <v>1</v>
      </c>
      <c r="C30" s="91">
        <v>69.900000000000006</v>
      </c>
      <c r="D30" s="94" t="s">
        <v>1</v>
      </c>
      <c r="E30" s="91">
        <v>64.599999999999994</v>
      </c>
      <c r="F30" s="94" t="s">
        <v>1</v>
      </c>
      <c r="G30" s="91">
        <v>51.5</v>
      </c>
      <c r="H30" s="94" t="s">
        <v>1</v>
      </c>
      <c r="I30" s="91">
        <v>95.8</v>
      </c>
      <c r="J30" s="94" t="s">
        <v>1</v>
      </c>
      <c r="K30" s="91">
        <v>96.7</v>
      </c>
      <c r="L30" s="94" t="s">
        <v>1</v>
      </c>
      <c r="M30" s="91">
        <v>95.4</v>
      </c>
      <c r="N30" s="649" t="s">
        <v>94</v>
      </c>
    </row>
    <row r="31" spans="1:14" ht="15" customHeight="1" x14ac:dyDescent="0.2">
      <c r="A31" s="33" t="s">
        <v>95</v>
      </c>
      <c r="B31" s="94" t="s">
        <v>1</v>
      </c>
      <c r="C31" s="91">
        <v>82.6</v>
      </c>
      <c r="D31" s="94" t="s">
        <v>1</v>
      </c>
      <c r="E31" s="91">
        <v>82.7</v>
      </c>
      <c r="F31" s="94" t="s">
        <v>1</v>
      </c>
      <c r="G31" s="91">
        <v>73.400000000000006</v>
      </c>
      <c r="H31" s="94" t="s">
        <v>1</v>
      </c>
      <c r="I31" s="91">
        <v>91.7</v>
      </c>
      <c r="J31" s="94" t="s">
        <v>1</v>
      </c>
      <c r="K31" s="91">
        <v>94.5</v>
      </c>
      <c r="L31" s="94" t="s">
        <v>1</v>
      </c>
      <c r="M31" s="91">
        <v>88.6</v>
      </c>
      <c r="N31" s="649" t="s">
        <v>96</v>
      </c>
    </row>
    <row r="32" spans="1:14" ht="15" customHeight="1" x14ac:dyDescent="0.2">
      <c r="A32" s="33" t="s">
        <v>97</v>
      </c>
      <c r="B32" s="94" t="s">
        <v>1</v>
      </c>
      <c r="C32" s="91">
        <v>79.2</v>
      </c>
      <c r="D32" s="94" t="s">
        <v>1</v>
      </c>
      <c r="E32" s="91">
        <v>77.099999999999994</v>
      </c>
      <c r="F32" s="94" t="s">
        <v>1</v>
      </c>
      <c r="G32" s="91">
        <v>55.5</v>
      </c>
      <c r="H32" s="94" t="s">
        <v>1</v>
      </c>
      <c r="I32" s="91">
        <v>91.4</v>
      </c>
      <c r="J32" s="94" t="s">
        <v>1</v>
      </c>
      <c r="K32" s="91">
        <v>92.6</v>
      </c>
      <c r="L32" s="94" t="s">
        <v>1</v>
      </c>
      <c r="M32" s="91">
        <v>87.7</v>
      </c>
      <c r="N32" s="649" t="s">
        <v>98</v>
      </c>
    </row>
    <row r="33" spans="1:14" ht="15" customHeight="1" x14ac:dyDescent="0.2">
      <c r="A33" s="33" t="s">
        <v>99</v>
      </c>
      <c r="B33" s="94" t="s">
        <v>1</v>
      </c>
      <c r="C33" s="91">
        <v>67.5</v>
      </c>
      <c r="D33" s="94" t="s">
        <v>1</v>
      </c>
      <c r="E33" s="91">
        <v>59.4</v>
      </c>
      <c r="F33" s="94" t="s">
        <v>1</v>
      </c>
      <c r="G33" s="91">
        <v>48.2</v>
      </c>
      <c r="H33" s="94" t="s">
        <v>1</v>
      </c>
      <c r="I33" s="91">
        <v>92</v>
      </c>
      <c r="J33" s="94" t="s">
        <v>1</v>
      </c>
      <c r="K33" s="91">
        <v>91.4</v>
      </c>
      <c r="L33" s="94" t="s">
        <v>1</v>
      </c>
      <c r="M33" s="91">
        <v>80</v>
      </c>
      <c r="N33" s="649" t="s">
        <v>100</v>
      </c>
    </row>
    <row r="34" spans="1:14" ht="15" customHeight="1" x14ac:dyDescent="0.2">
      <c r="A34" s="33" t="s">
        <v>101</v>
      </c>
      <c r="B34" s="94" t="s">
        <v>1</v>
      </c>
      <c r="C34" s="91">
        <v>57.6</v>
      </c>
      <c r="D34" s="94" t="s">
        <v>1</v>
      </c>
      <c r="E34" s="91">
        <v>57.7</v>
      </c>
      <c r="F34" s="94" t="s">
        <v>1</v>
      </c>
      <c r="G34" s="91">
        <v>50.8</v>
      </c>
      <c r="H34" s="94" t="s">
        <v>1</v>
      </c>
      <c r="I34" s="91">
        <v>89.5</v>
      </c>
      <c r="J34" s="94" t="s">
        <v>1</v>
      </c>
      <c r="K34" s="91">
        <v>91.7</v>
      </c>
      <c r="L34" s="94" t="s">
        <v>1</v>
      </c>
      <c r="M34" s="91">
        <v>87.4</v>
      </c>
      <c r="N34" s="649" t="s">
        <v>102</v>
      </c>
    </row>
    <row r="35" spans="1:14" ht="15" customHeight="1" x14ac:dyDescent="0.2">
      <c r="A35" s="33" t="s">
        <v>103</v>
      </c>
      <c r="B35" s="94" t="s">
        <v>1</v>
      </c>
      <c r="C35" s="91">
        <v>43.1</v>
      </c>
      <c r="D35" s="94" t="s">
        <v>1</v>
      </c>
      <c r="E35" s="91">
        <v>39.299999999999997</v>
      </c>
      <c r="F35" s="94" t="s">
        <v>1</v>
      </c>
      <c r="G35" s="91">
        <v>35.200000000000003</v>
      </c>
      <c r="H35" s="94" t="s">
        <v>1</v>
      </c>
      <c r="I35" s="91">
        <v>91.9</v>
      </c>
      <c r="J35" s="94" t="s">
        <v>1</v>
      </c>
      <c r="K35" s="91">
        <v>92.4</v>
      </c>
      <c r="L35" s="94" t="s">
        <v>1</v>
      </c>
      <c r="M35" s="91">
        <v>83.4</v>
      </c>
      <c r="N35" s="649" t="s">
        <v>104</v>
      </c>
    </row>
    <row r="36" spans="1:14" ht="15" customHeight="1" x14ac:dyDescent="0.2">
      <c r="A36" s="33" t="s">
        <v>105</v>
      </c>
      <c r="B36" s="94" t="s">
        <v>1</v>
      </c>
      <c r="C36" s="91">
        <v>79.2</v>
      </c>
      <c r="D36" s="94" t="s">
        <v>1</v>
      </c>
      <c r="E36" s="91">
        <v>82.7</v>
      </c>
      <c r="F36" s="94" t="s">
        <v>1</v>
      </c>
      <c r="G36" s="91">
        <v>76.7</v>
      </c>
      <c r="H36" s="94" t="s">
        <v>1</v>
      </c>
      <c r="I36" s="91">
        <v>96.9</v>
      </c>
      <c r="J36" s="94" t="s">
        <v>1</v>
      </c>
      <c r="K36" s="91">
        <v>97.6</v>
      </c>
      <c r="L36" s="94" t="s">
        <v>1</v>
      </c>
      <c r="M36" s="91">
        <v>96.9</v>
      </c>
      <c r="N36" s="649" t="s">
        <v>106</v>
      </c>
    </row>
    <row r="37" spans="1:14" ht="15" customHeight="1" x14ac:dyDescent="0.2">
      <c r="A37" s="33" t="s">
        <v>107</v>
      </c>
      <c r="B37" s="94" t="s">
        <v>1</v>
      </c>
      <c r="C37" s="91">
        <v>67.400000000000006</v>
      </c>
      <c r="D37" s="94" t="s">
        <v>1</v>
      </c>
      <c r="E37" s="91">
        <v>66.2</v>
      </c>
      <c r="F37" s="94" t="s">
        <v>1</v>
      </c>
      <c r="G37" s="91">
        <v>44.3</v>
      </c>
      <c r="H37" s="94" t="s">
        <v>1</v>
      </c>
      <c r="I37" s="91">
        <v>85.3</v>
      </c>
      <c r="J37" s="94" t="s">
        <v>1</v>
      </c>
      <c r="K37" s="91">
        <v>89.1</v>
      </c>
      <c r="L37" s="94" t="s">
        <v>1</v>
      </c>
      <c r="M37" s="91">
        <v>76.900000000000006</v>
      </c>
      <c r="N37" s="649" t="s">
        <v>108</v>
      </c>
    </row>
    <row r="38" spans="1:14" ht="15" customHeight="1" x14ac:dyDescent="0.2">
      <c r="A38" s="33" t="s">
        <v>109</v>
      </c>
      <c r="B38" s="94" t="s">
        <v>1</v>
      </c>
      <c r="C38" s="91">
        <v>81.3</v>
      </c>
      <c r="D38" s="94" t="s">
        <v>1</v>
      </c>
      <c r="E38" s="91">
        <v>80.3</v>
      </c>
      <c r="F38" s="94" t="s">
        <v>1</v>
      </c>
      <c r="G38" s="91">
        <v>72.5</v>
      </c>
      <c r="H38" s="94" t="s">
        <v>1</v>
      </c>
      <c r="I38" s="91">
        <v>93.9</v>
      </c>
      <c r="J38" s="94" t="s">
        <v>1</v>
      </c>
      <c r="K38" s="91">
        <v>95.9</v>
      </c>
      <c r="L38" s="94" t="s">
        <v>1</v>
      </c>
      <c r="M38" s="91">
        <v>91.6</v>
      </c>
      <c r="N38" s="649" t="s">
        <v>110</v>
      </c>
    </row>
    <row r="39" spans="1:14" ht="6.75" customHeight="1" x14ac:dyDescent="0.2">
      <c r="A39" s="647"/>
      <c r="B39" s="647"/>
      <c r="C39" s="647"/>
      <c r="D39" s="647"/>
      <c r="E39" s="647"/>
      <c r="F39" s="438"/>
      <c r="G39" s="36"/>
      <c r="H39" s="131"/>
      <c r="I39" s="36"/>
      <c r="J39" s="131"/>
      <c r="K39" s="36"/>
      <c r="L39" s="131"/>
      <c r="M39" s="36"/>
      <c r="N39" s="400"/>
    </row>
    <row r="40" spans="1:14" x14ac:dyDescent="0.2">
      <c r="A40" s="109" t="s">
        <v>596</v>
      </c>
      <c r="B40" s="109"/>
      <c r="C40" s="38"/>
      <c r="D40" s="109"/>
      <c r="E40" s="38"/>
      <c r="F40" s="109"/>
      <c r="G40" s="38"/>
      <c r="H40" s="109"/>
      <c r="J40" s="858" t="s">
        <v>597</v>
      </c>
    </row>
    <row r="41" spans="1:14" x14ac:dyDescent="0.2">
      <c r="A41" s="104" t="s">
        <v>144</v>
      </c>
      <c r="B41" s="109"/>
      <c r="C41" s="38"/>
      <c r="D41" s="109"/>
      <c r="E41" s="38"/>
      <c r="F41" s="109"/>
      <c r="G41" s="38"/>
      <c r="H41" s="109"/>
      <c r="J41" s="537" t="s">
        <v>598</v>
      </c>
    </row>
    <row r="42" spans="1:14" x14ac:dyDescent="0.2">
      <c r="A42" s="133" t="s">
        <v>563</v>
      </c>
      <c r="J42" s="537" t="s">
        <v>564</v>
      </c>
    </row>
    <row r="46" spans="1:14" x14ac:dyDescent="0.2">
      <c r="N46" s="27"/>
    </row>
    <row r="47" spans="1:14" x14ac:dyDescent="0.2">
      <c r="N47" s="27"/>
    </row>
  </sheetData>
  <mergeCells count="18">
    <mergeCell ref="N7:N10"/>
    <mergeCell ref="B8:G8"/>
    <mergeCell ref="H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A7:A10"/>
    <mergeCell ref="B7:G7"/>
    <mergeCell ref="H7:M7"/>
  </mergeCells>
  <hyperlinks>
    <hyperlink ref="P1" location="obsah!A1" display="Obsah"/>
  </hyperlinks>
  <pageMargins left="0.7" right="0.7" top="0.78740157499999996" bottom="0.78740157499999996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workbookViewId="0"/>
  </sheetViews>
  <sheetFormatPr defaultColWidth="9.140625" defaultRowHeight="14.25" x14ac:dyDescent="0.2"/>
  <cols>
    <col min="1" max="1" width="16" style="27" customWidth="1"/>
    <col min="2" max="2" width="1.42578125" style="445" customWidth="1"/>
    <col min="3" max="3" width="8.140625" style="27" customWidth="1"/>
    <col min="4" max="4" width="1.42578125" style="445" customWidth="1"/>
    <col min="5" max="5" width="7.42578125" style="27" customWidth="1"/>
    <col min="6" max="6" width="2" style="445" customWidth="1"/>
    <col min="7" max="7" width="8.140625" style="27" customWidth="1"/>
    <col min="8" max="8" width="2" style="445" customWidth="1"/>
    <col min="9" max="9" width="7.42578125" style="27" customWidth="1"/>
    <col min="10" max="10" width="1.42578125" style="18" customWidth="1"/>
    <col min="11" max="11" width="8.140625" style="27" customWidth="1"/>
    <col min="12" max="12" width="1.42578125" style="445" customWidth="1"/>
    <col min="13" max="13" width="7.42578125" style="27" customWidth="1"/>
    <col min="14" max="14" width="14.28515625" style="27" customWidth="1"/>
    <col min="15" max="16384" width="9.140625" style="27"/>
  </cols>
  <sheetData>
    <row r="1" spans="1:16" s="436" customFormat="1" x14ac:dyDescent="0.2">
      <c r="A1" s="41" t="s">
        <v>22</v>
      </c>
      <c r="B1" s="444"/>
      <c r="C1" s="41"/>
      <c r="D1" s="444"/>
      <c r="E1" s="27"/>
      <c r="F1" s="445"/>
      <c r="G1" s="27"/>
      <c r="H1" s="445"/>
      <c r="I1" s="27"/>
      <c r="J1" s="18"/>
      <c r="K1" s="27"/>
      <c r="L1" s="445"/>
      <c r="M1" s="27"/>
      <c r="N1" s="435" t="s">
        <v>23</v>
      </c>
      <c r="P1" s="866" t="s">
        <v>906</v>
      </c>
    </row>
    <row r="2" spans="1:16" s="436" customFormat="1" x14ac:dyDescent="0.2">
      <c r="A2" s="41"/>
      <c r="B2" s="444"/>
      <c r="C2" s="41"/>
      <c r="D2" s="444"/>
      <c r="E2" s="27"/>
      <c r="F2" s="445"/>
      <c r="G2" s="27"/>
      <c r="H2" s="445"/>
      <c r="I2" s="27"/>
      <c r="J2" s="18"/>
      <c r="K2" s="27"/>
      <c r="L2" s="445"/>
      <c r="M2" s="27"/>
      <c r="N2" s="435"/>
    </row>
    <row r="3" spans="1:16" x14ac:dyDescent="0.2">
      <c r="A3" s="637" t="s">
        <v>968</v>
      </c>
      <c r="B3" s="637"/>
      <c r="C3" s="637"/>
      <c r="D3" s="637"/>
      <c r="E3" s="646"/>
      <c r="F3" s="646"/>
      <c r="G3" s="646"/>
      <c r="H3" s="646"/>
      <c r="I3" s="646"/>
      <c r="J3" s="646"/>
      <c r="K3" s="646"/>
      <c r="L3" s="646"/>
      <c r="M3" s="646"/>
      <c r="N3" s="646"/>
    </row>
    <row r="4" spans="1:16" x14ac:dyDescent="0.2">
      <c r="A4" s="5" t="s">
        <v>969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6" ht="13.5" customHeight="1" x14ac:dyDescent="0.2">
      <c r="A5" s="38" t="s">
        <v>599</v>
      </c>
      <c r="B5" s="437"/>
      <c r="C5" s="437"/>
      <c r="D5" s="437"/>
      <c r="E5" s="440"/>
      <c r="F5" s="635"/>
      <c r="G5" s="25"/>
      <c r="H5" s="635"/>
      <c r="I5" s="25"/>
      <c r="J5" s="635"/>
      <c r="K5" s="25"/>
      <c r="L5" s="635"/>
      <c r="M5" s="25"/>
      <c r="N5" s="406" t="s">
        <v>349</v>
      </c>
    </row>
    <row r="6" spans="1:16" ht="15" thickBot="1" x14ac:dyDescent="0.25">
      <c r="A6" s="648" t="s">
        <v>12</v>
      </c>
      <c r="B6" s="18"/>
      <c r="D6" s="18"/>
      <c r="F6" s="446"/>
      <c r="G6" s="36"/>
      <c r="H6" s="104"/>
      <c r="I6" s="36"/>
      <c r="J6" s="308"/>
      <c r="K6" s="36"/>
      <c r="L6" s="104"/>
      <c r="M6" s="36"/>
      <c r="N6" s="252" t="s">
        <v>13</v>
      </c>
    </row>
    <row r="7" spans="1:16" ht="32.25" customHeight="1" x14ac:dyDescent="0.2">
      <c r="A7" s="874" t="s">
        <v>600</v>
      </c>
      <c r="B7" s="877" t="s">
        <v>601</v>
      </c>
      <c r="C7" s="878"/>
      <c r="D7" s="878"/>
      <c r="E7" s="879"/>
      <c r="F7" s="877" t="s">
        <v>602</v>
      </c>
      <c r="G7" s="878"/>
      <c r="H7" s="878"/>
      <c r="I7" s="879"/>
      <c r="J7" s="877" t="s">
        <v>603</v>
      </c>
      <c r="K7" s="878"/>
      <c r="L7" s="878"/>
      <c r="M7" s="879"/>
      <c r="N7" s="881" t="s">
        <v>604</v>
      </c>
      <c r="P7" s="447"/>
    </row>
    <row r="8" spans="1:16" ht="32.25" customHeight="1" x14ac:dyDescent="0.2">
      <c r="A8" s="875"/>
      <c r="B8" s="884" t="s">
        <v>605</v>
      </c>
      <c r="C8" s="1062"/>
      <c r="D8" s="1062"/>
      <c r="E8" s="1063"/>
      <c r="F8" s="884" t="s">
        <v>606</v>
      </c>
      <c r="G8" s="1062"/>
      <c r="H8" s="1062"/>
      <c r="I8" s="1063"/>
      <c r="J8" s="884" t="s">
        <v>607</v>
      </c>
      <c r="K8" s="1062"/>
      <c r="L8" s="1062"/>
      <c r="M8" s="1063"/>
      <c r="N8" s="882"/>
    </row>
    <row r="9" spans="1:16" ht="13.5" customHeight="1" x14ac:dyDescent="0.2">
      <c r="A9" s="875"/>
      <c r="B9" s="1018" t="s">
        <v>7</v>
      </c>
      <c r="C9" s="1064"/>
      <c r="D9" s="1027" t="s">
        <v>52</v>
      </c>
      <c r="E9" s="1064"/>
      <c r="F9" s="1018" t="s">
        <v>7</v>
      </c>
      <c r="G9" s="1064"/>
      <c r="H9" s="1027" t="s">
        <v>52</v>
      </c>
      <c r="I9" s="1064"/>
      <c r="J9" s="1018" t="s">
        <v>7</v>
      </c>
      <c r="K9" s="1064"/>
      <c r="L9" s="1027" t="s">
        <v>52</v>
      </c>
      <c r="M9" s="1064"/>
      <c r="N9" s="882"/>
    </row>
    <row r="10" spans="1:16" ht="13.5" thickBot="1" x14ac:dyDescent="0.25">
      <c r="A10" s="876"/>
      <c r="B10" s="883" t="s">
        <v>8</v>
      </c>
      <c r="C10" s="1059"/>
      <c r="D10" s="1012" t="s">
        <v>9</v>
      </c>
      <c r="E10" s="1059"/>
      <c r="F10" s="883" t="s">
        <v>8</v>
      </c>
      <c r="G10" s="1059"/>
      <c r="H10" s="1012" t="s">
        <v>9</v>
      </c>
      <c r="I10" s="1059"/>
      <c r="J10" s="883" t="s">
        <v>8</v>
      </c>
      <c r="K10" s="1059"/>
      <c r="L10" s="1012" t="s">
        <v>9</v>
      </c>
      <c r="M10" s="1059"/>
      <c r="N10" s="883"/>
    </row>
    <row r="11" spans="1:16" s="41" customFormat="1" ht="12.75" customHeight="1" x14ac:dyDescent="0.2">
      <c r="A11" s="859" t="s">
        <v>19</v>
      </c>
      <c r="B11" s="448" t="s">
        <v>1</v>
      </c>
      <c r="C11" s="85">
        <v>29.7</v>
      </c>
      <c r="D11" s="449" t="s">
        <v>1</v>
      </c>
      <c r="E11" s="85">
        <v>8.4</v>
      </c>
      <c r="F11" s="450" t="s">
        <v>1</v>
      </c>
      <c r="G11" s="85">
        <v>22.2</v>
      </c>
      <c r="H11" s="451" t="s">
        <v>1</v>
      </c>
      <c r="I11" s="85">
        <v>31.5</v>
      </c>
      <c r="J11" s="452" t="s">
        <v>1</v>
      </c>
      <c r="K11" s="85">
        <v>22.747565892247206</v>
      </c>
      <c r="L11" s="453" t="s">
        <v>1</v>
      </c>
      <c r="M11" s="85">
        <v>7.4973581494218466</v>
      </c>
      <c r="N11" s="860" t="s">
        <v>19</v>
      </c>
      <c r="P11" s="454"/>
    </row>
    <row r="12" spans="1:16" ht="12" customHeight="1" x14ac:dyDescent="0.2">
      <c r="A12" s="33" t="s">
        <v>56</v>
      </c>
      <c r="B12" s="118" t="s">
        <v>1</v>
      </c>
      <c r="C12" s="91">
        <v>40.1</v>
      </c>
      <c r="D12" s="139" t="s">
        <v>1</v>
      </c>
      <c r="E12" s="91">
        <v>10.5</v>
      </c>
      <c r="F12" s="455" t="s">
        <v>1</v>
      </c>
      <c r="G12" s="91">
        <v>4.2</v>
      </c>
      <c r="H12" s="139" t="s">
        <v>1</v>
      </c>
      <c r="I12" s="91">
        <v>6.5</v>
      </c>
      <c r="J12" s="455" t="s">
        <v>1</v>
      </c>
      <c r="K12" s="91">
        <v>32.215357458075907</v>
      </c>
      <c r="L12" s="139" t="s">
        <v>1</v>
      </c>
      <c r="M12" s="91">
        <v>8.9294195877267981</v>
      </c>
      <c r="N12" s="649" t="s">
        <v>57</v>
      </c>
      <c r="P12" s="456"/>
    </row>
    <row r="13" spans="1:16" ht="12" customHeight="1" x14ac:dyDescent="0.2">
      <c r="A13" s="33" t="s">
        <v>58</v>
      </c>
      <c r="B13" s="118" t="s">
        <v>1</v>
      </c>
      <c r="C13" s="91">
        <v>2.1</v>
      </c>
      <c r="D13" s="139" t="s">
        <v>1</v>
      </c>
      <c r="E13" s="91">
        <v>1.6</v>
      </c>
      <c r="F13" s="455" t="s">
        <v>1</v>
      </c>
      <c r="G13" s="91">
        <v>46.8</v>
      </c>
      <c r="H13" s="139" t="s">
        <v>1</v>
      </c>
      <c r="I13" s="91">
        <v>64.5</v>
      </c>
      <c r="J13" s="139" t="s">
        <v>169</v>
      </c>
      <c r="K13" s="91">
        <v>0.95172175116802227</v>
      </c>
      <c r="L13" s="139" t="s">
        <v>169</v>
      </c>
      <c r="M13" s="103" t="s">
        <v>10</v>
      </c>
      <c r="N13" s="649" t="s">
        <v>60</v>
      </c>
      <c r="P13" s="456"/>
    </row>
    <row r="14" spans="1:16" s="41" customFormat="1" ht="12" customHeight="1" x14ac:dyDescent="0.2">
      <c r="A14" s="42" t="s">
        <v>61</v>
      </c>
      <c r="B14" s="119" t="s">
        <v>1</v>
      </c>
      <c r="C14" s="85">
        <v>9.9</v>
      </c>
      <c r="D14" s="134" t="s">
        <v>1</v>
      </c>
      <c r="E14" s="85">
        <v>2.4</v>
      </c>
      <c r="F14" s="452" t="s">
        <v>1</v>
      </c>
      <c r="G14" s="85">
        <v>4.9000000000000004</v>
      </c>
      <c r="H14" s="134" t="s">
        <v>169</v>
      </c>
      <c r="I14" s="85">
        <v>2.8</v>
      </c>
      <c r="J14" s="452" t="s">
        <v>1</v>
      </c>
      <c r="K14" s="85">
        <v>11.494621929683737</v>
      </c>
      <c r="L14" s="134" t="s">
        <v>1</v>
      </c>
      <c r="M14" s="85">
        <v>2.5976046041375023</v>
      </c>
      <c r="N14" s="630" t="s">
        <v>62</v>
      </c>
      <c r="P14" s="456"/>
    </row>
    <row r="15" spans="1:16" s="41" customFormat="1" ht="12" customHeight="1" x14ac:dyDescent="0.2">
      <c r="A15" s="33" t="s">
        <v>63</v>
      </c>
      <c r="B15" s="119" t="s">
        <v>1</v>
      </c>
      <c r="C15" s="91">
        <v>32.9</v>
      </c>
      <c r="D15" s="134" t="s">
        <v>1</v>
      </c>
      <c r="E15" s="91">
        <v>14.8</v>
      </c>
      <c r="F15" s="455" t="s">
        <v>1</v>
      </c>
      <c r="G15" s="91">
        <v>11.4</v>
      </c>
      <c r="H15" s="139" t="s">
        <v>1</v>
      </c>
      <c r="I15" s="91">
        <v>12.3</v>
      </c>
      <c r="J15" s="455" t="s">
        <v>1</v>
      </c>
      <c r="K15" s="91">
        <v>24.454591577879249</v>
      </c>
      <c r="L15" s="134" t="s">
        <v>1</v>
      </c>
      <c r="M15" s="91">
        <v>9.4549958711808415</v>
      </c>
      <c r="N15" s="649" t="s">
        <v>64</v>
      </c>
      <c r="P15" s="456"/>
    </row>
    <row r="16" spans="1:16" ht="12" customHeight="1" x14ac:dyDescent="0.2">
      <c r="A16" s="33" t="s">
        <v>65</v>
      </c>
      <c r="B16" s="118" t="s">
        <v>1</v>
      </c>
      <c r="C16" s="91">
        <v>16.8</v>
      </c>
      <c r="D16" s="139" t="s">
        <v>1</v>
      </c>
      <c r="E16" s="91">
        <v>8.1999999999999993</v>
      </c>
      <c r="F16" s="455" t="s">
        <v>1</v>
      </c>
      <c r="G16" s="91">
        <v>6.9</v>
      </c>
      <c r="H16" s="139" t="s">
        <v>169</v>
      </c>
      <c r="I16" s="91">
        <v>7.7</v>
      </c>
      <c r="J16" s="455" t="s">
        <v>1</v>
      </c>
      <c r="K16" s="91">
        <v>14.393463230672532</v>
      </c>
      <c r="L16" s="139" t="s">
        <v>1</v>
      </c>
      <c r="M16" s="91">
        <v>7.6777251184834121</v>
      </c>
      <c r="N16" s="649" t="s">
        <v>66</v>
      </c>
      <c r="P16" s="456"/>
    </row>
    <row r="17" spans="1:16" ht="12" customHeight="1" x14ac:dyDescent="0.2">
      <c r="A17" s="33" t="s">
        <v>67</v>
      </c>
      <c r="B17" s="118" t="s">
        <v>1</v>
      </c>
      <c r="C17" s="91">
        <v>19.8</v>
      </c>
      <c r="D17" s="139" t="s">
        <v>1</v>
      </c>
      <c r="E17" s="91">
        <v>10.199999999999999</v>
      </c>
      <c r="F17" s="455" t="s">
        <v>1</v>
      </c>
      <c r="G17" s="91">
        <v>30.7</v>
      </c>
      <c r="H17" s="139" t="s">
        <v>1</v>
      </c>
      <c r="I17" s="91">
        <v>34.700000000000003</v>
      </c>
      <c r="J17" s="455" t="s">
        <v>1</v>
      </c>
      <c r="K17" s="91">
        <v>13.270999849193183</v>
      </c>
      <c r="L17" s="139" t="s">
        <v>1</v>
      </c>
      <c r="M17" s="91">
        <v>6.9067880467049276</v>
      </c>
      <c r="N17" s="649" t="s">
        <v>68</v>
      </c>
      <c r="P17" s="456"/>
    </row>
    <row r="18" spans="1:16" ht="12" customHeight="1" x14ac:dyDescent="0.2">
      <c r="A18" s="33" t="s">
        <v>69</v>
      </c>
      <c r="B18" s="118" t="s">
        <v>1</v>
      </c>
      <c r="C18" s="91">
        <v>27</v>
      </c>
      <c r="D18" s="139" t="s">
        <v>1</v>
      </c>
      <c r="E18" s="91">
        <v>7.6</v>
      </c>
      <c r="F18" s="455" t="s">
        <v>1</v>
      </c>
      <c r="G18" s="91">
        <v>37</v>
      </c>
      <c r="H18" s="139" t="s">
        <v>169</v>
      </c>
      <c r="I18" s="91">
        <v>42.8</v>
      </c>
      <c r="J18" s="455" t="s">
        <v>1</v>
      </c>
      <c r="K18" s="91">
        <v>21.091986455981942</v>
      </c>
      <c r="L18" s="139" t="s">
        <v>1</v>
      </c>
      <c r="M18" s="91">
        <v>6.7722786834028632</v>
      </c>
      <c r="N18" s="649" t="s">
        <v>70</v>
      </c>
      <c r="P18" s="456"/>
    </row>
    <row r="19" spans="1:16" s="47" customFormat="1" ht="12" customHeight="1" x14ac:dyDescent="0.2">
      <c r="A19" s="33" t="s">
        <v>71</v>
      </c>
      <c r="B19" s="118" t="s">
        <v>1</v>
      </c>
      <c r="C19" s="91">
        <v>6.1</v>
      </c>
      <c r="D19" s="139" t="s">
        <v>1</v>
      </c>
      <c r="E19" s="91">
        <v>3.2</v>
      </c>
      <c r="F19" s="455" t="s">
        <v>1</v>
      </c>
      <c r="G19" s="91">
        <v>28.2</v>
      </c>
      <c r="H19" s="139" t="s">
        <v>169</v>
      </c>
      <c r="I19" s="91">
        <v>28.7</v>
      </c>
      <c r="J19" s="455" t="s">
        <v>1</v>
      </c>
      <c r="K19" s="91">
        <v>4.4283121597096189</v>
      </c>
      <c r="L19" s="139" t="s">
        <v>169</v>
      </c>
      <c r="M19" s="91">
        <v>3.3414043583535111</v>
      </c>
      <c r="N19" s="649" t="s">
        <v>72</v>
      </c>
    </row>
    <row r="20" spans="1:16" ht="12" customHeight="1" x14ac:dyDescent="0.2">
      <c r="A20" s="33" t="s">
        <v>73</v>
      </c>
      <c r="B20" s="118" t="s">
        <v>1</v>
      </c>
      <c r="C20" s="91">
        <v>28.2</v>
      </c>
      <c r="D20" s="139" t="s">
        <v>1</v>
      </c>
      <c r="E20" s="91">
        <v>9.6</v>
      </c>
      <c r="F20" s="455" t="s">
        <v>1</v>
      </c>
      <c r="G20" s="91">
        <v>9.5</v>
      </c>
      <c r="H20" s="139" t="s">
        <v>1</v>
      </c>
      <c r="I20" s="91">
        <v>25.1</v>
      </c>
      <c r="J20" s="455" t="s">
        <v>1</v>
      </c>
      <c r="K20" s="91">
        <v>19.476351351351351</v>
      </c>
      <c r="L20" s="139" t="s">
        <v>1</v>
      </c>
      <c r="M20" s="91">
        <v>5.0825688073394488</v>
      </c>
      <c r="N20" s="649" t="s">
        <v>74</v>
      </c>
      <c r="P20" s="456"/>
    </row>
    <row r="21" spans="1:16" ht="12" customHeight="1" x14ac:dyDescent="0.2">
      <c r="A21" s="33" t="s">
        <v>75</v>
      </c>
      <c r="B21" s="118" t="s">
        <v>1</v>
      </c>
      <c r="C21" s="91">
        <v>32.1</v>
      </c>
      <c r="D21" s="139" t="s">
        <v>1</v>
      </c>
      <c r="E21" s="91">
        <v>8</v>
      </c>
      <c r="F21" s="455" t="s">
        <v>1</v>
      </c>
      <c r="G21" s="91">
        <v>61.7</v>
      </c>
      <c r="H21" s="139" t="s">
        <v>1</v>
      </c>
      <c r="I21" s="91">
        <v>79.599999999999994</v>
      </c>
      <c r="J21" s="455" t="s">
        <v>1</v>
      </c>
      <c r="K21" s="91">
        <v>21.359652103010124</v>
      </c>
      <c r="L21" s="139" t="s">
        <v>1</v>
      </c>
      <c r="M21" s="91">
        <v>6.9579017707985287</v>
      </c>
      <c r="N21" s="649" t="s">
        <v>76</v>
      </c>
      <c r="P21" s="456"/>
    </row>
    <row r="22" spans="1:16" ht="12" customHeight="1" x14ac:dyDescent="0.2">
      <c r="A22" s="33" t="s">
        <v>77</v>
      </c>
      <c r="B22" s="118" t="s">
        <v>1</v>
      </c>
      <c r="C22" s="91">
        <v>13.6</v>
      </c>
      <c r="D22" s="139" t="s">
        <v>1</v>
      </c>
      <c r="E22" s="91">
        <v>6.8</v>
      </c>
      <c r="F22" s="455" t="s">
        <v>1</v>
      </c>
      <c r="G22" s="91">
        <v>53.6</v>
      </c>
      <c r="H22" s="139" t="s">
        <v>1</v>
      </c>
      <c r="I22" s="91">
        <v>64.2</v>
      </c>
      <c r="J22" s="455" t="s">
        <v>1</v>
      </c>
      <c r="K22" s="91">
        <v>11.524163568773234</v>
      </c>
      <c r="L22" s="139" t="s">
        <v>1</v>
      </c>
      <c r="M22" s="91">
        <v>6.1771561771561769</v>
      </c>
      <c r="N22" s="649" t="s">
        <v>78</v>
      </c>
      <c r="P22" s="456"/>
    </row>
    <row r="23" spans="1:16" ht="12" customHeight="1" x14ac:dyDescent="0.2">
      <c r="A23" s="33" t="s">
        <v>79</v>
      </c>
      <c r="B23" s="118" t="s">
        <v>1</v>
      </c>
      <c r="C23" s="91">
        <v>7.5</v>
      </c>
      <c r="D23" s="139" t="s">
        <v>1</v>
      </c>
      <c r="E23" s="91">
        <v>4.8</v>
      </c>
      <c r="F23" s="455" t="s">
        <v>1</v>
      </c>
      <c r="G23" s="91">
        <v>29.8</v>
      </c>
      <c r="H23" s="139" t="s">
        <v>1</v>
      </c>
      <c r="I23" s="91">
        <v>28.7</v>
      </c>
      <c r="J23" s="455" t="s">
        <v>1</v>
      </c>
      <c r="K23" s="91">
        <v>5.8085628579220074</v>
      </c>
      <c r="L23" s="139" t="s">
        <v>1</v>
      </c>
      <c r="M23" s="91">
        <v>4.4444444444444446</v>
      </c>
      <c r="N23" s="649" t="s">
        <v>80</v>
      </c>
      <c r="P23" s="456"/>
    </row>
    <row r="24" spans="1:16" ht="12" customHeight="1" x14ac:dyDescent="0.2">
      <c r="A24" s="33" t="s">
        <v>81</v>
      </c>
      <c r="B24" s="118" t="s">
        <v>1</v>
      </c>
      <c r="C24" s="91">
        <v>11.3</v>
      </c>
      <c r="D24" s="139" t="s">
        <v>1</v>
      </c>
      <c r="E24" s="91">
        <v>6.5</v>
      </c>
      <c r="F24" s="455" t="s">
        <v>1</v>
      </c>
      <c r="G24" s="91">
        <v>18.600000000000001</v>
      </c>
      <c r="H24" s="139" t="s">
        <v>1</v>
      </c>
      <c r="I24" s="91">
        <v>32.200000000000003</v>
      </c>
      <c r="J24" s="455" t="s">
        <v>1</v>
      </c>
      <c r="K24" s="91">
        <v>10.588235294117647</v>
      </c>
      <c r="L24" s="139" t="s">
        <v>1</v>
      </c>
      <c r="M24" s="91">
        <v>5.7632398753894076</v>
      </c>
      <c r="N24" s="649" t="s">
        <v>82</v>
      </c>
      <c r="P24" s="456"/>
    </row>
    <row r="25" spans="1:16" ht="12" customHeight="1" x14ac:dyDescent="0.2">
      <c r="A25" s="33" t="s">
        <v>83</v>
      </c>
      <c r="B25" s="118" t="s">
        <v>1</v>
      </c>
      <c r="C25" s="91">
        <v>31</v>
      </c>
      <c r="D25" s="139" t="s">
        <v>1</v>
      </c>
      <c r="E25" s="91">
        <v>6.8</v>
      </c>
      <c r="F25" s="455" t="s">
        <v>1</v>
      </c>
      <c r="G25" s="91">
        <v>11</v>
      </c>
      <c r="H25" s="139" t="s">
        <v>1</v>
      </c>
      <c r="I25" s="91">
        <v>14.3</v>
      </c>
      <c r="J25" s="455" t="s">
        <v>1</v>
      </c>
      <c r="K25" s="91">
        <v>22.173913043478262</v>
      </c>
      <c r="L25" s="139" t="s">
        <v>1</v>
      </c>
      <c r="M25" s="91">
        <v>5.4739652870493982</v>
      </c>
      <c r="N25" s="649" t="s">
        <v>84</v>
      </c>
      <c r="P25" s="456"/>
    </row>
    <row r="26" spans="1:16" ht="12" customHeight="1" x14ac:dyDescent="0.2">
      <c r="A26" s="33" t="s">
        <v>85</v>
      </c>
      <c r="B26" s="118" t="s">
        <v>1</v>
      </c>
      <c r="C26" s="91">
        <v>7.3</v>
      </c>
      <c r="D26" s="139" t="s">
        <v>1</v>
      </c>
      <c r="E26" s="91">
        <v>2.8</v>
      </c>
      <c r="F26" s="455" t="s">
        <v>1</v>
      </c>
      <c r="G26" s="91">
        <v>15.9</v>
      </c>
      <c r="H26" s="139" t="s">
        <v>1</v>
      </c>
      <c r="I26" s="91">
        <v>25.8</v>
      </c>
      <c r="J26" s="455" t="s">
        <v>1</v>
      </c>
      <c r="K26" s="91">
        <v>5.4054054054054053</v>
      </c>
      <c r="L26" s="139" t="s">
        <v>1</v>
      </c>
      <c r="M26" s="91">
        <v>1.6993237385122248</v>
      </c>
      <c r="N26" s="649" t="s">
        <v>86</v>
      </c>
      <c r="P26" s="456"/>
    </row>
    <row r="27" spans="1:16" ht="12" customHeight="1" x14ac:dyDescent="0.2">
      <c r="A27" s="33" t="s">
        <v>87</v>
      </c>
      <c r="B27" s="457" t="s">
        <v>1</v>
      </c>
      <c r="C27" s="91">
        <v>20.3</v>
      </c>
      <c r="D27" s="139" t="s">
        <v>1</v>
      </c>
      <c r="E27" s="91">
        <v>4.7</v>
      </c>
      <c r="F27" s="139" t="s">
        <v>169</v>
      </c>
      <c r="G27" s="91">
        <v>4.5</v>
      </c>
      <c r="H27" s="139" t="s">
        <v>1</v>
      </c>
      <c r="I27" s="91">
        <v>15.8</v>
      </c>
      <c r="J27" s="455" t="s">
        <v>1</v>
      </c>
      <c r="K27" s="91">
        <v>12.114014251781471</v>
      </c>
      <c r="L27" s="139" t="s">
        <v>1</v>
      </c>
      <c r="M27" s="91">
        <v>3.5634743875278403</v>
      </c>
      <c r="N27" s="649" t="s">
        <v>87</v>
      </c>
      <c r="P27" s="456"/>
    </row>
    <row r="28" spans="1:16" ht="12" customHeight="1" x14ac:dyDescent="0.2">
      <c r="A28" s="33" t="s">
        <v>608</v>
      </c>
      <c r="B28" s="118"/>
      <c r="C28" s="91">
        <v>48</v>
      </c>
      <c r="D28" s="139"/>
      <c r="E28" s="91">
        <v>10.1</v>
      </c>
      <c r="F28" s="455"/>
      <c r="G28" s="91">
        <v>6.3</v>
      </c>
      <c r="H28" s="139"/>
      <c r="I28" s="91">
        <v>12.1</v>
      </c>
      <c r="J28" s="455"/>
      <c r="K28" s="91">
        <v>40.885279330591004</v>
      </c>
      <c r="L28" s="139"/>
      <c r="M28" s="91">
        <v>9.0896139051146889</v>
      </c>
      <c r="N28" s="649" t="s">
        <v>609</v>
      </c>
      <c r="P28" s="456"/>
    </row>
    <row r="29" spans="1:16" ht="12" customHeight="1" x14ac:dyDescent="0.2">
      <c r="A29" s="33" t="s">
        <v>91</v>
      </c>
      <c r="B29" s="118" t="s">
        <v>1</v>
      </c>
      <c r="C29" s="91">
        <v>75.5</v>
      </c>
      <c r="D29" s="139" t="s">
        <v>1</v>
      </c>
      <c r="E29" s="91">
        <v>28.6</v>
      </c>
      <c r="F29" s="455" t="s">
        <v>1</v>
      </c>
      <c r="G29" s="91">
        <v>5</v>
      </c>
      <c r="H29" s="139" t="s">
        <v>169</v>
      </c>
      <c r="I29" s="91">
        <v>8.4</v>
      </c>
      <c r="J29" s="455" t="s">
        <v>1</v>
      </c>
      <c r="K29" s="91">
        <v>65.3477623717732</v>
      </c>
      <c r="L29" s="139" t="s">
        <v>1</v>
      </c>
      <c r="M29" s="91">
        <v>23.372681281618888</v>
      </c>
      <c r="N29" s="649" t="s">
        <v>92</v>
      </c>
      <c r="P29" s="456"/>
    </row>
    <row r="30" spans="1:16" ht="12" customHeight="1" x14ac:dyDescent="0.2">
      <c r="A30" s="33" t="s">
        <v>93</v>
      </c>
      <c r="B30" s="118" t="s">
        <v>1</v>
      </c>
      <c r="C30" s="91">
        <v>8.9</v>
      </c>
      <c r="D30" s="139" t="s">
        <v>1</v>
      </c>
      <c r="E30" s="91">
        <v>3.4</v>
      </c>
      <c r="F30" s="455" t="s">
        <v>1</v>
      </c>
      <c r="G30" s="91">
        <v>12.1</v>
      </c>
      <c r="H30" s="139" t="s">
        <v>1</v>
      </c>
      <c r="I30" s="91">
        <v>15.2</v>
      </c>
      <c r="J30" s="455" t="s">
        <v>1</v>
      </c>
      <c r="K30" s="91">
        <v>6.0984505850427482</v>
      </c>
      <c r="L30" s="139" t="s">
        <v>1</v>
      </c>
      <c r="M30" s="91">
        <v>2.7167035748180952</v>
      </c>
      <c r="N30" s="649" t="s">
        <v>94</v>
      </c>
      <c r="P30" s="456"/>
    </row>
    <row r="31" spans="1:16" ht="12" customHeight="1" x14ac:dyDescent="0.2">
      <c r="A31" s="33" t="s">
        <v>95</v>
      </c>
      <c r="B31" s="118" t="s">
        <v>1</v>
      </c>
      <c r="C31" s="91">
        <v>10.1</v>
      </c>
      <c r="D31" s="139" t="s">
        <v>1</v>
      </c>
      <c r="E31" s="91">
        <v>4.9000000000000004</v>
      </c>
      <c r="F31" s="455" t="s">
        <v>1</v>
      </c>
      <c r="G31" s="91">
        <v>46.3</v>
      </c>
      <c r="H31" s="139" t="s">
        <v>1</v>
      </c>
      <c r="I31" s="91">
        <v>40.5</v>
      </c>
      <c r="J31" s="455" t="s">
        <v>1</v>
      </c>
      <c r="K31" s="91">
        <v>7.970766244147538</v>
      </c>
      <c r="L31" s="139" t="s">
        <v>1</v>
      </c>
      <c r="M31" s="91">
        <v>5.2338530066815148</v>
      </c>
      <c r="N31" s="649" t="s">
        <v>96</v>
      </c>
      <c r="P31" s="456"/>
    </row>
    <row r="32" spans="1:16" ht="12" customHeight="1" x14ac:dyDescent="0.2">
      <c r="A32" s="33" t="s">
        <v>97</v>
      </c>
      <c r="B32" s="118" t="s">
        <v>1</v>
      </c>
      <c r="C32" s="91">
        <v>46.9</v>
      </c>
      <c r="D32" s="139" t="s">
        <v>1</v>
      </c>
      <c r="E32" s="91">
        <v>9.6999999999999993</v>
      </c>
      <c r="F32" s="455" t="s">
        <v>1</v>
      </c>
      <c r="G32" s="91">
        <v>8.5</v>
      </c>
      <c r="H32" s="139" t="s">
        <v>1</v>
      </c>
      <c r="I32" s="91">
        <v>12.9</v>
      </c>
      <c r="J32" s="455" t="s">
        <v>1</v>
      </c>
      <c r="K32" s="91">
        <v>42.152049887223029</v>
      </c>
      <c r="L32" s="139" t="s">
        <v>1</v>
      </c>
      <c r="M32" s="91">
        <v>12.276926971269459</v>
      </c>
      <c r="N32" s="649" t="s">
        <v>98</v>
      </c>
      <c r="P32" s="456"/>
    </row>
    <row r="33" spans="1:16" ht="12" customHeight="1" x14ac:dyDescent="0.2">
      <c r="A33" s="33" t="s">
        <v>99</v>
      </c>
      <c r="B33" s="118" t="s">
        <v>1</v>
      </c>
      <c r="C33" s="91">
        <v>6</v>
      </c>
      <c r="D33" s="139" t="s">
        <v>1</v>
      </c>
      <c r="E33" s="91">
        <v>5.8</v>
      </c>
      <c r="F33" s="455" t="s">
        <v>1</v>
      </c>
      <c r="G33" s="91">
        <v>43.7</v>
      </c>
      <c r="H33" s="139" t="s">
        <v>1</v>
      </c>
      <c r="I33" s="91">
        <v>66.8</v>
      </c>
      <c r="J33" s="139" t="s">
        <v>169</v>
      </c>
      <c r="K33" s="91">
        <v>0.85896076352067874</v>
      </c>
      <c r="L33" s="139" t="s">
        <v>169</v>
      </c>
      <c r="M33" s="103" t="s">
        <v>10</v>
      </c>
      <c r="N33" s="649" t="s">
        <v>100</v>
      </c>
      <c r="P33" s="456"/>
    </row>
    <row r="34" spans="1:16" ht="12" customHeight="1" x14ac:dyDescent="0.2">
      <c r="A34" s="33" t="s">
        <v>101</v>
      </c>
      <c r="B34" s="118" t="s">
        <v>1</v>
      </c>
      <c r="C34" s="91">
        <v>12.7</v>
      </c>
      <c r="D34" s="139" t="s">
        <v>1</v>
      </c>
      <c r="E34" s="91">
        <v>5.5</v>
      </c>
      <c r="F34" s="455" t="s">
        <v>1</v>
      </c>
      <c r="G34" s="91">
        <v>63.2</v>
      </c>
      <c r="H34" s="139" t="s">
        <v>1</v>
      </c>
      <c r="I34" s="91">
        <v>69.099999999999994</v>
      </c>
      <c r="J34" s="455" t="s">
        <v>1</v>
      </c>
      <c r="K34" s="91">
        <v>8.7910552061495455</v>
      </c>
      <c r="L34" s="139" t="s">
        <v>1</v>
      </c>
      <c r="M34" s="91">
        <v>3.494926719278467</v>
      </c>
      <c r="N34" s="649" t="s">
        <v>102</v>
      </c>
      <c r="P34" s="456"/>
    </row>
    <row r="35" spans="1:16" ht="12" customHeight="1" x14ac:dyDescent="0.2">
      <c r="A35" s="33" t="s">
        <v>103</v>
      </c>
      <c r="B35" s="118" t="s">
        <v>1</v>
      </c>
      <c r="C35" s="91">
        <v>6.8</v>
      </c>
      <c r="D35" s="139" t="s">
        <v>1</v>
      </c>
      <c r="E35" s="91">
        <v>2.7</v>
      </c>
      <c r="F35" s="455" t="s">
        <v>1</v>
      </c>
      <c r="G35" s="91">
        <v>18.5</v>
      </c>
      <c r="H35" s="139" t="s">
        <v>1</v>
      </c>
      <c r="I35" s="91">
        <v>23</v>
      </c>
      <c r="J35" s="455" t="s">
        <v>1</v>
      </c>
      <c r="K35" s="91">
        <v>3.9877300613496933</v>
      </c>
      <c r="L35" s="139" t="s">
        <v>1</v>
      </c>
      <c r="M35" s="91">
        <v>1.7693522906793047</v>
      </c>
      <c r="N35" s="649" t="s">
        <v>104</v>
      </c>
      <c r="P35" s="456"/>
    </row>
    <row r="36" spans="1:16" ht="12" customHeight="1" x14ac:dyDescent="0.2">
      <c r="A36" s="33" t="s">
        <v>105</v>
      </c>
      <c r="B36" s="118" t="s">
        <v>1</v>
      </c>
      <c r="C36" s="91">
        <v>12.1</v>
      </c>
      <c r="D36" s="139" t="s">
        <v>1</v>
      </c>
      <c r="E36" s="91">
        <v>5.0999999999999996</v>
      </c>
      <c r="F36" s="139" t="s">
        <v>169</v>
      </c>
      <c r="G36" s="91">
        <v>6.2</v>
      </c>
      <c r="H36" s="139" t="s">
        <v>169</v>
      </c>
      <c r="I36" s="91">
        <v>5.6</v>
      </c>
      <c r="J36" s="455" t="s">
        <v>1</v>
      </c>
      <c r="K36" s="91">
        <v>8.4210526315789469</v>
      </c>
      <c r="L36" s="139" t="s">
        <v>1</v>
      </c>
      <c r="M36" s="91">
        <v>3.9441747572815529</v>
      </c>
      <c r="N36" s="649" t="s">
        <v>106</v>
      </c>
      <c r="P36" s="456"/>
    </row>
    <row r="37" spans="1:16" ht="12" customHeight="1" x14ac:dyDescent="0.2">
      <c r="A37" s="33" t="s">
        <v>107</v>
      </c>
      <c r="B37" s="118" t="s">
        <v>1</v>
      </c>
      <c r="C37" s="91">
        <v>22.6</v>
      </c>
      <c r="D37" s="139" t="s">
        <v>1</v>
      </c>
      <c r="E37" s="91">
        <v>6.5</v>
      </c>
      <c r="F37" s="455" t="s">
        <v>1</v>
      </c>
      <c r="G37" s="91">
        <v>49.5</v>
      </c>
      <c r="H37" s="139" t="s">
        <v>1</v>
      </c>
      <c r="I37" s="91">
        <v>60</v>
      </c>
      <c r="J37" s="455" t="s">
        <v>1</v>
      </c>
      <c r="K37" s="91">
        <v>16.772081421762952</v>
      </c>
      <c r="L37" s="139" t="s">
        <v>1</v>
      </c>
      <c r="M37" s="91">
        <v>5.9061214614081781</v>
      </c>
      <c r="N37" s="649" t="s">
        <v>108</v>
      </c>
      <c r="P37" s="456"/>
    </row>
    <row r="38" spans="1:16" ht="12" customHeight="1" x14ac:dyDescent="0.2">
      <c r="A38" s="33" t="s">
        <v>109</v>
      </c>
      <c r="B38" s="118" t="s">
        <v>1</v>
      </c>
      <c r="C38" s="91">
        <v>31.7</v>
      </c>
      <c r="D38" s="139" t="s">
        <v>1</v>
      </c>
      <c r="E38" s="91">
        <v>13.8</v>
      </c>
      <c r="F38" s="455" t="s">
        <v>1</v>
      </c>
      <c r="G38" s="91">
        <v>21.6</v>
      </c>
      <c r="H38" s="139" t="s">
        <v>169</v>
      </c>
      <c r="I38" s="91">
        <v>26</v>
      </c>
      <c r="J38" s="455" t="s">
        <v>1</v>
      </c>
      <c r="K38" s="91">
        <v>25.154572079401234</v>
      </c>
      <c r="L38" s="139" t="s">
        <v>1</v>
      </c>
      <c r="M38" s="91">
        <v>11.789405684754522</v>
      </c>
      <c r="N38" s="649" t="s">
        <v>110</v>
      </c>
      <c r="P38" s="456"/>
    </row>
    <row r="39" spans="1:16" ht="6" customHeight="1" x14ac:dyDescent="0.2">
      <c r="A39" s="16"/>
      <c r="B39" s="122"/>
      <c r="C39" s="269"/>
      <c r="D39" s="122"/>
      <c r="E39" s="269"/>
      <c r="F39" s="384"/>
      <c r="G39" s="269"/>
      <c r="H39" s="384"/>
      <c r="I39" s="269"/>
      <c r="J39" s="384"/>
      <c r="K39" s="269"/>
      <c r="L39" s="384"/>
      <c r="M39" s="269"/>
      <c r="N39" s="649"/>
    </row>
    <row r="40" spans="1:16" ht="12" customHeight="1" x14ac:dyDescent="0.2">
      <c r="A40" s="1060" t="s">
        <v>559</v>
      </c>
      <c r="B40" s="1061"/>
      <c r="C40" s="1061"/>
      <c r="D40" s="104"/>
      <c r="E40" s="36"/>
      <c r="F40" s="104"/>
      <c r="G40" s="36"/>
      <c r="H40" s="458" t="s">
        <v>560</v>
      </c>
      <c r="J40" s="827"/>
      <c r="K40" s="447"/>
      <c r="L40" s="861"/>
      <c r="M40" s="447"/>
    </row>
    <row r="41" spans="1:16" ht="12" customHeight="1" x14ac:dyDescent="0.2">
      <c r="A41" s="648" t="s">
        <v>610</v>
      </c>
      <c r="B41" s="122"/>
      <c r="C41" s="437"/>
      <c r="D41" s="104"/>
      <c r="E41" s="36"/>
      <c r="F41" s="458"/>
      <c r="G41" s="458"/>
      <c r="H41" s="533" t="s">
        <v>611</v>
      </c>
      <c r="J41" s="533"/>
      <c r="K41" s="447"/>
      <c r="L41" s="360"/>
      <c r="M41" s="447"/>
    </row>
    <row r="42" spans="1:16" ht="25.5" customHeight="1" x14ac:dyDescent="0.2">
      <c r="A42" s="1054" t="s">
        <v>612</v>
      </c>
      <c r="B42" s="1055"/>
      <c r="C42" s="1055"/>
      <c r="D42" s="1055"/>
      <c r="E42" s="1055"/>
      <c r="G42" s="458"/>
      <c r="H42" s="1056" t="s">
        <v>613</v>
      </c>
      <c r="I42" s="1057"/>
      <c r="J42" s="1057"/>
      <c r="K42" s="1057"/>
      <c r="L42" s="1057"/>
      <c r="M42" s="1057"/>
      <c r="N42" s="1057"/>
    </row>
    <row r="43" spans="1:16" ht="19.5" customHeight="1" x14ac:dyDescent="0.2">
      <c r="A43" s="1058" t="s">
        <v>614</v>
      </c>
      <c r="B43" s="1055"/>
      <c r="C43" s="1055"/>
      <c r="D43" s="1055"/>
      <c r="E43" s="1055"/>
      <c r="G43" s="458"/>
      <c r="H43" s="1056" t="s">
        <v>615</v>
      </c>
      <c r="I43" s="1056"/>
      <c r="J43" s="1056"/>
      <c r="K43" s="1056"/>
      <c r="L43" s="1056"/>
      <c r="M43" s="1056"/>
      <c r="N43" s="1056"/>
    </row>
    <row r="44" spans="1:16" x14ac:dyDescent="0.2">
      <c r="A44" s="131" t="s">
        <v>616</v>
      </c>
      <c r="B44" s="104"/>
      <c r="C44" s="36"/>
      <c r="D44" s="104"/>
      <c r="E44" s="36"/>
      <c r="F44" s="458"/>
      <c r="G44" s="458"/>
      <c r="H44" s="533" t="s">
        <v>617</v>
      </c>
      <c r="J44" s="827"/>
    </row>
    <row r="45" spans="1:16" ht="13.5" customHeight="1" x14ac:dyDescent="0.2">
      <c r="A45" s="133" t="s">
        <v>618</v>
      </c>
      <c r="H45" s="537" t="s">
        <v>619</v>
      </c>
    </row>
  </sheetData>
  <mergeCells count="25">
    <mergeCell ref="B10:C10"/>
    <mergeCell ref="D10:E10"/>
    <mergeCell ref="J8:M8"/>
    <mergeCell ref="B9:C9"/>
    <mergeCell ref="D9:E9"/>
    <mergeCell ref="F9:G9"/>
    <mergeCell ref="H9:I9"/>
    <mergeCell ref="J9:K9"/>
    <mergeCell ref="L9:M9"/>
    <mergeCell ref="A42:E42"/>
    <mergeCell ref="H42:N42"/>
    <mergeCell ref="A43:E43"/>
    <mergeCell ref="H43:N43"/>
    <mergeCell ref="F10:G10"/>
    <mergeCell ref="H10:I10"/>
    <mergeCell ref="J10:K10"/>
    <mergeCell ref="L10:M10"/>
    <mergeCell ref="A40:C40"/>
    <mergeCell ref="A7:A10"/>
    <mergeCell ref="B7:E7"/>
    <mergeCell ref="F7:I7"/>
    <mergeCell ref="J7:M7"/>
    <mergeCell ref="N7:N10"/>
    <mergeCell ref="B8:E8"/>
    <mergeCell ref="F8:I8"/>
  </mergeCells>
  <hyperlinks>
    <hyperlink ref="P1" location="obsah!A1" display="Obsah"/>
  </hyperlinks>
  <pageMargins left="0.7" right="0.7" top="0.78740157499999996" bottom="0.78740157499999996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zoomScaleNormal="100" workbookViewId="0"/>
  </sheetViews>
  <sheetFormatPr defaultColWidth="9.140625" defaultRowHeight="12.75" x14ac:dyDescent="0.2"/>
  <cols>
    <col min="1" max="1" width="11.85546875" style="27" customWidth="1"/>
    <col min="2" max="7" width="9.28515625" style="27" customWidth="1"/>
    <col min="8" max="9" width="9.5703125" style="27" customWidth="1"/>
    <col min="10" max="16384" width="9.140625" style="27"/>
  </cols>
  <sheetData>
    <row r="1" spans="1:11" ht="15" customHeight="1" x14ac:dyDescent="0.2">
      <c r="A1" s="41" t="s">
        <v>22</v>
      </c>
      <c r="B1" s="41"/>
      <c r="C1" s="41"/>
      <c r="D1" s="41"/>
      <c r="E1" s="41"/>
      <c r="F1" s="41"/>
      <c r="G1" s="41"/>
      <c r="H1" s="41"/>
      <c r="I1" s="48" t="s">
        <v>23</v>
      </c>
      <c r="K1" s="866" t="s">
        <v>906</v>
      </c>
    </row>
    <row r="2" spans="1:11" ht="9" customHeight="1" x14ac:dyDescent="0.2">
      <c r="A2" s="41"/>
      <c r="B2" s="41"/>
      <c r="C2" s="41"/>
      <c r="D2" s="41"/>
      <c r="E2" s="41"/>
      <c r="F2" s="41"/>
      <c r="G2" s="41"/>
      <c r="H2" s="41"/>
      <c r="I2" s="48"/>
    </row>
    <row r="3" spans="1:11" ht="15" customHeight="1" x14ac:dyDescent="0.2">
      <c r="A3" s="41" t="s">
        <v>751</v>
      </c>
      <c r="B3" s="41"/>
      <c r="C3" s="41"/>
      <c r="D3" s="41"/>
      <c r="E3" s="41"/>
      <c r="F3" s="41"/>
      <c r="G3" s="41"/>
      <c r="H3" s="41"/>
      <c r="I3" s="41"/>
    </row>
    <row r="4" spans="1:11" ht="15" customHeight="1" x14ac:dyDescent="0.2">
      <c r="A4" s="49" t="s">
        <v>752</v>
      </c>
    </row>
    <row r="5" spans="1:11" ht="15" customHeight="1" thickBot="1" x14ac:dyDescent="0.25">
      <c r="A5" s="36" t="s">
        <v>753</v>
      </c>
      <c r="B5" s="36"/>
      <c r="C5" s="36"/>
      <c r="D5" s="36"/>
      <c r="E5" s="36"/>
      <c r="F5" s="36"/>
      <c r="G5" s="36"/>
      <c r="H5" s="36"/>
      <c r="I5" s="252" t="s">
        <v>754</v>
      </c>
    </row>
    <row r="6" spans="1:11" ht="15" customHeight="1" x14ac:dyDescent="0.2">
      <c r="A6" s="1066" t="s">
        <v>755</v>
      </c>
      <c r="B6" s="877" t="s">
        <v>756</v>
      </c>
      <c r="C6" s="874"/>
      <c r="D6" s="1068" t="s">
        <v>757</v>
      </c>
      <c r="E6" s="1068"/>
      <c r="F6" s="1068"/>
      <c r="G6" s="1068"/>
      <c r="H6" s="1068"/>
      <c r="I6" s="877"/>
    </row>
    <row r="7" spans="1:11" ht="15" customHeight="1" x14ac:dyDescent="0.2">
      <c r="A7" s="1067"/>
      <c r="B7" s="1021"/>
      <c r="C7" s="875"/>
      <c r="D7" s="884" t="s">
        <v>758</v>
      </c>
      <c r="E7" s="885"/>
      <c r="F7" s="885"/>
      <c r="G7" s="885"/>
      <c r="H7" s="885"/>
      <c r="I7" s="885"/>
    </row>
    <row r="8" spans="1:11" ht="13.15" customHeight="1" x14ac:dyDescent="0.2">
      <c r="A8" s="1067"/>
      <c r="B8" s="882" t="s">
        <v>759</v>
      </c>
      <c r="C8" s="1017"/>
      <c r="D8" s="1052" t="s">
        <v>760</v>
      </c>
      <c r="E8" s="890" t="s">
        <v>761</v>
      </c>
      <c r="F8" s="1052" t="s">
        <v>248</v>
      </c>
      <c r="G8" s="1052"/>
      <c r="H8" s="1052"/>
      <c r="I8" s="872"/>
    </row>
    <row r="9" spans="1:11" ht="22.15" customHeight="1" x14ac:dyDescent="0.2">
      <c r="A9" s="1067"/>
      <c r="B9" s="882"/>
      <c r="C9" s="1017"/>
      <c r="D9" s="1052"/>
      <c r="E9" s="890"/>
      <c r="F9" s="1018" t="s">
        <v>762</v>
      </c>
      <c r="G9" s="1019"/>
      <c r="H9" s="1018" t="s">
        <v>763</v>
      </c>
      <c r="I9" s="1027"/>
    </row>
    <row r="10" spans="1:11" ht="22.15" customHeight="1" x14ac:dyDescent="0.2">
      <c r="A10" s="1071" t="s">
        <v>764</v>
      </c>
      <c r="B10" s="884"/>
      <c r="C10" s="886"/>
      <c r="D10" s="1052"/>
      <c r="E10" s="890"/>
      <c r="F10" s="884" t="s">
        <v>765</v>
      </c>
      <c r="G10" s="886"/>
      <c r="H10" s="884" t="s">
        <v>766</v>
      </c>
      <c r="I10" s="1047"/>
    </row>
    <row r="11" spans="1:11" ht="13.15" customHeight="1" x14ac:dyDescent="0.2">
      <c r="A11" s="1071"/>
      <c r="B11" s="642" t="s">
        <v>767</v>
      </c>
      <c r="C11" s="642" t="s">
        <v>768</v>
      </c>
      <c r="D11" s="1052"/>
      <c r="E11" s="890"/>
      <c r="F11" s="642" t="s">
        <v>767</v>
      </c>
      <c r="G11" s="642" t="s">
        <v>768</v>
      </c>
      <c r="H11" s="642" t="s">
        <v>767</v>
      </c>
      <c r="I11" s="631" t="s">
        <v>768</v>
      </c>
    </row>
    <row r="12" spans="1:11" ht="13.15" customHeight="1" thickBot="1" x14ac:dyDescent="0.25">
      <c r="A12" s="1072"/>
      <c r="B12" s="633" t="s">
        <v>8</v>
      </c>
      <c r="C12" s="278" t="s">
        <v>9</v>
      </c>
      <c r="D12" s="1069"/>
      <c r="E12" s="1070"/>
      <c r="F12" s="633" t="s">
        <v>8</v>
      </c>
      <c r="G12" s="278" t="s">
        <v>9</v>
      </c>
      <c r="H12" s="633" t="s">
        <v>8</v>
      </c>
      <c r="I12" s="619" t="s">
        <v>9</v>
      </c>
    </row>
    <row r="13" spans="1:11" ht="12.75" customHeight="1" x14ac:dyDescent="0.2">
      <c r="A13" s="58">
        <v>1995</v>
      </c>
      <c r="B13" s="560" t="s">
        <v>769</v>
      </c>
      <c r="C13" s="561" t="s">
        <v>769</v>
      </c>
      <c r="D13" s="554">
        <v>88113</v>
      </c>
      <c r="E13" s="554">
        <v>64928</v>
      </c>
      <c r="F13" s="562" t="s">
        <v>10</v>
      </c>
      <c r="G13" s="562" t="s">
        <v>10</v>
      </c>
      <c r="H13" s="554">
        <v>39814</v>
      </c>
      <c r="I13" s="563">
        <v>27809</v>
      </c>
    </row>
    <row r="14" spans="1:11" ht="12.75" customHeight="1" x14ac:dyDescent="0.2">
      <c r="A14" s="58">
        <v>2000</v>
      </c>
      <c r="B14" s="560" t="s">
        <v>769</v>
      </c>
      <c r="C14" s="561" t="s">
        <v>769</v>
      </c>
      <c r="D14" s="554">
        <v>229804</v>
      </c>
      <c r="E14" s="554">
        <v>227565</v>
      </c>
      <c r="F14" s="554">
        <v>25100</v>
      </c>
      <c r="G14" s="554">
        <v>32838</v>
      </c>
      <c r="H14" s="554">
        <v>80529</v>
      </c>
      <c r="I14" s="563">
        <v>83610</v>
      </c>
      <c r="K14" s="564"/>
    </row>
    <row r="15" spans="1:11" ht="12.75" customHeight="1" x14ac:dyDescent="0.2">
      <c r="A15" s="58">
        <v>2001</v>
      </c>
      <c r="B15" s="560" t="s">
        <v>769</v>
      </c>
      <c r="C15" s="561" t="s">
        <v>769</v>
      </c>
      <c r="D15" s="554">
        <v>231870</v>
      </c>
      <c r="E15" s="554">
        <v>230053</v>
      </c>
      <c r="F15" s="554">
        <v>24955</v>
      </c>
      <c r="G15" s="554">
        <v>32438</v>
      </c>
      <c r="H15" s="554">
        <v>83645</v>
      </c>
      <c r="I15" s="563">
        <v>85401</v>
      </c>
    </row>
    <row r="16" spans="1:11" ht="12.75" customHeight="1" x14ac:dyDescent="0.2">
      <c r="A16" s="58">
        <v>2002</v>
      </c>
      <c r="B16" s="560" t="s">
        <v>769</v>
      </c>
      <c r="C16" s="561" t="s">
        <v>769</v>
      </c>
      <c r="D16" s="554">
        <v>257438</v>
      </c>
      <c r="E16" s="554">
        <v>256997</v>
      </c>
      <c r="F16" s="554">
        <v>26308</v>
      </c>
      <c r="G16" s="554">
        <v>33587</v>
      </c>
      <c r="H16" s="554">
        <v>95745</v>
      </c>
      <c r="I16" s="563">
        <v>96870</v>
      </c>
    </row>
    <row r="17" spans="1:12" ht="12.75" customHeight="1" x14ac:dyDescent="0.2">
      <c r="A17" s="58">
        <v>2003</v>
      </c>
      <c r="B17" s="560" t="s">
        <v>769</v>
      </c>
      <c r="C17" s="561" t="s">
        <v>769</v>
      </c>
      <c r="D17" s="554">
        <v>272498</v>
      </c>
      <c r="E17" s="554">
        <v>269922</v>
      </c>
      <c r="F17" s="554">
        <v>24621</v>
      </c>
      <c r="G17" s="554">
        <v>29596</v>
      </c>
      <c r="H17" s="554">
        <v>94661</v>
      </c>
      <c r="I17" s="563">
        <v>94815</v>
      </c>
    </row>
    <row r="18" spans="1:12" ht="12.75" customHeight="1" x14ac:dyDescent="0.2">
      <c r="A18" s="58">
        <v>2004</v>
      </c>
      <c r="B18" s="560" t="s">
        <v>769</v>
      </c>
      <c r="C18" s="561" t="s">
        <v>769</v>
      </c>
      <c r="D18" s="554">
        <v>276254</v>
      </c>
      <c r="E18" s="554">
        <v>265421</v>
      </c>
      <c r="F18" s="554">
        <v>22732</v>
      </c>
      <c r="G18" s="554">
        <v>24528</v>
      </c>
      <c r="H18" s="554">
        <v>72951</v>
      </c>
      <c r="I18" s="563">
        <v>70285</v>
      </c>
    </row>
    <row r="19" spans="1:12" ht="12.75" customHeight="1" x14ac:dyDescent="0.2">
      <c r="A19" s="58">
        <v>2005</v>
      </c>
      <c r="B19" s="565">
        <v>6.83</v>
      </c>
      <c r="C19" s="566">
        <v>6.36</v>
      </c>
      <c r="D19" s="554">
        <v>265631</v>
      </c>
      <c r="E19" s="554">
        <v>244785</v>
      </c>
      <c r="F19" s="554">
        <v>19605</v>
      </c>
      <c r="G19" s="554">
        <v>18940</v>
      </c>
      <c r="H19" s="554">
        <v>70952</v>
      </c>
      <c r="I19" s="563">
        <v>70801</v>
      </c>
    </row>
    <row r="20" spans="1:12" ht="12.75" customHeight="1" x14ac:dyDescent="0.2">
      <c r="A20" s="58">
        <v>2006</v>
      </c>
      <c r="B20" s="565">
        <v>6.1</v>
      </c>
      <c r="C20" s="566">
        <v>5.41</v>
      </c>
      <c r="D20" s="554">
        <v>238713</v>
      </c>
      <c r="E20" s="554">
        <v>209832</v>
      </c>
      <c r="F20" s="554">
        <v>16794</v>
      </c>
      <c r="G20" s="554">
        <v>15161</v>
      </c>
      <c r="H20" s="554">
        <v>66167</v>
      </c>
      <c r="I20" s="563">
        <v>63715</v>
      </c>
    </row>
    <row r="21" spans="1:12" ht="12.75" customHeight="1" x14ac:dyDescent="0.2">
      <c r="A21" s="58">
        <v>2007</v>
      </c>
      <c r="B21" s="565">
        <v>4.82</v>
      </c>
      <c r="C21" s="566">
        <v>4.1500000000000004</v>
      </c>
      <c r="D21" s="554">
        <v>191150</v>
      </c>
      <c r="E21" s="554">
        <v>163728</v>
      </c>
      <c r="F21" s="554">
        <v>12023</v>
      </c>
      <c r="G21" s="554">
        <v>10657</v>
      </c>
      <c r="H21" s="554">
        <v>57404</v>
      </c>
      <c r="I21" s="563">
        <v>55271</v>
      </c>
    </row>
    <row r="22" spans="1:12" ht="12.75" customHeight="1" x14ac:dyDescent="0.2">
      <c r="A22" s="58">
        <v>2008</v>
      </c>
      <c r="B22" s="565">
        <v>4.72</v>
      </c>
      <c r="C22" s="566">
        <v>4.3</v>
      </c>
      <c r="D22" s="554">
        <v>183639</v>
      </c>
      <c r="E22" s="554">
        <v>168611</v>
      </c>
      <c r="F22" s="554">
        <v>12748</v>
      </c>
      <c r="G22" s="554">
        <v>11886</v>
      </c>
      <c r="H22" s="554">
        <v>69121</v>
      </c>
      <c r="I22" s="563">
        <v>69385</v>
      </c>
    </row>
    <row r="23" spans="1:12" ht="12.75" customHeight="1" x14ac:dyDescent="0.2">
      <c r="A23" s="58">
        <v>2009</v>
      </c>
      <c r="B23" s="565">
        <v>6.86</v>
      </c>
      <c r="C23" s="566">
        <v>7.37</v>
      </c>
      <c r="D23" s="554">
        <v>258112</v>
      </c>
      <c r="E23" s="554">
        <v>281024</v>
      </c>
      <c r="F23" s="554">
        <v>16790</v>
      </c>
      <c r="G23" s="554">
        <v>18822</v>
      </c>
      <c r="H23" s="554">
        <v>85047</v>
      </c>
      <c r="I23" s="563">
        <v>104450</v>
      </c>
    </row>
    <row r="24" spans="1:12" ht="12.75" customHeight="1" x14ac:dyDescent="0.2">
      <c r="A24" s="58">
        <v>2010</v>
      </c>
      <c r="B24" s="565">
        <v>7.12</v>
      </c>
      <c r="C24" s="566">
        <v>7.68</v>
      </c>
      <c r="D24" s="554">
        <v>268200</v>
      </c>
      <c r="E24" s="554">
        <v>293351</v>
      </c>
      <c r="F24" s="554">
        <v>17390</v>
      </c>
      <c r="G24" s="554">
        <v>17967</v>
      </c>
      <c r="H24" s="554">
        <v>77603</v>
      </c>
      <c r="I24" s="563">
        <v>101359</v>
      </c>
    </row>
    <row r="25" spans="1:12" ht="12.75" customHeight="1" x14ac:dyDescent="0.2">
      <c r="A25" s="58">
        <v>2011</v>
      </c>
      <c r="B25" s="565">
        <v>6.73</v>
      </c>
      <c r="C25" s="566">
        <v>6.81</v>
      </c>
      <c r="D25" s="554">
        <v>250301</v>
      </c>
      <c r="E25" s="554">
        <v>258150</v>
      </c>
      <c r="F25" s="554">
        <v>16858</v>
      </c>
      <c r="G25" s="554">
        <v>16650</v>
      </c>
      <c r="H25" s="554">
        <v>60509</v>
      </c>
      <c r="I25" s="563">
        <v>69442</v>
      </c>
    </row>
    <row r="26" spans="1:12" ht="12.75" customHeight="1" x14ac:dyDescent="0.2">
      <c r="A26" s="58">
        <v>2012</v>
      </c>
      <c r="B26" s="565">
        <v>7.29</v>
      </c>
      <c r="C26" s="566">
        <v>7.44</v>
      </c>
      <c r="D26" s="554">
        <v>266593</v>
      </c>
      <c r="E26" s="554">
        <v>278718</v>
      </c>
      <c r="F26" s="554">
        <v>18331</v>
      </c>
      <c r="G26" s="554">
        <v>17789</v>
      </c>
      <c r="H26" s="554">
        <v>51700</v>
      </c>
      <c r="I26" s="563">
        <v>56237</v>
      </c>
    </row>
    <row r="27" spans="1:12" ht="12.75" customHeight="1" x14ac:dyDescent="0.2">
      <c r="A27" s="58">
        <v>2013</v>
      </c>
      <c r="B27" s="565">
        <v>8.02</v>
      </c>
      <c r="C27" s="566">
        <v>8.33</v>
      </c>
      <c r="D27" s="554">
        <v>289501</v>
      </c>
      <c r="E27" s="554">
        <v>307332</v>
      </c>
      <c r="F27" s="554">
        <v>20161</v>
      </c>
      <c r="G27" s="554">
        <v>19385</v>
      </c>
      <c r="H27" s="554">
        <v>59175</v>
      </c>
      <c r="I27" s="563">
        <v>60855</v>
      </c>
    </row>
    <row r="28" spans="1:12" ht="12.75" customHeight="1" x14ac:dyDescent="0.2">
      <c r="A28" s="58">
        <v>2014</v>
      </c>
      <c r="B28" s="565">
        <v>7.49</v>
      </c>
      <c r="C28" s="566">
        <v>7.44</v>
      </c>
      <c r="D28" s="554">
        <v>268942</v>
      </c>
      <c r="E28" s="554">
        <v>272972</v>
      </c>
      <c r="F28" s="554">
        <v>14119</v>
      </c>
      <c r="G28" s="554">
        <v>13385</v>
      </c>
      <c r="H28" s="554">
        <v>56248</v>
      </c>
      <c r="I28" s="563">
        <v>59499</v>
      </c>
    </row>
    <row r="29" spans="1:12" ht="12.75" customHeight="1" x14ac:dyDescent="0.2">
      <c r="A29" s="58">
        <v>2015</v>
      </c>
      <c r="B29" s="565">
        <v>6.35</v>
      </c>
      <c r="C29" s="566">
        <v>6.12</v>
      </c>
      <c r="D29" s="554">
        <v>227949</v>
      </c>
      <c r="E29" s="554">
        <v>225169</v>
      </c>
      <c r="F29" s="554">
        <v>11317</v>
      </c>
      <c r="G29" s="554">
        <v>10706</v>
      </c>
      <c r="H29" s="554">
        <v>53101</v>
      </c>
      <c r="I29" s="563">
        <v>55186</v>
      </c>
    </row>
    <row r="30" spans="1:12" ht="12.75" customHeight="1" x14ac:dyDescent="0.2">
      <c r="A30" s="58">
        <v>2016</v>
      </c>
      <c r="B30" s="565">
        <v>5.28</v>
      </c>
      <c r="C30" s="566">
        <v>5.09</v>
      </c>
      <c r="D30" s="554">
        <v>191996</v>
      </c>
      <c r="E30" s="554">
        <v>189377</v>
      </c>
      <c r="F30" s="554">
        <v>8842</v>
      </c>
      <c r="G30" s="554">
        <v>8134</v>
      </c>
      <c r="H30" s="554">
        <v>50069</v>
      </c>
      <c r="I30" s="563">
        <v>52881</v>
      </c>
      <c r="L30" s="564"/>
    </row>
    <row r="31" spans="1:12" ht="12.75" customHeight="1" x14ac:dyDescent="0.2">
      <c r="A31" s="58">
        <v>2017</v>
      </c>
      <c r="B31" s="565">
        <v>3.83</v>
      </c>
      <c r="C31" s="566">
        <v>3.71</v>
      </c>
      <c r="D31" s="554">
        <v>140880</v>
      </c>
      <c r="E31" s="554">
        <v>139740</v>
      </c>
      <c r="F31" s="554">
        <v>5725</v>
      </c>
      <c r="G31" s="554">
        <v>5715</v>
      </c>
      <c r="H31" s="554">
        <v>41921</v>
      </c>
      <c r="I31" s="563">
        <v>43726</v>
      </c>
    </row>
    <row r="32" spans="1:12" ht="12.75" customHeight="1" x14ac:dyDescent="0.2">
      <c r="A32" s="58">
        <v>2018</v>
      </c>
      <c r="B32" s="565">
        <v>3.17</v>
      </c>
      <c r="C32" s="566">
        <v>2.98</v>
      </c>
      <c r="D32" s="554">
        <v>117822</v>
      </c>
      <c r="E32" s="554">
        <v>113712</v>
      </c>
      <c r="F32" s="554">
        <v>5199</v>
      </c>
      <c r="G32" s="554">
        <v>5058</v>
      </c>
      <c r="H32" s="554">
        <v>42120</v>
      </c>
      <c r="I32" s="563">
        <v>40235</v>
      </c>
    </row>
    <row r="33" spans="1:13" ht="12.75" customHeight="1" x14ac:dyDescent="0.2">
      <c r="A33" s="58">
        <v>2019</v>
      </c>
      <c r="B33" s="565">
        <v>2.93</v>
      </c>
      <c r="C33" s="566">
        <v>2.81</v>
      </c>
      <c r="D33" s="554">
        <v>108718</v>
      </c>
      <c r="E33" s="554">
        <v>106814</v>
      </c>
      <c r="F33" s="554">
        <v>4816</v>
      </c>
      <c r="G33" s="554">
        <v>4913</v>
      </c>
      <c r="H33" s="554">
        <v>41263</v>
      </c>
      <c r="I33" s="563">
        <v>40316</v>
      </c>
      <c r="M33" s="564"/>
    </row>
    <row r="34" spans="1:13" ht="12.75" customHeight="1" x14ac:dyDescent="0.2">
      <c r="A34" s="58">
        <v>2020</v>
      </c>
      <c r="B34" s="565">
        <v>4.1100000000000003</v>
      </c>
      <c r="C34" s="566">
        <v>3.93</v>
      </c>
      <c r="D34" s="554">
        <v>146227</v>
      </c>
      <c r="E34" s="554">
        <v>145750</v>
      </c>
      <c r="F34" s="554">
        <v>6623</v>
      </c>
      <c r="G34" s="554">
        <v>7024</v>
      </c>
      <c r="H34" s="554">
        <v>50212</v>
      </c>
      <c r="I34" s="563">
        <v>47363</v>
      </c>
      <c r="M34" s="564"/>
    </row>
    <row r="35" spans="1:13" ht="7.15" customHeight="1" x14ac:dyDescent="0.2">
      <c r="A35" s="120"/>
      <c r="B35" s="36"/>
      <c r="C35" s="36"/>
      <c r="D35" s="36"/>
      <c r="E35" s="36"/>
      <c r="F35" s="36"/>
      <c r="G35" s="36"/>
      <c r="H35" s="36"/>
      <c r="I35" s="36"/>
    </row>
    <row r="36" spans="1:13" ht="14.25" customHeight="1" x14ac:dyDescent="0.2">
      <c r="A36" s="1073" t="s">
        <v>770</v>
      </c>
      <c r="B36" s="1073"/>
      <c r="C36" s="1073"/>
      <c r="D36" s="1073"/>
      <c r="E36" s="178" t="s">
        <v>771</v>
      </c>
      <c r="F36" s="178"/>
      <c r="G36" s="178"/>
      <c r="H36" s="178"/>
      <c r="I36" s="178"/>
    </row>
    <row r="37" spans="1:13" ht="9.75" customHeight="1" x14ac:dyDescent="0.2"/>
    <row r="38" spans="1:13" x14ac:dyDescent="0.2">
      <c r="A38" s="971" t="s">
        <v>772</v>
      </c>
      <c r="B38" s="1065"/>
      <c r="C38" s="1065"/>
      <c r="D38" s="1065"/>
      <c r="E38" s="1065"/>
      <c r="F38" s="1065"/>
      <c r="G38" s="1065"/>
      <c r="H38" s="1065"/>
      <c r="I38" s="1065"/>
    </row>
    <row r="39" spans="1:13" x14ac:dyDescent="0.2">
      <c r="A39" s="1065" t="s">
        <v>773</v>
      </c>
      <c r="B39" s="1065"/>
      <c r="C39" s="1065"/>
      <c r="D39" s="1065"/>
      <c r="E39" s="1065"/>
      <c r="F39" s="1065"/>
      <c r="G39" s="1065"/>
      <c r="H39" s="1065"/>
      <c r="I39" s="1065"/>
    </row>
  </sheetData>
  <mergeCells count="16">
    <mergeCell ref="A39:I39"/>
    <mergeCell ref="A6:A9"/>
    <mergeCell ref="B6:C7"/>
    <mergeCell ref="D6:I6"/>
    <mergeCell ref="D7:I7"/>
    <mergeCell ref="B8:C10"/>
    <mergeCell ref="D8:D12"/>
    <mergeCell ref="E8:E12"/>
    <mergeCell ref="F8:I8"/>
    <mergeCell ref="F9:G9"/>
    <mergeCell ref="H9:I9"/>
    <mergeCell ref="A10:A12"/>
    <mergeCell ref="F10:G10"/>
    <mergeCell ref="H10:I10"/>
    <mergeCell ref="A36:D36"/>
    <mergeCell ref="A38:I38"/>
  </mergeCells>
  <hyperlinks>
    <hyperlink ref="K1" location="obsah!A1" display="Obsah"/>
  </hyperlinks>
  <pageMargins left="0.78740157480314965" right="0.78740157480314965" top="0.78740157480314965" bottom="0.98425196850393704" header="0.35433070866141736" footer="0.47244094488188981"/>
  <pageSetup paperSize="9" fitToWidth="0" orientation="portrait" r:id="rId1"/>
  <headerFooter scaleWithDoc="0"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zoomScaleNormal="100" workbookViewId="0"/>
  </sheetViews>
  <sheetFormatPr defaultColWidth="9.140625" defaultRowHeight="12.75" x14ac:dyDescent="0.2"/>
  <cols>
    <col min="1" max="1" width="14.28515625" style="27" customWidth="1"/>
    <col min="2" max="10" width="6.7109375" style="27" customWidth="1"/>
    <col min="11" max="11" width="12" style="27" customWidth="1"/>
    <col min="12" max="16384" width="9.140625" style="27"/>
  </cols>
  <sheetData>
    <row r="1" spans="1:17" s="41" customFormat="1" ht="15" customHeight="1" x14ac:dyDescent="0.2">
      <c r="A1" s="41" t="s">
        <v>22</v>
      </c>
      <c r="B1" s="188"/>
      <c r="C1" s="188"/>
      <c r="D1" s="188"/>
      <c r="E1" s="188"/>
      <c r="F1" s="188"/>
      <c r="G1" s="188"/>
      <c r="H1" s="188"/>
      <c r="I1" s="188"/>
      <c r="K1" s="188" t="s">
        <v>23</v>
      </c>
      <c r="M1" s="866" t="s">
        <v>906</v>
      </c>
      <c r="Q1" s="188"/>
    </row>
    <row r="2" spans="1:17" s="41" customFormat="1" ht="9" customHeight="1" x14ac:dyDescent="0.2">
      <c r="B2" s="188"/>
      <c r="C2" s="188"/>
      <c r="D2" s="188"/>
      <c r="E2" s="188"/>
      <c r="F2" s="188"/>
      <c r="G2" s="188"/>
      <c r="H2" s="188"/>
      <c r="I2" s="188"/>
      <c r="J2" s="188"/>
      <c r="Q2" s="188"/>
    </row>
    <row r="3" spans="1:17" ht="15" customHeight="1" x14ac:dyDescent="0.35">
      <c r="A3" s="617" t="s">
        <v>780</v>
      </c>
      <c r="B3" s="189"/>
      <c r="C3" s="189"/>
      <c r="D3" s="189"/>
      <c r="E3" s="189"/>
      <c r="F3" s="189"/>
      <c r="G3" s="189"/>
      <c r="H3" s="189"/>
      <c r="I3" s="189"/>
      <c r="J3" s="189"/>
      <c r="K3" s="573"/>
    </row>
    <row r="4" spans="1:17" ht="15" customHeight="1" x14ac:dyDescent="0.2">
      <c r="A4" s="624" t="s">
        <v>781</v>
      </c>
      <c r="B4" s="189"/>
      <c r="C4" s="189"/>
      <c r="D4" s="189"/>
      <c r="E4" s="189"/>
      <c r="F4" s="189"/>
      <c r="G4" s="189"/>
      <c r="H4" s="189"/>
      <c r="I4" s="189"/>
      <c r="J4" s="189"/>
    </row>
    <row r="5" spans="1:17" ht="15" customHeight="1" x14ac:dyDescent="0.2">
      <c r="A5" s="36" t="s">
        <v>16</v>
      </c>
      <c r="F5" s="574"/>
      <c r="G5" s="574"/>
      <c r="H5" s="574"/>
      <c r="I5" s="574"/>
      <c r="K5" s="574" t="s">
        <v>26</v>
      </c>
    </row>
    <row r="6" spans="1:17" ht="15" customHeight="1" thickBot="1" x14ac:dyDescent="0.25">
      <c r="A6" s="36" t="s">
        <v>309</v>
      </c>
      <c r="F6" s="574"/>
      <c r="G6" s="574"/>
      <c r="H6" s="574"/>
      <c r="I6" s="574"/>
      <c r="K6" s="574" t="s">
        <v>241</v>
      </c>
    </row>
    <row r="7" spans="1:17" ht="18.600000000000001" customHeight="1" x14ac:dyDescent="0.2">
      <c r="A7" s="1043" t="s">
        <v>5</v>
      </c>
      <c r="B7" s="1077" t="s">
        <v>782</v>
      </c>
      <c r="C7" s="1077"/>
      <c r="D7" s="1077"/>
      <c r="E7" s="934"/>
      <c r="F7" s="1026" t="s">
        <v>783</v>
      </c>
      <c r="G7" s="1078"/>
      <c r="H7" s="1078"/>
      <c r="I7" s="1078"/>
      <c r="J7" s="1078"/>
      <c r="K7" s="983" t="s">
        <v>6</v>
      </c>
    </row>
    <row r="8" spans="1:17" ht="18.600000000000001" customHeight="1" thickBot="1" x14ac:dyDescent="0.25">
      <c r="A8" s="1011"/>
      <c r="B8" s="575" t="s">
        <v>784</v>
      </c>
      <c r="C8" s="575">
        <v>2012</v>
      </c>
      <c r="D8" s="575">
        <v>2013</v>
      </c>
      <c r="E8" s="575">
        <v>2014</v>
      </c>
      <c r="F8" s="575">
        <v>2015</v>
      </c>
      <c r="G8" s="575">
        <v>2017</v>
      </c>
      <c r="H8" s="575">
        <v>2018</v>
      </c>
      <c r="I8" s="575">
        <v>2019</v>
      </c>
      <c r="J8" s="575">
        <v>2020</v>
      </c>
      <c r="K8" s="985"/>
    </row>
    <row r="9" spans="1:17" ht="14.1" customHeight="1" x14ac:dyDescent="0.2">
      <c r="A9" s="576" t="s">
        <v>17</v>
      </c>
      <c r="B9" s="577"/>
      <c r="C9" s="67"/>
      <c r="D9" s="67"/>
      <c r="E9" s="577"/>
      <c r="F9" s="577"/>
      <c r="G9" s="577"/>
      <c r="H9" s="577"/>
      <c r="I9" s="577"/>
      <c r="J9" s="577"/>
      <c r="K9" s="578" t="s">
        <v>18</v>
      </c>
    </row>
    <row r="10" spans="1:17" ht="13.15" customHeight="1" x14ac:dyDescent="0.2">
      <c r="A10" s="579" t="s">
        <v>7</v>
      </c>
      <c r="B10" s="169">
        <v>120.77124512435039</v>
      </c>
      <c r="C10" s="169">
        <v>128.16880561250096</v>
      </c>
      <c r="D10" s="169">
        <v>132.84253738000035</v>
      </c>
      <c r="E10" s="169">
        <v>128.46116730999964</v>
      </c>
      <c r="F10" s="169">
        <v>137.14965171749941</v>
      </c>
      <c r="G10" s="169">
        <v>164.46134359999962</v>
      </c>
      <c r="H10" s="169">
        <v>177.14042472499992</v>
      </c>
      <c r="I10" s="169">
        <v>164.81729994999995</v>
      </c>
      <c r="J10" s="169">
        <v>153.453619825</v>
      </c>
      <c r="K10" s="580" t="s">
        <v>8</v>
      </c>
    </row>
    <row r="11" spans="1:17" ht="13.15" customHeight="1" x14ac:dyDescent="0.2">
      <c r="A11" s="579" t="s">
        <v>52</v>
      </c>
      <c r="B11" s="169">
        <v>119.53661392244948</v>
      </c>
      <c r="C11" s="169">
        <v>119.84971334999926</v>
      </c>
      <c r="D11" s="169">
        <v>122.53603008250033</v>
      </c>
      <c r="E11" s="169">
        <v>118.39446234250097</v>
      </c>
      <c r="F11" s="169">
        <v>128.7993060399991</v>
      </c>
      <c r="G11" s="169">
        <v>148.13720960000026</v>
      </c>
      <c r="H11" s="169">
        <v>160.13708680000025</v>
      </c>
      <c r="I11" s="169">
        <v>164.2123393249999</v>
      </c>
      <c r="J11" s="169">
        <v>155.33731260000013</v>
      </c>
      <c r="K11" s="580" t="s">
        <v>9</v>
      </c>
    </row>
    <row r="12" spans="1:17" ht="26.25" customHeight="1" x14ac:dyDescent="0.2">
      <c r="A12" s="581" t="s">
        <v>785</v>
      </c>
      <c r="B12" s="169"/>
      <c r="C12" s="169"/>
      <c r="D12" s="169"/>
      <c r="E12" s="169"/>
      <c r="F12" s="169"/>
      <c r="G12" s="169"/>
      <c r="H12" s="169"/>
      <c r="I12" s="169"/>
      <c r="J12" s="169"/>
      <c r="K12" s="582" t="s">
        <v>786</v>
      </c>
    </row>
    <row r="13" spans="1:17" ht="14.1" customHeight="1" x14ac:dyDescent="0.2">
      <c r="A13" s="583" t="s">
        <v>787</v>
      </c>
      <c r="B13" s="169"/>
      <c r="C13" s="169"/>
      <c r="D13" s="169"/>
      <c r="E13" s="169"/>
      <c r="F13" s="169"/>
      <c r="G13" s="169"/>
      <c r="H13" s="169"/>
      <c r="I13" s="169"/>
      <c r="J13" s="169"/>
      <c r="K13" s="580" t="s">
        <v>634</v>
      </c>
    </row>
    <row r="14" spans="1:17" ht="13.15" customHeight="1" x14ac:dyDescent="0.2">
      <c r="A14" s="584" t="s">
        <v>7</v>
      </c>
      <c r="B14" s="169">
        <v>3.9764102822250278</v>
      </c>
      <c r="C14" s="169">
        <v>3.6159475375000252</v>
      </c>
      <c r="D14" s="169">
        <v>3.9286718850000262</v>
      </c>
      <c r="E14" s="169">
        <v>2.7741896450000252</v>
      </c>
      <c r="F14" s="169">
        <v>3.1226443700000259</v>
      </c>
      <c r="G14" s="169">
        <v>4.2749037500000009</v>
      </c>
      <c r="H14" s="169">
        <v>4.8172089749999998</v>
      </c>
      <c r="I14" s="169">
        <v>3.5974361500000005</v>
      </c>
      <c r="J14" s="169">
        <v>3.4740287250000015</v>
      </c>
      <c r="K14" s="585" t="s">
        <v>8</v>
      </c>
    </row>
    <row r="15" spans="1:17" ht="13.15" customHeight="1" x14ac:dyDescent="0.2">
      <c r="A15" s="584" t="s">
        <v>52</v>
      </c>
      <c r="B15" s="169">
        <v>7.7518953025250239</v>
      </c>
      <c r="C15" s="169">
        <v>7.5023046475000239</v>
      </c>
      <c r="D15" s="169">
        <v>8.2336849050000254</v>
      </c>
      <c r="E15" s="169">
        <v>6.0849473550000219</v>
      </c>
      <c r="F15" s="169">
        <v>6.9867611750000256</v>
      </c>
      <c r="G15" s="169">
        <v>8.1632450249999948</v>
      </c>
      <c r="H15" s="169">
        <v>8.9675659999999997</v>
      </c>
      <c r="I15" s="169">
        <v>9.0146736000000072</v>
      </c>
      <c r="J15" s="169">
        <v>9.379719450000005</v>
      </c>
      <c r="K15" s="585" t="s">
        <v>9</v>
      </c>
    </row>
    <row r="16" spans="1:17" ht="14.1" customHeight="1" x14ac:dyDescent="0.2">
      <c r="A16" s="583" t="s">
        <v>788</v>
      </c>
      <c r="B16" s="169"/>
      <c r="C16" s="169"/>
      <c r="D16" s="169"/>
      <c r="E16" s="169"/>
      <c r="F16" s="169"/>
      <c r="G16" s="169"/>
      <c r="H16" s="169"/>
      <c r="I16" s="169"/>
      <c r="J16" s="169"/>
      <c r="K16" s="580" t="s">
        <v>636</v>
      </c>
    </row>
    <row r="17" spans="1:14" ht="13.15" customHeight="1" x14ac:dyDescent="0.2">
      <c r="A17" s="584" t="s">
        <v>7</v>
      </c>
      <c r="B17" s="169">
        <v>20.521266645825005</v>
      </c>
      <c r="C17" s="169">
        <v>20.868448757500019</v>
      </c>
      <c r="D17" s="169">
        <v>21.76919709500002</v>
      </c>
      <c r="E17" s="169">
        <v>19.707156237500065</v>
      </c>
      <c r="F17" s="169">
        <v>20.155036174999999</v>
      </c>
      <c r="G17" s="169">
        <v>25.421550249999992</v>
      </c>
      <c r="H17" s="169">
        <v>26.920481200000019</v>
      </c>
      <c r="I17" s="169">
        <v>23.832278550000012</v>
      </c>
      <c r="J17" s="169">
        <v>23.054107075000001</v>
      </c>
      <c r="K17" s="585" t="s">
        <v>8</v>
      </c>
    </row>
    <row r="18" spans="1:14" ht="13.15" customHeight="1" x14ac:dyDescent="0.2">
      <c r="A18" s="584" t="s">
        <v>52</v>
      </c>
      <c r="B18" s="169">
        <v>42.708901690324979</v>
      </c>
      <c r="C18" s="169">
        <v>43.076979477499968</v>
      </c>
      <c r="D18" s="169">
        <v>41.044127632500015</v>
      </c>
      <c r="E18" s="169">
        <v>38.420527310000075</v>
      </c>
      <c r="F18" s="169">
        <v>44.29010850500007</v>
      </c>
      <c r="G18" s="169">
        <v>50.993989575000036</v>
      </c>
      <c r="H18" s="169">
        <v>56.378707325000036</v>
      </c>
      <c r="I18" s="169">
        <v>61.300011300000001</v>
      </c>
      <c r="J18" s="169">
        <v>56.301406400000005</v>
      </c>
      <c r="K18" s="585" t="s">
        <v>9</v>
      </c>
    </row>
    <row r="19" spans="1:14" ht="14.1" customHeight="1" x14ac:dyDescent="0.2">
      <c r="A19" s="583" t="s">
        <v>789</v>
      </c>
      <c r="B19" s="169"/>
      <c r="C19" s="169"/>
      <c r="D19" s="169"/>
      <c r="E19" s="169"/>
      <c r="F19" s="169"/>
      <c r="G19" s="169"/>
      <c r="H19" s="169"/>
      <c r="I19" s="169"/>
      <c r="J19" s="169"/>
      <c r="K19" s="586" t="s">
        <v>790</v>
      </c>
    </row>
    <row r="20" spans="1:14" ht="13.15" customHeight="1" x14ac:dyDescent="0.2">
      <c r="A20" s="584" t="s">
        <v>7</v>
      </c>
      <c r="B20" s="169">
        <v>96.273568196300175</v>
      </c>
      <c r="C20" s="169">
        <v>103.68440931750023</v>
      </c>
      <c r="D20" s="169">
        <v>107.14466840000031</v>
      </c>
      <c r="E20" s="169">
        <v>105.97982142749962</v>
      </c>
      <c r="F20" s="169">
        <v>113.87197117249963</v>
      </c>
      <c r="G20" s="169">
        <v>134.7648896</v>
      </c>
      <c r="H20" s="169">
        <v>145.345442875</v>
      </c>
      <c r="I20" s="169">
        <v>137.38758524999997</v>
      </c>
      <c r="J20" s="169">
        <v>126.92548402499992</v>
      </c>
      <c r="K20" s="585" t="s">
        <v>8</v>
      </c>
    </row>
    <row r="21" spans="1:14" ht="13.15" customHeight="1" x14ac:dyDescent="0.2">
      <c r="A21" s="584" t="s">
        <v>52</v>
      </c>
      <c r="B21" s="169">
        <v>69.075816929599995</v>
      </c>
      <c r="C21" s="169">
        <v>69.270429224999816</v>
      </c>
      <c r="D21" s="169">
        <v>73.258217544999823</v>
      </c>
      <c r="E21" s="169">
        <v>73.888987677500182</v>
      </c>
      <c r="F21" s="169">
        <v>77.522436360000157</v>
      </c>
      <c r="G21" s="169">
        <v>88.979974999999982</v>
      </c>
      <c r="H21" s="169">
        <v>94.790813474999993</v>
      </c>
      <c r="I21" s="169">
        <v>93.897654425000013</v>
      </c>
      <c r="J21" s="169">
        <v>89.656186749999989</v>
      </c>
      <c r="K21" s="585" t="s">
        <v>9</v>
      </c>
    </row>
    <row r="22" spans="1:14" ht="7.15" customHeight="1" x14ac:dyDescent="0.2">
      <c r="A22" s="189"/>
      <c r="B22" s="189"/>
      <c r="C22" s="189"/>
      <c r="D22" s="189"/>
      <c r="E22" s="189"/>
      <c r="F22" s="189"/>
      <c r="G22" s="189"/>
      <c r="H22" s="189"/>
      <c r="I22" s="189"/>
      <c r="J22" s="189"/>
    </row>
    <row r="23" spans="1:14" ht="27" customHeight="1" x14ac:dyDescent="0.2">
      <c r="A23" s="1079" t="s">
        <v>907</v>
      </c>
      <c r="B23" s="1079"/>
      <c r="C23" s="1079"/>
      <c r="D23" s="1079"/>
      <c r="E23" s="1079"/>
      <c r="F23" s="1075" t="s">
        <v>791</v>
      </c>
      <c r="G23" s="1075"/>
      <c r="H23" s="1075"/>
      <c r="I23" s="1075"/>
      <c r="J23" s="1075"/>
      <c r="K23" s="1075"/>
    </row>
    <row r="24" spans="1:14" ht="48.75" customHeight="1" x14ac:dyDescent="0.2">
      <c r="A24" s="1074" t="s">
        <v>908</v>
      </c>
      <c r="B24" s="1074"/>
      <c r="C24" s="1074"/>
      <c r="D24" s="1074"/>
      <c r="E24" s="1074"/>
      <c r="F24" s="1075" t="s">
        <v>792</v>
      </c>
      <c r="G24" s="1075"/>
      <c r="H24" s="1075"/>
      <c r="I24" s="1075"/>
      <c r="J24" s="1075"/>
      <c r="K24" s="1075"/>
    </row>
    <row r="25" spans="1:14" ht="27.75" customHeight="1" x14ac:dyDescent="0.2"/>
    <row r="26" spans="1:14" ht="15" customHeight="1" x14ac:dyDescent="0.2">
      <c r="A26" s="1076" t="s">
        <v>779</v>
      </c>
      <c r="B26" s="1076"/>
      <c r="C26" s="1076"/>
      <c r="D26" s="1076"/>
      <c r="E26" s="1076"/>
      <c r="F26" s="1076"/>
      <c r="G26" s="1076"/>
      <c r="H26" s="1076"/>
      <c r="I26" s="1076"/>
      <c r="J26" s="1076"/>
      <c r="K26" s="1076"/>
    </row>
    <row r="27" spans="1:14" ht="15" customHeight="1" x14ac:dyDescent="0.2">
      <c r="A27" s="972" t="s">
        <v>793</v>
      </c>
      <c r="B27" s="972"/>
      <c r="C27" s="972"/>
      <c r="D27" s="972"/>
      <c r="E27" s="972"/>
      <c r="F27" s="972"/>
      <c r="G27" s="972"/>
      <c r="H27" s="972"/>
      <c r="I27" s="972"/>
      <c r="J27" s="972"/>
      <c r="K27" s="972"/>
      <c r="M27" s="587"/>
      <c r="N27" s="587"/>
    </row>
  </sheetData>
  <mergeCells count="10">
    <mergeCell ref="A24:E24"/>
    <mergeCell ref="F24:K24"/>
    <mergeCell ref="A26:K26"/>
    <mergeCell ref="A27:K27"/>
    <mergeCell ref="A7:A8"/>
    <mergeCell ref="B7:E7"/>
    <mergeCell ref="F7:J7"/>
    <mergeCell ref="K7:K8"/>
    <mergeCell ref="A23:E23"/>
    <mergeCell ref="F23:K23"/>
  </mergeCells>
  <hyperlinks>
    <hyperlink ref="M1" location="obsah!A1" display="Obsah"/>
  </hyperlinks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workbookViewId="0"/>
  </sheetViews>
  <sheetFormatPr defaultColWidth="11" defaultRowHeight="12.75" x14ac:dyDescent="0.2"/>
  <cols>
    <col min="1" max="1" width="17.85546875" style="27" customWidth="1"/>
    <col min="2" max="7" width="8.7109375" style="27" customWidth="1"/>
    <col min="8" max="8" width="16.7109375" style="120" customWidth="1"/>
    <col min="9" max="16384" width="11" style="27"/>
  </cols>
  <sheetData>
    <row r="1" spans="1:10" s="41" customFormat="1" ht="15" customHeight="1" x14ac:dyDescent="0.2">
      <c r="A1" s="41" t="s">
        <v>22</v>
      </c>
      <c r="H1" s="188" t="s">
        <v>23</v>
      </c>
      <c r="J1" s="866" t="s">
        <v>906</v>
      </c>
    </row>
    <row r="2" spans="1:10" s="41" customFormat="1" ht="9" customHeight="1" x14ac:dyDescent="0.2">
      <c r="G2" s="188"/>
      <c r="H2" s="459"/>
    </row>
    <row r="3" spans="1:10" ht="15" customHeight="1" x14ac:dyDescent="0.2">
      <c r="A3" s="637" t="s">
        <v>620</v>
      </c>
      <c r="B3" s="637"/>
      <c r="C3" s="637"/>
      <c r="D3" s="637"/>
      <c r="E3" s="637"/>
      <c r="F3" s="637"/>
      <c r="G3" s="637"/>
      <c r="H3" s="637"/>
    </row>
    <row r="4" spans="1:10" ht="15" customHeight="1" x14ac:dyDescent="0.2">
      <c r="A4" s="624" t="s">
        <v>621</v>
      </c>
      <c r="B4" s="189"/>
      <c r="C4" s="189"/>
      <c r="D4" s="189"/>
      <c r="E4" s="189"/>
      <c r="F4" s="189"/>
      <c r="G4" s="189"/>
    </row>
    <row r="5" spans="1:10" ht="13.5" thickBot="1" x14ac:dyDescent="0.25">
      <c r="A5" s="308" t="s">
        <v>622</v>
      </c>
      <c r="B5" s="189"/>
      <c r="C5" s="189"/>
      <c r="D5" s="189"/>
      <c r="E5" s="189"/>
      <c r="F5" s="189"/>
      <c r="H5" s="252" t="s">
        <v>623</v>
      </c>
    </row>
    <row r="6" spans="1:10" ht="18.75" customHeight="1" x14ac:dyDescent="0.2">
      <c r="A6" s="874" t="s">
        <v>5</v>
      </c>
      <c r="B6" s="460" t="s">
        <v>17</v>
      </c>
      <c r="C6" s="969" t="s">
        <v>624</v>
      </c>
      <c r="D6" s="969"/>
      <c r="E6" s="969"/>
      <c r="F6" s="969"/>
      <c r="G6" s="969"/>
      <c r="H6" s="983" t="s">
        <v>6</v>
      </c>
    </row>
    <row r="7" spans="1:10" ht="13.5" thickBot="1" x14ac:dyDescent="0.25">
      <c r="A7" s="876"/>
      <c r="B7" s="461" t="s">
        <v>18</v>
      </c>
      <c r="C7" s="634" t="s">
        <v>625</v>
      </c>
      <c r="D7" s="634" t="s">
        <v>626</v>
      </c>
      <c r="E7" s="634" t="s">
        <v>627</v>
      </c>
      <c r="F7" s="634" t="s">
        <v>628</v>
      </c>
      <c r="G7" s="634" t="s">
        <v>629</v>
      </c>
      <c r="H7" s="985"/>
    </row>
    <row r="8" spans="1:10" ht="18.600000000000001" customHeight="1" x14ac:dyDescent="0.2">
      <c r="B8" s="1080" t="s">
        <v>630</v>
      </c>
      <c r="C8" s="1081"/>
      <c r="D8" s="1081"/>
      <c r="E8" s="1081"/>
      <c r="F8" s="1081"/>
      <c r="G8" s="1082"/>
      <c r="H8" s="462"/>
    </row>
    <row r="9" spans="1:10" ht="18.75" customHeight="1" x14ac:dyDescent="0.2">
      <c r="A9" s="248" t="s">
        <v>244</v>
      </c>
      <c r="B9" s="463">
        <v>153.45361982499998</v>
      </c>
      <c r="C9" s="464">
        <v>37.773512649999958</v>
      </c>
      <c r="D9" s="463">
        <v>16.741129549999982</v>
      </c>
      <c r="E9" s="464">
        <v>43.855159824999959</v>
      </c>
      <c r="F9" s="463">
        <v>35.775828624999988</v>
      </c>
      <c r="G9" s="465">
        <v>19.307989174999999</v>
      </c>
      <c r="H9" s="443" t="s">
        <v>245</v>
      </c>
    </row>
    <row r="10" spans="1:10" ht="22.5" x14ac:dyDescent="0.2">
      <c r="A10" s="152" t="s">
        <v>631</v>
      </c>
      <c r="B10" s="463"/>
      <c r="C10" s="463"/>
      <c r="D10" s="464"/>
      <c r="E10" s="463"/>
      <c r="F10" s="463"/>
      <c r="G10" s="466"/>
      <c r="H10" s="467" t="s">
        <v>632</v>
      </c>
    </row>
    <row r="11" spans="1:10" s="19" customFormat="1" x14ac:dyDescent="0.2">
      <c r="A11" s="468" t="s">
        <v>633</v>
      </c>
      <c r="B11" s="469">
        <v>3.4740287250000002</v>
      </c>
      <c r="C11" s="469">
        <v>0.93076439999999983</v>
      </c>
      <c r="D11" s="470" t="s">
        <v>10</v>
      </c>
      <c r="E11" s="469">
        <v>1.1948775999999999</v>
      </c>
      <c r="F11" s="469">
        <v>0.80577482499999997</v>
      </c>
      <c r="G11" s="470" t="s">
        <v>10</v>
      </c>
      <c r="H11" s="636" t="s">
        <v>634</v>
      </c>
    </row>
    <row r="12" spans="1:10" s="19" customFormat="1" x14ac:dyDescent="0.2">
      <c r="A12" s="468" t="s">
        <v>635</v>
      </c>
      <c r="B12" s="469">
        <v>23.05410707499999</v>
      </c>
      <c r="C12" s="469">
        <v>8.8094801000000018</v>
      </c>
      <c r="D12" s="471">
        <v>2.5177824250000005</v>
      </c>
      <c r="E12" s="469">
        <v>6.0003422249999998</v>
      </c>
      <c r="F12" s="469">
        <v>4.3933655500000004</v>
      </c>
      <c r="G12" s="472">
        <v>1.3331367750000001</v>
      </c>
      <c r="H12" s="644" t="s">
        <v>636</v>
      </c>
    </row>
    <row r="13" spans="1:10" s="19" customFormat="1" x14ac:dyDescent="0.2">
      <c r="A13" s="468" t="s">
        <v>637</v>
      </c>
      <c r="B13" s="469">
        <v>126.92548402499997</v>
      </c>
      <c r="C13" s="469">
        <v>28.033268149999998</v>
      </c>
      <c r="D13" s="471">
        <v>14.039710750000001</v>
      </c>
      <c r="E13" s="469">
        <v>36.659940000000006</v>
      </c>
      <c r="F13" s="469">
        <v>30.576688249999997</v>
      </c>
      <c r="G13" s="472">
        <v>17.615876875000001</v>
      </c>
      <c r="H13" s="644" t="s">
        <v>638</v>
      </c>
    </row>
    <row r="14" spans="1:10" s="19" customFormat="1" ht="18.75" customHeight="1" x14ac:dyDescent="0.2">
      <c r="A14" s="248" t="s">
        <v>246</v>
      </c>
      <c r="B14" s="473">
        <v>155.33731259999988</v>
      </c>
      <c r="C14" s="463">
        <v>33.029172025000015</v>
      </c>
      <c r="D14" s="464">
        <v>14.412514674999995</v>
      </c>
      <c r="E14" s="463">
        <v>32.559539200000003</v>
      </c>
      <c r="F14" s="463">
        <v>49.742333474999988</v>
      </c>
      <c r="G14" s="466">
        <v>25.593753225000004</v>
      </c>
      <c r="H14" s="474" t="s">
        <v>247</v>
      </c>
    </row>
    <row r="15" spans="1:10" s="19" customFormat="1" ht="22.5" x14ac:dyDescent="0.2">
      <c r="A15" s="152" t="s">
        <v>631</v>
      </c>
      <c r="B15" s="463"/>
      <c r="C15" s="463"/>
      <c r="D15" s="464"/>
      <c r="E15" s="463"/>
      <c r="F15" s="463"/>
      <c r="G15" s="466"/>
      <c r="H15" s="467" t="s">
        <v>632</v>
      </c>
    </row>
    <row r="16" spans="1:10" s="19" customFormat="1" x14ac:dyDescent="0.2">
      <c r="A16" s="468" t="s">
        <v>633</v>
      </c>
      <c r="B16" s="469">
        <v>9.3797194499999978</v>
      </c>
      <c r="C16" s="469">
        <v>1.4135440000000001</v>
      </c>
      <c r="D16" s="475" t="s">
        <v>10</v>
      </c>
      <c r="E16" s="469">
        <v>3.2167575999999998</v>
      </c>
      <c r="F16" s="469">
        <v>2.5988518249999992</v>
      </c>
      <c r="G16" s="469">
        <v>1.8235058999999998</v>
      </c>
      <c r="H16" s="636" t="s">
        <v>634</v>
      </c>
    </row>
    <row r="17" spans="1:8" s="19" customFormat="1" x14ac:dyDescent="0.2">
      <c r="A17" s="468" t="s">
        <v>635</v>
      </c>
      <c r="B17" s="469">
        <v>56.301406400000005</v>
      </c>
      <c r="C17" s="469">
        <v>13.316391150000007</v>
      </c>
      <c r="D17" s="471">
        <v>7.26150655</v>
      </c>
      <c r="E17" s="469">
        <v>12.830571475000003</v>
      </c>
      <c r="F17" s="469">
        <v>17.221551124999998</v>
      </c>
      <c r="G17" s="472">
        <v>5.6713860999999994</v>
      </c>
      <c r="H17" s="644" t="s">
        <v>636</v>
      </c>
    </row>
    <row r="18" spans="1:8" s="19" customFormat="1" x14ac:dyDescent="0.2">
      <c r="A18" s="468" t="s">
        <v>637</v>
      </c>
      <c r="B18" s="469">
        <v>89.656186749999989</v>
      </c>
      <c r="C18" s="469">
        <v>18.299236874999998</v>
      </c>
      <c r="D18" s="471">
        <v>6.8239479999999997</v>
      </c>
      <c r="E18" s="469">
        <v>16.512210124999999</v>
      </c>
      <c r="F18" s="469">
        <v>29.921930525000001</v>
      </c>
      <c r="G18" s="472">
        <v>18.098861225</v>
      </c>
      <c r="H18" s="644" t="s">
        <v>638</v>
      </c>
    </row>
    <row r="19" spans="1:8" ht="18.600000000000001" customHeight="1" x14ac:dyDescent="0.2">
      <c r="B19" s="887" t="s">
        <v>639</v>
      </c>
      <c r="C19" s="888"/>
      <c r="D19" s="888"/>
      <c r="E19" s="888"/>
      <c r="F19" s="888"/>
      <c r="G19" s="889"/>
      <c r="H19" s="462"/>
    </row>
    <row r="20" spans="1:8" ht="18.75" customHeight="1" x14ac:dyDescent="0.2">
      <c r="A20" s="248" t="s">
        <v>244</v>
      </c>
      <c r="B20" s="473">
        <v>100</v>
      </c>
      <c r="C20" s="476">
        <f>C9/B9*100</f>
        <v>24.615589187845323</v>
      </c>
      <c r="D20" s="476">
        <f>D9/B9*100</f>
        <v>10.909569659609028</v>
      </c>
      <c r="E20" s="476">
        <f>E9/B9*100</f>
        <v>28.578771797636847</v>
      </c>
      <c r="F20" s="476">
        <f>F9/B9*100</f>
        <v>23.313773025230098</v>
      </c>
      <c r="G20" s="476">
        <f>G9/B9*100</f>
        <v>12.58229632967865</v>
      </c>
      <c r="H20" s="443" t="s">
        <v>245</v>
      </c>
    </row>
    <row r="21" spans="1:8" ht="22.5" x14ac:dyDescent="0.2">
      <c r="A21" s="152" t="s">
        <v>631</v>
      </c>
      <c r="B21" s="473"/>
      <c r="C21" s="476"/>
      <c r="D21" s="476"/>
      <c r="E21" s="476"/>
      <c r="F21" s="476"/>
      <c r="G21" s="476"/>
      <c r="H21" s="467" t="s">
        <v>632</v>
      </c>
    </row>
    <row r="22" spans="1:8" x14ac:dyDescent="0.2">
      <c r="A22" s="468" t="s">
        <v>633</v>
      </c>
      <c r="B22" s="477">
        <v>100</v>
      </c>
      <c r="C22" s="478">
        <f>C11/B11*100</f>
        <v>26.792075531845228</v>
      </c>
      <c r="D22" s="470" t="s">
        <v>10</v>
      </c>
      <c r="E22" s="478">
        <f>E11/B11*100</f>
        <v>34.394580315394478</v>
      </c>
      <c r="F22" s="478">
        <f>F11/B11*100</f>
        <v>23.194247623844845</v>
      </c>
      <c r="G22" s="470" t="s">
        <v>10</v>
      </c>
      <c r="H22" s="636" t="s">
        <v>634</v>
      </c>
    </row>
    <row r="23" spans="1:8" x14ac:dyDescent="0.2">
      <c r="A23" s="468" t="s">
        <v>635</v>
      </c>
      <c r="B23" s="477">
        <v>100</v>
      </c>
      <c r="C23" s="478">
        <f>C12/B12*100</f>
        <v>38.21219391122311</v>
      </c>
      <c r="D23" s="479">
        <f>D12/B12*100</f>
        <v>10.921188215223909</v>
      </c>
      <c r="E23" s="478">
        <f>E12/B12*100</f>
        <v>26.027215912026392</v>
      </c>
      <c r="F23" s="478">
        <f>F12/B12*100</f>
        <v>19.056758675178497</v>
      </c>
      <c r="G23" s="480">
        <f>G12/B12*100</f>
        <v>5.7826432863481472</v>
      </c>
      <c r="H23" s="644" t="s">
        <v>636</v>
      </c>
    </row>
    <row r="24" spans="1:8" x14ac:dyDescent="0.2">
      <c r="A24" s="468" t="s">
        <v>637</v>
      </c>
      <c r="B24" s="477">
        <v>100</v>
      </c>
      <c r="C24" s="478">
        <f>C13/B13*100</f>
        <v>22.086398460752299</v>
      </c>
      <c r="D24" s="479">
        <f>D13/B13*100</f>
        <v>11.061380508294661</v>
      </c>
      <c r="E24" s="478">
        <f>E13/B13*100</f>
        <v>28.883041322717553</v>
      </c>
      <c r="F24" s="478">
        <f>F13/B13*100</f>
        <v>24.090267202745068</v>
      </c>
      <c r="G24" s="480">
        <f>G13/B13*100</f>
        <v>13.878912505490447</v>
      </c>
      <c r="H24" s="644" t="s">
        <v>638</v>
      </c>
    </row>
    <row r="25" spans="1:8" ht="18.75" customHeight="1" x14ac:dyDescent="0.2">
      <c r="A25" s="248" t="s">
        <v>246</v>
      </c>
      <c r="B25" s="473">
        <v>100</v>
      </c>
      <c r="C25" s="476">
        <f>C14/B14*100</f>
        <v>21.262870763093169</v>
      </c>
      <c r="D25" s="476">
        <f>D14/B14*100</f>
        <v>9.2782052385010854</v>
      </c>
      <c r="E25" s="476">
        <f>E14/B14*100</f>
        <v>20.960539779545552</v>
      </c>
      <c r="F25" s="476">
        <f>F14/B14*100</f>
        <v>32.022141134299517</v>
      </c>
      <c r="G25" s="476">
        <f>G14/B14*100</f>
        <v>16.476243084560757</v>
      </c>
      <c r="H25" s="474" t="s">
        <v>247</v>
      </c>
    </row>
    <row r="26" spans="1:8" ht="22.5" x14ac:dyDescent="0.2">
      <c r="A26" s="152" t="s">
        <v>631</v>
      </c>
      <c r="B26" s="473"/>
      <c r="C26" s="476"/>
      <c r="D26" s="476"/>
      <c r="E26" s="476"/>
      <c r="F26" s="476"/>
      <c r="G26" s="476"/>
      <c r="H26" s="467" t="s">
        <v>632</v>
      </c>
    </row>
    <row r="27" spans="1:8" x14ac:dyDescent="0.2">
      <c r="A27" s="468" t="s">
        <v>633</v>
      </c>
      <c r="B27" s="477">
        <v>100</v>
      </c>
      <c r="C27" s="478">
        <f>C16/B16*100</f>
        <v>15.070216199270229</v>
      </c>
      <c r="D27" s="469" t="s">
        <v>10</v>
      </c>
      <c r="E27" s="478">
        <f>E16/B16*100</f>
        <v>34.294816781540312</v>
      </c>
      <c r="F27" s="478">
        <f>F16/B16*100</f>
        <v>27.707138138337388</v>
      </c>
      <c r="G27" s="469">
        <f>G16/B16*100</f>
        <v>19.440942873829773</v>
      </c>
      <c r="H27" s="636" t="s">
        <v>634</v>
      </c>
    </row>
    <row r="28" spans="1:8" x14ac:dyDescent="0.2">
      <c r="A28" s="468" t="s">
        <v>635</v>
      </c>
      <c r="B28" s="477">
        <v>100</v>
      </c>
      <c r="C28" s="478">
        <f>C17/B17*100</f>
        <v>23.651968931987472</v>
      </c>
      <c r="D28" s="479">
        <f>D17/B17*100</f>
        <v>12.897558008426588</v>
      </c>
      <c r="E28" s="478">
        <f>E17/B17*100</f>
        <v>22.789078098411412</v>
      </c>
      <c r="F28" s="478">
        <f>F17/B17*100</f>
        <v>30.588136649105085</v>
      </c>
      <c r="G28" s="480">
        <f>G17/B17*100</f>
        <v>10.073258312069445</v>
      </c>
      <c r="H28" s="644" t="s">
        <v>636</v>
      </c>
    </row>
    <row r="29" spans="1:8" x14ac:dyDescent="0.2">
      <c r="A29" s="468" t="s">
        <v>637</v>
      </c>
      <c r="B29" s="477">
        <v>100</v>
      </c>
      <c r="C29" s="478">
        <f>C18/B18*100</f>
        <v>20.41045636485315</v>
      </c>
      <c r="D29" s="479">
        <f>D18/B18*100</f>
        <v>7.6112405037123674</v>
      </c>
      <c r="E29" s="478">
        <f>E18/B18*100</f>
        <v>18.417256771184285</v>
      </c>
      <c r="F29" s="478">
        <f>F18/B18*100</f>
        <v>33.374083384156421</v>
      </c>
      <c r="G29" s="480">
        <f>G18/B18*100</f>
        <v>20.186962976093785</v>
      </c>
      <c r="H29" s="644" t="s">
        <v>638</v>
      </c>
    </row>
    <row r="30" spans="1:8" ht="18.600000000000001" customHeight="1" x14ac:dyDescent="0.2">
      <c r="B30" s="887" t="s">
        <v>640</v>
      </c>
      <c r="C30" s="888"/>
      <c r="D30" s="888"/>
      <c r="E30" s="888"/>
      <c r="F30" s="888"/>
      <c r="G30" s="889"/>
      <c r="H30" s="462"/>
    </row>
    <row r="31" spans="1:8" ht="18.75" customHeight="1" x14ac:dyDescent="0.2">
      <c r="A31" s="248" t="s">
        <v>244</v>
      </c>
      <c r="B31" s="473">
        <v>100</v>
      </c>
      <c r="C31" s="473">
        <v>100</v>
      </c>
      <c r="D31" s="473">
        <v>100</v>
      </c>
      <c r="E31" s="473">
        <v>100</v>
      </c>
      <c r="F31" s="473">
        <v>100</v>
      </c>
      <c r="G31" s="465">
        <v>100</v>
      </c>
      <c r="H31" s="443" t="s">
        <v>245</v>
      </c>
    </row>
    <row r="32" spans="1:8" ht="22.5" x14ac:dyDescent="0.2">
      <c r="A32" s="152" t="s">
        <v>631</v>
      </c>
      <c r="B32" s="473"/>
      <c r="C32" s="463"/>
      <c r="D32" s="464"/>
      <c r="E32" s="463"/>
      <c r="F32" s="463"/>
      <c r="G32" s="466"/>
      <c r="H32" s="467" t="s">
        <v>632</v>
      </c>
    </row>
    <row r="33" spans="1:8" x14ac:dyDescent="0.2">
      <c r="A33" s="468" t="s">
        <v>633</v>
      </c>
      <c r="B33" s="481">
        <f>B11/B9*100</f>
        <v>2.2638949338320056</v>
      </c>
      <c r="C33" s="481">
        <f>C11/C9*100</f>
        <v>2.464066311820754</v>
      </c>
      <c r="D33" s="470" t="s">
        <v>10</v>
      </c>
      <c r="E33" s="478">
        <f>E11/E9*100</f>
        <v>2.724599807110613</v>
      </c>
      <c r="F33" s="478">
        <f>F11/F9*100</f>
        <v>2.2522883633139057</v>
      </c>
      <c r="G33" s="470" t="s">
        <v>10</v>
      </c>
      <c r="H33" s="636" t="s">
        <v>634</v>
      </c>
    </row>
    <row r="34" spans="1:8" x14ac:dyDescent="0.2">
      <c r="A34" s="468" t="s">
        <v>635</v>
      </c>
      <c r="B34" s="477">
        <f t="shared" ref="B34:G34" si="0">B12/B9*100</f>
        <v>15.023501629541958</v>
      </c>
      <c r="C34" s="469">
        <f t="shared" si="0"/>
        <v>23.321845076009925</v>
      </c>
      <c r="D34" s="479">
        <f t="shared" si="0"/>
        <v>15.039501471392672</v>
      </c>
      <c r="E34" s="469">
        <f t="shared" si="0"/>
        <v>13.682180726153598</v>
      </c>
      <c r="F34" s="469">
        <f t="shared" si="0"/>
        <v>12.280262173801717</v>
      </c>
      <c r="G34" s="480">
        <f t="shared" si="0"/>
        <v>6.9045862980187849</v>
      </c>
      <c r="H34" s="644" t="s">
        <v>636</v>
      </c>
    </row>
    <row r="35" spans="1:8" x14ac:dyDescent="0.2">
      <c r="A35" s="468" t="s">
        <v>637</v>
      </c>
      <c r="B35" s="477">
        <f t="shared" ref="B35:G35" si="1">B13/B9*100</f>
        <v>82.712603436626026</v>
      </c>
      <c r="C35" s="469">
        <f t="shared" si="1"/>
        <v>74.214088612169434</v>
      </c>
      <c r="D35" s="479">
        <f t="shared" si="1"/>
        <v>83.863581056870899</v>
      </c>
      <c r="E35" s="469">
        <f t="shared" si="1"/>
        <v>83.593219466735903</v>
      </c>
      <c r="F35" s="469">
        <f t="shared" si="1"/>
        <v>85.467449462884403</v>
      </c>
      <c r="G35" s="480">
        <f t="shared" si="1"/>
        <v>91.236206501550427</v>
      </c>
      <c r="H35" s="644" t="s">
        <v>638</v>
      </c>
    </row>
    <row r="36" spans="1:8" ht="18.75" customHeight="1" x14ac:dyDescent="0.2">
      <c r="A36" s="248" t="s">
        <v>246</v>
      </c>
      <c r="B36" s="473">
        <v>100</v>
      </c>
      <c r="C36" s="473">
        <v>100</v>
      </c>
      <c r="D36" s="473">
        <v>100</v>
      </c>
      <c r="E36" s="473">
        <v>100</v>
      </c>
      <c r="F36" s="473">
        <v>100</v>
      </c>
      <c r="G36" s="463">
        <v>100</v>
      </c>
      <c r="H36" s="474" t="s">
        <v>247</v>
      </c>
    </row>
    <row r="37" spans="1:8" ht="22.5" x14ac:dyDescent="0.2">
      <c r="A37" s="152" t="s">
        <v>631</v>
      </c>
      <c r="B37" s="473"/>
      <c r="C37" s="463"/>
      <c r="D37" s="482"/>
      <c r="E37" s="463"/>
      <c r="F37" s="463"/>
      <c r="G37" s="466"/>
      <c r="H37" s="467" t="s">
        <v>632</v>
      </c>
    </row>
    <row r="38" spans="1:8" x14ac:dyDescent="0.2">
      <c r="A38" s="468" t="s">
        <v>633</v>
      </c>
      <c r="B38" s="477">
        <f>B16/B14*100</f>
        <v>6.0382913113433156</v>
      </c>
      <c r="C38" s="477">
        <f>C16/C14*100</f>
        <v>4.2796834232783025</v>
      </c>
      <c r="D38" s="483" t="s">
        <v>10</v>
      </c>
      <c r="E38" s="469">
        <f>E16/E14*100</f>
        <v>9.8796164781103517</v>
      </c>
      <c r="F38" s="469">
        <f>F16/F14*100</f>
        <v>5.2246278842269369</v>
      </c>
      <c r="G38" s="469">
        <f>G16/G14*100</f>
        <v>7.1248084795113105</v>
      </c>
      <c r="H38" s="636" t="s">
        <v>634</v>
      </c>
    </row>
    <row r="39" spans="1:8" x14ac:dyDescent="0.2">
      <c r="A39" s="468" t="s">
        <v>635</v>
      </c>
      <c r="B39" s="477">
        <f t="shared" ref="B39:G39" si="2">B17/B14*100</f>
        <v>36.244612101007888</v>
      </c>
      <c r="C39" s="469">
        <f t="shared" si="2"/>
        <v>40.317060142835956</v>
      </c>
      <c r="D39" s="479">
        <f t="shared" si="2"/>
        <v>50.383341934047344</v>
      </c>
      <c r="E39" s="469">
        <f t="shared" si="2"/>
        <v>39.406489742336412</v>
      </c>
      <c r="F39" s="469">
        <f t="shared" si="2"/>
        <v>34.621518376606481</v>
      </c>
      <c r="G39" s="480">
        <f t="shared" si="2"/>
        <v>22.159259136952933</v>
      </c>
      <c r="H39" s="644" t="s">
        <v>636</v>
      </c>
    </row>
    <row r="40" spans="1:8" x14ac:dyDescent="0.2">
      <c r="A40" s="468" t="s">
        <v>637</v>
      </c>
      <c r="B40" s="477">
        <f t="shared" ref="B40:G40" si="3">B18/B14*100</f>
        <v>57.717096587648875</v>
      </c>
      <c r="C40" s="469">
        <f t="shared" si="3"/>
        <v>55.403256433885709</v>
      </c>
      <c r="D40" s="479">
        <f t="shared" si="3"/>
        <v>47.347379370491446</v>
      </c>
      <c r="E40" s="469">
        <f t="shared" si="3"/>
        <v>50.713893779553231</v>
      </c>
      <c r="F40" s="469">
        <f t="shared" si="3"/>
        <v>60.153853739166593</v>
      </c>
      <c r="G40" s="480">
        <f t="shared" si="3"/>
        <v>70.715932383535744</v>
      </c>
      <c r="H40" s="644" t="s">
        <v>638</v>
      </c>
    </row>
  </sheetData>
  <mergeCells count="6">
    <mergeCell ref="B30:G30"/>
    <mergeCell ref="A6:A7"/>
    <mergeCell ref="C6:G6"/>
    <mergeCell ref="H6:H7"/>
    <mergeCell ref="B8:G8"/>
    <mergeCell ref="B19:G19"/>
  </mergeCells>
  <conditionalFormatting sqref="B9:G9 B16:G18 B11:G14">
    <cfRule type="cellIs" dxfId="4" priority="1" operator="lessThan">
      <formula>0.5</formula>
    </cfRule>
  </conditionalFormatting>
  <hyperlinks>
    <hyperlink ref="J1" location="obsah!A1" display="Obsah"/>
  </hyperlinks>
  <pageMargins left="0.7" right="0.7" top="0.78740157499999996" bottom="0.78740157499999996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workbookViewId="0"/>
  </sheetViews>
  <sheetFormatPr defaultColWidth="9.140625" defaultRowHeight="12.75" x14ac:dyDescent="0.2"/>
  <cols>
    <col min="1" max="1" width="21.140625" style="27" customWidth="1"/>
    <col min="2" max="7" width="7.42578125" style="27" customWidth="1"/>
    <col min="8" max="8" width="21" style="27" customWidth="1"/>
    <col min="9" max="16384" width="9.140625" style="27"/>
  </cols>
  <sheetData>
    <row r="1" spans="1:10" ht="15" customHeight="1" x14ac:dyDescent="0.2">
      <c r="A1" s="41" t="s">
        <v>22</v>
      </c>
      <c r="B1" s="41"/>
      <c r="C1" s="41"/>
      <c r="H1" s="1" t="s">
        <v>23</v>
      </c>
      <c r="J1" s="866" t="s">
        <v>906</v>
      </c>
    </row>
    <row r="2" spans="1:10" ht="9" customHeight="1" x14ac:dyDescent="0.2">
      <c r="A2" s="41"/>
      <c r="B2" s="41"/>
      <c r="C2" s="41"/>
      <c r="H2" s="48"/>
    </row>
    <row r="3" spans="1:10" ht="15" customHeight="1" x14ac:dyDescent="0.2">
      <c r="A3" s="41" t="s">
        <v>645</v>
      </c>
      <c r="B3" s="41"/>
      <c r="C3" s="41"/>
    </row>
    <row r="4" spans="1:10" ht="15" customHeight="1" x14ac:dyDescent="0.2">
      <c r="A4" s="49" t="s">
        <v>646</v>
      </c>
      <c r="B4" s="49"/>
      <c r="C4" s="49"/>
    </row>
    <row r="5" spans="1:10" ht="15" customHeight="1" x14ac:dyDescent="0.2">
      <c r="A5" s="36" t="s">
        <v>16</v>
      </c>
      <c r="C5" s="10"/>
      <c r="H5" s="645" t="s">
        <v>26</v>
      </c>
    </row>
    <row r="6" spans="1:10" ht="13.5" thickBot="1" x14ac:dyDescent="0.25">
      <c r="A6" s="36" t="s">
        <v>309</v>
      </c>
      <c r="C6" s="10"/>
      <c r="H6" s="645" t="s">
        <v>241</v>
      </c>
    </row>
    <row r="7" spans="1:10" s="484" customFormat="1" ht="13.5" thickBot="1" x14ac:dyDescent="0.25">
      <c r="A7" s="145" t="s">
        <v>5</v>
      </c>
      <c r="B7" s="51">
        <v>1993</v>
      </c>
      <c r="C7" s="51">
        <v>2000</v>
      </c>
      <c r="D7" s="51">
        <v>2005</v>
      </c>
      <c r="E7" s="145">
        <v>2010</v>
      </c>
      <c r="F7" s="51">
        <v>2015</v>
      </c>
      <c r="G7" s="51">
        <v>2020</v>
      </c>
      <c r="H7" s="310" t="s">
        <v>6</v>
      </c>
    </row>
    <row r="8" spans="1:10" ht="18.75" customHeight="1" x14ac:dyDescent="0.2">
      <c r="A8" s="485" t="s">
        <v>647</v>
      </c>
      <c r="B8" s="486"/>
      <c r="C8" s="486"/>
      <c r="D8" s="487"/>
      <c r="E8" s="488"/>
      <c r="F8" s="488"/>
      <c r="G8" s="488"/>
      <c r="H8" s="489" t="s">
        <v>8</v>
      </c>
    </row>
    <row r="9" spans="1:10" ht="15" customHeight="1" x14ac:dyDescent="0.2">
      <c r="A9" s="236" t="s">
        <v>384</v>
      </c>
      <c r="B9" s="490"/>
      <c r="C9" s="490"/>
      <c r="D9" s="169"/>
      <c r="E9" s="169"/>
      <c r="F9" s="169"/>
      <c r="G9" s="169"/>
      <c r="H9" s="238" t="s">
        <v>385</v>
      </c>
    </row>
    <row r="10" spans="1:10" ht="13.15" customHeight="1" x14ac:dyDescent="0.2">
      <c r="A10" s="33" t="s">
        <v>386</v>
      </c>
      <c r="B10" s="491">
        <v>20.508292950000051</v>
      </c>
      <c r="C10" s="491">
        <v>17.645007850000056</v>
      </c>
      <c r="D10" s="169">
        <v>10.196659449025027</v>
      </c>
      <c r="E10" s="492">
        <v>6.2215945254750276</v>
      </c>
      <c r="F10" s="492">
        <v>4.3145852825000262</v>
      </c>
      <c r="G10" s="492">
        <v>2.2880007999999994</v>
      </c>
      <c r="H10" s="34" t="s">
        <v>387</v>
      </c>
    </row>
    <row r="11" spans="1:10" ht="13.15" customHeight="1" x14ac:dyDescent="0.2">
      <c r="A11" s="33" t="s">
        <v>388</v>
      </c>
      <c r="B11" s="491">
        <v>15.761857975000037</v>
      </c>
      <c r="C11" s="491">
        <v>36.362680424999922</v>
      </c>
      <c r="D11" s="169">
        <v>26.202087425525015</v>
      </c>
      <c r="E11" s="492">
        <v>23.188356229749989</v>
      </c>
      <c r="F11" s="492">
        <v>16.251317425000003</v>
      </c>
      <c r="G11" s="492">
        <v>6.8790526500000029</v>
      </c>
      <c r="H11" s="34" t="s">
        <v>389</v>
      </c>
    </row>
    <row r="12" spans="1:10" ht="13.15" customHeight="1" x14ac:dyDescent="0.2">
      <c r="A12" s="33" t="s">
        <v>390</v>
      </c>
      <c r="B12" s="491">
        <v>19.511636850000023</v>
      </c>
      <c r="C12" s="491">
        <v>36.784720125000113</v>
      </c>
      <c r="D12" s="169">
        <v>32.729724589049958</v>
      </c>
      <c r="E12" s="492">
        <v>24.859483567000051</v>
      </c>
      <c r="F12" s="492">
        <v>17.228958300000013</v>
      </c>
      <c r="G12" s="492">
        <v>10.245350474999999</v>
      </c>
      <c r="H12" s="34" t="s">
        <v>391</v>
      </c>
    </row>
    <row r="13" spans="1:10" ht="13.15" customHeight="1" x14ac:dyDescent="0.2">
      <c r="A13" s="33" t="s">
        <v>392</v>
      </c>
      <c r="B13" s="491">
        <v>15.026403250000032</v>
      </c>
      <c r="C13" s="491">
        <v>35.060663250000061</v>
      </c>
      <c r="D13" s="169">
        <v>33.120817892025073</v>
      </c>
      <c r="E13" s="492">
        <v>28.520588052400019</v>
      </c>
      <c r="F13" s="492">
        <v>17.905712232500033</v>
      </c>
      <c r="G13" s="492">
        <v>9.8493738249999936</v>
      </c>
      <c r="H13" s="34" t="s">
        <v>393</v>
      </c>
    </row>
    <row r="14" spans="1:10" ht="13.15" customHeight="1" x14ac:dyDescent="0.2">
      <c r="A14" s="33" t="s">
        <v>394</v>
      </c>
      <c r="B14" s="491">
        <v>14.151107275000006</v>
      </c>
      <c r="C14" s="491">
        <v>26.23568005000001</v>
      </c>
      <c r="D14" s="169">
        <v>26.810192054750026</v>
      </c>
      <c r="E14" s="492">
        <v>25.959386144725006</v>
      </c>
      <c r="F14" s="492">
        <v>22.538554800000021</v>
      </c>
      <c r="G14" s="492">
        <v>7.1511238750000015</v>
      </c>
      <c r="H14" s="34" t="s">
        <v>395</v>
      </c>
    </row>
    <row r="15" spans="1:10" ht="13.15" customHeight="1" x14ac:dyDescent="0.2">
      <c r="A15" s="33" t="s">
        <v>396</v>
      </c>
      <c r="B15" s="491">
        <v>14.290937799999982</v>
      </c>
      <c r="C15" s="491">
        <v>26.68590540000001</v>
      </c>
      <c r="D15" s="169">
        <v>24.370891198999974</v>
      </c>
      <c r="E15" s="492">
        <v>22.207190299450058</v>
      </c>
      <c r="F15" s="492">
        <v>19.070761810000032</v>
      </c>
      <c r="G15" s="492">
        <v>8.9491561750000042</v>
      </c>
      <c r="H15" s="34" t="s">
        <v>397</v>
      </c>
    </row>
    <row r="16" spans="1:10" ht="13.15" customHeight="1" x14ac:dyDescent="0.2">
      <c r="A16" s="33" t="s">
        <v>398</v>
      </c>
      <c r="B16" s="491">
        <v>10.38680095000004</v>
      </c>
      <c r="C16" s="491">
        <v>30.819920650000022</v>
      </c>
      <c r="D16" s="169">
        <v>23.341096527625012</v>
      </c>
      <c r="E16" s="492">
        <v>19.001955083450046</v>
      </c>
      <c r="F16" s="492">
        <v>13.215026907500018</v>
      </c>
      <c r="G16" s="492">
        <v>8.0248491999999985</v>
      </c>
      <c r="H16" s="34" t="s">
        <v>399</v>
      </c>
    </row>
    <row r="17" spans="1:8" ht="13.15" customHeight="1" x14ac:dyDescent="0.2">
      <c r="A17" s="33" t="s">
        <v>400</v>
      </c>
      <c r="B17" s="491">
        <v>6.1683653750000245</v>
      </c>
      <c r="C17" s="491">
        <v>24.928195100000064</v>
      </c>
      <c r="D17" s="169">
        <v>31.196153368900053</v>
      </c>
      <c r="E17" s="492">
        <v>23.09217290030006</v>
      </c>
      <c r="F17" s="492">
        <v>14.876091615000027</v>
      </c>
      <c r="G17" s="492">
        <v>6.890849049999999</v>
      </c>
      <c r="H17" s="34" t="s">
        <v>401</v>
      </c>
    </row>
    <row r="18" spans="1:8" ht="13.15" customHeight="1" x14ac:dyDescent="0.2">
      <c r="A18" s="33" t="s">
        <v>402</v>
      </c>
      <c r="B18" s="491">
        <v>2.9782471750000248</v>
      </c>
      <c r="C18" s="491">
        <v>5.5192690250000283</v>
      </c>
      <c r="D18" s="169">
        <v>12.674626080325012</v>
      </c>
      <c r="E18" s="492">
        <v>16.950733424775031</v>
      </c>
      <c r="F18" s="492">
        <v>15.042979712500019</v>
      </c>
      <c r="G18" s="492">
        <v>7.7630695249999997</v>
      </c>
      <c r="H18" s="34" t="s">
        <v>403</v>
      </c>
    </row>
    <row r="19" spans="1:8" ht="13.15" customHeight="1" x14ac:dyDescent="0.2">
      <c r="A19" s="33" t="s">
        <v>404</v>
      </c>
      <c r="B19" s="237">
        <v>4.2</v>
      </c>
      <c r="C19" s="237">
        <v>2.9</v>
      </c>
      <c r="D19" s="169">
        <v>2.8273496900500499</v>
      </c>
      <c r="E19" s="492">
        <v>2.885317989175026</v>
      </c>
      <c r="F19" s="492">
        <v>2.2225230675000258</v>
      </c>
      <c r="G19" s="492">
        <v>2.1162605249999999</v>
      </c>
      <c r="H19" s="34" t="s">
        <v>405</v>
      </c>
    </row>
    <row r="20" spans="1:8" ht="18.75" customHeight="1" x14ac:dyDescent="0.2">
      <c r="A20" s="44" t="s">
        <v>568</v>
      </c>
      <c r="B20" s="169"/>
      <c r="C20" s="169"/>
      <c r="D20" s="169"/>
      <c r="E20" s="169"/>
      <c r="F20" s="169"/>
      <c r="G20" s="169"/>
      <c r="H20" s="493" t="s">
        <v>9</v>
      </c>
    </row>
    <row r="21" spans="1:8" ht="15" customHeight="1" x14ac:dyDescent="0.2">
      <c r="A21" s="236" t="s">
        <v>384</v>
      </c>
      <c r="B21" s="490"/>
      <c r="C21" s="490"/>
      <c r="D21" s="169"/>
      <c r="E21" s="169"/>
      <c r="F21" s="169"/>
      <c r="G21" s="169"/>
      <c r="H21" s="238" t="s">
        <v>385</v>
      </c>
    </row>
    <row r="22" spans="1:8" ht="13.15" customHeight="1" x14ac:dyDescent="0.2">
      <c r="A22" s="33" t="s">
        <v>386</v>
      </c>
      <c r="B22" s="491">
        <v>17.749195075000003</v>
      </c>
      <c r="C22" s="491">
        <v>17.020072050000032</v>
      </c>
      <c r="D22" s="169">
        <v>15.011176439600019</v>
      </c>
      <c r="E22" s="492">
        <v>9.8979635351250224</v>
      </c>
      <c r="F22" s="492">
        <v>5.3871738375000282</v>
      </c>
      <c r="G22" s="492">
        <v>3.3267160500000004</v>
      </c>
      <c r="H22" s="34" t="s">
        <v>387</v>
      </c>
    </row>
    <row r="23" spans="1:8" ht="13.15" customHeight="1" x14ac:dyDescent="0.2">
      <c r="A23" s="33" t="s">
        <v>388</v>
      </c>
      <c r="B23" s="491">
        <v>17.508914925000028</v>
      </c>
      <c r="C23" s="491">
        <v>51.237501449999975</v>
      </c>
      <c r="D23" s="169">
        <v>37.147457505599995</v>
      </c>
      <c r="E23" s="492">
        <v>34.103810073825045</v>
      </c>
      <c r="F23" s="492">
        <v>17.708794170000036</v>
      </c>
      <c r="G23" s="492">
        <v>8.4241579250000029</v>
      </c>
      <c r="H23" s="34" t="s">
        <v>389</v>
      </c>
    </row>
    <row r="24" spans="1:8" ht="13.15" customHeight="1" x14ac:dyDescent="0.2">
      <c r="A24" s="33" t="s">
        <v>390</v>
      </c>
      <c r="B24" s="491">
        <v>10.346326550000038</v>
      </c>
      <c r="C24" s="491">
        <v>26.828031950000039</v>
      </c>
      <c r="D24" s="169">
        <v>26.569196317600067</v>
      </c>
      <c r="E24" s="492">
        <v>31.751768103250061</v>
      </c>
      <c r="F24" s="492">
        <v>20.296906432500037</v>
      </c>
      <c r="G24" s="492">
        <v>9.5427952500000011</v>
      </c>
      <c r="H24" s="34" t="s">
        <v>391</v>
      </c>
    </row>
    <row r="25" spans="1:8" ht="13.15" customHeight="1" x14ac:dyDescent="0.2">
      <c r="A25" s="33" t="s">
        <v>392</v>
      </c>
      <c r="B25" s="491">
        <v>9.9819377250000105</v>
      </c>
      <c r="C25" s="491">
        <v>20.61559837499999</v>
      </c>
      <c r="D25" s="169">
        <v>17.386853784124987</v>
      </c>
      <c r="E25" s="492">
        <v>17.424330644500035</v>
      </c>
      <c r="F25" s="492">
        <v>17.790082237500034</v>
      </c>
      <c r="G25" s="492">
        <v>10.936580749999987</v>
      </c>
      <c r="H25" s="34" t="s">
        <v>393</v>
      </c>
    </row>
    <row r="26" spans="1:8" ht="13.15" customHeight="1" x14ac:dyDescent="0.2">
      <c r="A26" s="33" t="s">
        <v>394</v>
      </c>
      <c r="B26" s="491">
        <v>9.2549162250000325</v>
      </c>
      <c r="C26" s="491">
        <v>18.861450200000036</v>
      </c>
      <c r="D26" s="169">
        <v>15.160683916050033</v>
      </c>
      <c r="E26" s="492">
        <v>17.044989355200006</v>
      </c>
      <c r="F26" s="492">
        <v>13.78284250750003</v>
      </c>
      <c r="G26" s="492">
        <v>9.0406330000000015</v>
      </c>
      <c r="H26" s="34" t="s">
        <v>395</v>
      </c>
    </row>
    <row r="27" spans="1:8" ht="13.15" customHeight="1" x14ac:dyDescent="0.2">
      <c r="A27" s="33" t="s">
        <v>396</v>
      </c>
      <c r="B27" s="491">
        <v>9.0930109750000341</v>
      </c>
      <c r="C27" s="491">
        <v>18.987041850000022</v>
      </c>
      <c r="D27" s="169">
        <v>16.352477414100004</v>
      </c>
      <c r="E27" s="492">
        <v>14.391174937750025</v>
      </c>
      <c r="F27" s="492">
        <v>9.9010412050000305</v>
      </c>
      <c r="G27" s="492">
        <v>7.3271051250000019</v>
      </c>
      <c r="H27" s="34" t="s">
        <v>397</v>
      </c>
    </row>
    <row r="28" spans="1:8" ht="13.15" customHeight="1" x14ac:dyDescent="0.2">
      <c r="A28" s="33" t="s">
        <v>398</v>
      </c>
      <c r="B28" s="491">
        <v>9.1527869750000299</v>
      </c>
      <c r="C28" s="491">
        <v>21.84584120000002</v>
      </c>
      <c r="D28" s="169">
        <v>18.519416146999994</v>
      </c>
      <c r="E28" s="492">
        <v>18.83124746530002</v>
      </c>
      <c r="F28" s="492">
        <v>9.8168329625000226</v>
      </c>
      <c r="G28" s="492">
        <v>4.712202875</v>
      </c>
      <c r="H28" s="34" t="s">
        <v>399</v>
      </c>
    </row>
    <row r="29" spans="1:8" ht="13.15" customHeight="1" x14ac:dyDescent="0.2">
      <c r="A29" s="33" t="s">
        <v>400</v>
      </c>
      <c r="B29" s="491">
        <v>4.0513196250000245</v>
      </c>
      <c r="C29" s="491">
        <v>21.351639550000048</v>
      </c>
      <c r="D29" s="169">
        <v>21.283128220374998</v>
      </c>
      <c r="E29" s="492">
        <v>17.843877904400003</v>
      </c>
      <c r="F29" s="492">
        <v>11.448112060000028</v>
      </c>
      <c r="G29" s="492">
        <v>5.1756747999999995</v>
      </c>
      <c r="H29" s="34" t="s">
        <v>401</v>
      </c>
    </row>
    <row r="30" spans="1:8" ht="13.15" customHeight="1" x14ac:dyDescent="0.2">
      <c r="A30" s="33" t="s">
        <v>402</v>
      </c>
      <c r="B30" s="491">
        <v>2.97044722500002</v>
      </c>
      <c r="C30" s="491">
        <v>11.994413750000017</v>
      </c>
      <c r="D30" s="169">
        <v>16.333559407500029</v>
      </c>
      <c r="E30" s="492">
        <v>23.586997397975033</v>
      </c>
      <c r="F30" s="492">
        <v>13.00682263000003</v>
      </c>
      <c r="G30" s="492">
        <v>6.0766268249999991</v>
      </c>
      <c r="H30" s="34" t="s">
        <v>403</v>
      </c>
    </row>
    <row r="31" spans="1:8" ht="13.15" customHeight="1" x14ac:dyDescent="0.2">
      <c r="A31" s="33" t="s">
        <v>404</v>
      </c>
      <c r="B31" s="237">
        <v>6.8</v>
      </c>
      <c r="C31" s="237">
        <v>2.9</v>
      </c>
      <c r="D31" s="169">
        <v>2.9203407690500502</v>
      </c>
      <c r="E31" s="169">
        <v>5.8872723735500241</v>
      </c>
      <c r="F31" s="169">
        <v>6.2422289575000258</v>
      </c>
      <c r="G31" s="492">
        <v>2.2931064499999989</v>
      </c>
      <c r="H31" s="34" t="s">
        <v>405</v>
      </c>
    </row>
    <row r="32" spans="1:8" ht="18.75" customHeight="1" x14ac:dyDescent="0.2">
      <c r="A32" s="44" t="s">
        <v>567</v>
      </c>
      <c r="B32" s="169"/>
      <c r="C32" s="169"/>
      <c r="D32" s="169"/>
      <c r="E32" s="169"/>
      <c r="F32" s="169"/>
      <c r="G32" s="169"/>
      <c r="H32" s="493" t="s">
        <v>8</v>
      </c>
    </row>
    <row r="33" spans="1:9" ht="15" customHeight="1" x14ac:dyDescent="0.2">
      <c r="A33" s="184" t="s">
        <v>648</v>
      </c>
      <c r="B33" s="171"/>
      <c r="C33" s="171"/>
      <c r="D33" s="171"/>
      <c r="E33" s="171"/>
      <c r="F33" s="171"/>
      <c r="G33" s="171"/>
      <c r="H33" s="494" t="s">
        <v>649</v>
      </c>
    </row>
    <row r="34" spans="1:9" ht="22.5" x14ac:dyDescent="0.2">
      <c r="A34" s="33" t="s">
        <v>650</v>
      </c>
      <c r="B34" s="491">
        <v>38.760430100000072</v>
      </c>
      <c r="C34" s="237">
        <v>62.283363474999966</v>
      </c>
      <c r="D34" s="169">
        <v>53.125776247649945</v>
      </c>
      <c r="E34" s="169">
        <v>42.451450439024931</v>
      </c>
      <c r="F34" s="169">
        <v>29.841358032500043</v>
      </c>
      <c r="G34" s="492">
        <v>12.576997274999995</v>
      </c>
      <c r="H34" s="30" t="s">
        <v>409</v>
      </c>
    </row>
    <row r="35" spans="1:9" ht="33.75" x14ac:dyDescent="0.2">
      <c r="A35" s="33" t="s">
        <v>651</v>
      </c>
      <c r="B35" s="491">
        <v>47.757073524999974</v>
      </c>
      <c r="C35" s="491">
        <v>95.263938850000073</v>
      </c>
      <c r="D35" s="169">
        <v>100.4475683775252</v>
      </c>
      <c r="E35" s="492">
        <v>79.034643632974749</v>
      </c>
      <c r="F35" s="492">
        <v>51.528866465000029</v>
      </c>
      <c r="G35" s="492">
        <v>23.2529869</v>
      </c>
      <c r="H35" s="30" t="s">
        <v>652</v>
      </c>
    </row>
    <row r="36" spans="1:9" ht="33.75" x14ac:dyDescent="0.2">
      <c r="A36" s="33" t="s">
        <v>653</v>
      </c>
      <c r="B36" s="491">
        <v>32.306931425000109</v>
      </c>
      <c r="C36" s="491">
        <v>76.88613037500005</v>
      </c>
      <c r="D36" s="169">
        <v>61.967072137299994</v>
      </c>
      <c r="E36" s="492">
        <v>59.489249729749794</v>
      </c>
      <c r="F36" s="492">
        <v>45.286807082500097</v>
      </c>
      <c r="G36" s="492">
        <v>23.656960875000021</v>
      </c>
      <c r="H36" s="30" t="s">
        <v>654</v>
      </c>
    </row>
    <row r="37" spans="1:9" x14ac:dyDescent="0.2">
      <c r="A37" s="33" t="s">
        <v>414</v>
      </c>
      <c r="B37" s="491">
        <v>4.191777225000024</v>
      </c>
      <c r="C37" s="491">
        <v>8.4571962250000272</v>
      </c>
      <c r="D37" s="169">
        <v>7.9291815138000272</v>
      </c>
      <c r="E37" s="492">
        <v>11.911434414750028</v>
      </c>
      <c r="F37" s="492">
        <v>16.00947957250002</v>
      </c>
      <c r="G37" s="492">
        <v>10.670141049999996</v>
      </c>
      <c r="H37" s="30" t="s">
        <v>415</v>
      </c>
    </row>
    <row r="38" spans="1:9" ht="18.75" customHeight="1" x14ac:dyDescent="0.2">
      <c r="A38" s="227" t="s">
        <v>568</v>
      </c>
      <c r="B38" s="169"/>
      <c r="C38" s="169"/>
      <c r="D38" s="169"/>
      <c r="E38" s="169"/>
      <c r="F38" s="169"/>
      <c r="G38" s="169"/>
      <c r="H38" s="493" t="s">
        <v>9</v>
      </c>
      <c r="I38" s="47"/>
    </row>
    <row r="39" spans="1:9" ht="15.75" customHeight="1" x14ac:dyDescent="0.2">
      <c r="A39" s="184" t="s">
        <v>648</v>
      </c>
      <c r="B39" s="169"/>
      <c r="C39" s="169"/>
      <c r="D39" s="169"/>
      <c r="E39" s="169"/>
      <c r="F39" s="169"/>
      <c r="G39" s="169"/>
      <c r="H39" s="494" t="s">
        <v>649</v>
      </c>
      <c r="I39" s="47"/>
    </row>
    <row r="40" spans="1:9" ht="22.5" x14ac:dyDescent="0.2">
      <c r="A40" s="33" t="s">
        <v>650</v>
      </c>
      <c r="B40" s="491">
        <v>25.338845675000048</v>
      </c>
      <c r="C40" s="491">
        <v>54.984218174999974</v>
      </c>
      <c r="D40" s="169">
        <v>45.812701894549974</v>
      </c>
      <c r="E40" s="169">
        <v>37.05620852265001</v>
      </c>
      <c r="F40" s="169">
        <v>28.868336785000032</v>
      </c>
      <c r="G40" s="492">
        <v>15.272889449999997</v>
      </c>
      <c r="H40" s="30" t="s">
        <v>409</v>
      </c>
      <c r="I40" s="47"/>
    </row>
    <row r="41" spans="1:9" ht="33.75" x14ac:dyDescent="0.2">
      <c r="A41" s="33" t="s">
        <v>651</v>
      </c>
      <c r="B41" s="491">
        <v>47.180066599999932</v>
      </c>
      <c r="C41" s="491">
        <v>107.01383899999988</v>
      </c>
      <c r="D41" s="169">
        <v>98.229440213199723</v>
      </c>
      <c r="E41" s="492">
        <v>95.00308631127487</v>
      </c>
      <c r="F41" s="492">
        <v>56.951795550000014</v>
      </c>
      <c r="G41" s="492">
        <v>27.317403000000006</v>
      </c>
      <c r="H41" s="30" t="s">
        <v>652</v>
      </c>
      <c r="I41" s="47"/>
    </row>
    <row r="42" spans="1:9" ht="33.75" x14ac:dyDescent="0.2">
      <c r="A42" s="33" t="s">
        <v>653</v>
      </c>
      <c r="B42" s="491">
        <v>18.157372750000022</v>
      </c>
      <c r="C42" s="491">
        <v>39.297534999999996</v>
      </c>
      <c r="D42" s="169">
        <v>33.977076806150023</v>
      </c>
      <c r="E42" s="492">
        <v>45.001324905450062</v>
      </c>
      <c r="F42" s="492">
        <v>26.828844247500022</v>
      </c>
      <c r="G42" s="492">
        <v>15.981353300000004</v>
      </c>
      <c r="H42" s="30" t="s">
        <v>654</v>
      </c>
      <c r="I42" s="47"/>
    </row>
    <row r="43" spans="1:9" x14ac:dyDescent="0.2">
      <c r="A43" s="33" t="s">
        <v>414</v>
      </c>
      <c r="B43" s="491">
        <v>6.279533550000024</v>
      </c>
      <c r="C43" s="491">
        <v>7.9256694750000243</v>
      </c>
      <c r="D43" s="169">
        <v>8.6650710071000248</v>
      </c>
      <c r="E43" s="492">
        <v>13.702812051500015</v>
      </c>
      <c r="F43" s="492">
        <v>12.731860417500023</v>
      </c>
      <c r="G43" s="492">
        <v>8.2839532999999967</v>
      </c>
      <c r="H43" s="30" t="s">
        <v>415</v>
      </c>
    </row>
    <row r="44" spans="1:9" x14ac:dyDescent="0.2">
      <c r="A44" s="47"/>
    </row>
    <row r="52" spans="1:8" x14ac:dyDescent="0.2">
      <c r="A52" s="47"/>
      <c r="B52" s="47"/>
      <c r="C52" s="47"/>
      <c r="D52" s="47"/>
      <c r="E52" s="47"/>
      <c r="F52" s="47"/>
      <c r="G52" s="47"/>
      <c r="H52" s="47"/>
    </row>
    <row r="53" spans="1:8" x14ac:dyDescent="0.2">
      <c r="A53" s="121"/>
      <c r="B53" s="121"/>
      <c r="C53" s="231"/>
      <c r="D53" s="231"/>
      <c r="E53" s="231"/>
      <c r="F53" s="231"/>
      <c r="G53" s="231"/>
      <c r="H53" s="241"/>
    </row>
  </sheetData>
  <hyperlinks>
    <hyperlink ref="J1" location="obsah!A1" display="Obsah"/>
  </hyperlinks>
  <pageMargins left="0.7" right="0.7" top="0.78740157499999996" bottom="0.78740157499999996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4"/>
  <sheetViews>
    <sheetView workbookViewId="0"/>
  </sheetViews>
  <sheetFormatPr defaultColWidth="10.28515625" defaultRowHeight="12.75" x14ac:dyDescent="0.2"/>
  <cols>
    <col min="1" max="2" width="9.7109375" style="27" customWidth="1"/>
    <col min="3" max="3" width="10.85546875" style="27" customWidth="1"/>
    <col min="4" max="5" width="15" style="27" customWidth="1"/>
    <col min="6" max="6" width="13.7109375" style="27" customWidth="1"/>
    <col min="7" max="7" width="12.28515625" style="49" customWidth="1"/>
    <col min="8" max="9" width="9.7109375" style="27" customWidth="1"/>
    <col min="10" max="10" width="10.85546875" style="27" customWidth="1"/>
    <col min="11" max="11" width="15.85546875" style="27" customWidth="1"/>
    <col min="12" max="12" width="15.28515625" style="27" customWidth="1"/>
    <col min="13" max="13" width="13.5703125" style="27" customWidth="1"/>
    <col min="14" max="14" width="11.5703125" style="27" customWidth="1"/>
    <col min="15" max="16384" width="10.28515625" style="27"/>
  </cols>
  <sheetData>
    <row r="1" spans="1:16" ht="15" customHeight="1" x14ac:dyDescent="0.2">
      <c r="A1" s="41" t="s">
        <v>22</v>
      </c>
      <c r="G1" s="1" t="s">
        <v>23</v>
      </c>
      <c r="H1" s="41" t="s">
        <v>22</v>
      </c>
      <c r="N1" s="1" t="s">
        <v>23</v>
      </c>
      <c r="P1" s="866" t="s">
        <v>906</v>
      </c>
    </row>
    <row r="2" spans="1:16" ht="9" customHeight="1" x14ac:dyDescent="0.2">
      <c r="B2" s="41"/>
      <c r="C2" s="41"/>
      <c r="D2" s="41"/>
      <c r="E2" s="41"/>
      <c r="F2" s="41"/>
      <c r="G2" s="495"/>
      <c r="I2" s="41"/>
      <c r="J2" s="41"/>
      <c r="K2" s="41"/>
      <c r="L2" s="41"/>
      <c r="M2" s="41"/>
    </row>
    <row r="3" spans="1:16" ht="15" customHeight="1" x14ac:dyDescent="0.2">
      <c r="A3" s="637" t="s">
        <v>655</v>
      </c>
      <c r="B3" s="637"/>
      <c r="C3" s="637"/>
      <c r="D3" s="637"/>
      <c r="E3" s="637"/>
      <c r="F3" s="637"/>
      <c r="G3" s="637"/>
      <c r="H3" s="637" t="s">
        <v>655</v>
      </c>
      <c r="I3" s="637"/>
      <c r="J3" s="637"/>
      <c r="K3" s="637"/>
      <c r="L3" s="637"/>
      <c r="M3" s="637"/>
      <c r="N3" s="637"/>
    </row>
    <row r="4" spans="1:16" ht="15" customHeight="1" x14ac:dyDescent="0.2">
      <c r="A4" s="5" t="s">
        <v>656</v>
      </c>
      <c r="B4" s="646"/>
      <c r="C4" s="646"/>
      <c r="D4" s="646"/>
      <c r="E4" s="646"/>
      <c r="F4" s="646"/>
      <c r="G4" s="5"/>
      <c r="H4" s="5" t="s">
        <v>656</v>
      </c>
      <c r="I4" s="646"/>
      <c r="J4" s="646"/>
      <c r="K4" s="646"/>
      <c r="L4" s="646"/>
      <c r="M4" s="646"/>
    </row>
    <row r="5" spans="1:16" ht="15" customHeight="1" x14ac:dyDescent="0.2">
      <c r="A5" s="308" t="s">
        <v>16</v>
      </c>
      <c r="B5" s="862"/>
      <c r="C5" s="863"/>
      <c r="E5" s="467"/>
      <c r="F5" s="467"/>
      <c r="G5" s="252" t="s">
        <v>26</v>
      </c>
      <c r="H5" s="308" t="s">
        <v>16</v>
      </c>
      <c r="I5" s="862"/>
      <c r="J5" s="863"/>
      <c r="L5" s="467"/>
      <c r="M5" s="467"/>
      <c r="N5" s="252" t="s">
        <v>26</v>
      </c>
    </row>
    <row r="6" spans="1:16" ht="15" customHeight="1" x14ac:dyDescent="0.2">
      <c r="B6" s="496"/>
      <c r="C6" s="36"/>
      <c r="D6" s="36"/>
      <c r="E6" s="36"/>
      <c r="F6" s="36"/>
      <c r="H6" s="309" t="s">
        <v>239</v>
      </c>
      <c r="I6" s="496"/>
      <c r="J6" s="36"/>
      <c r="K6" s="36"/>
      <c r="L6" s="120"/>
      <c r="M6" s="36"/>
      <c r="N6" s="252" t="s">
        <v>976</v>
      </c>
    </row>
    <row r="7" spans="1:16" s="36" customFormat="1" ht="12" thickBot="1" x14ac:dyDescent="0.25">
      <c r="A7" s="36" t="s">
        <v>309</v>
      </c>
      <c r="G7" s="252" t="s">
        <v>241</v>
      </c>
      <c r="H7" s="36" t="s">
        <v>309</v>
      </c>
      <c r="N7" s="252" t="s">
        <v>241</v>
      </c>
    </row>
    <row r="8" spans="1:16" s="36" customFormat="1" ht="11.25" x14ac:dyDescent="0.2">
      <c r="A8" s="874" t="s">
        <v>657</v>
      </c>
      <c r="B8" s="1068" t="s">
        <v>17</v>
      </c>
      <c r="C8" s="969" t="s">
        <v>658</v>
      </c>
      <c r="D8" s="969"/>
      <c r="E8" s="969"/>
      <c r="F8" s="969"/>
      <c r="G8" s="1044" t="s">
        <v>659</v>
      </c>
      <c r="H8" s="874" t="s">
        <v>657</v>
      </c>
      <c r="I8" s="1068" t="s">
        <v>17</v>
      </c>
      <c r="J8" s="969" t="s">
        <v>658</v>
      </c>
      <c r="K8" s="969"/>
      <c r="L8" s="969"/>
      <c r="M8" s="969"/>
      <c r="N8" s="1044" t="s">
        <v>659</v>
      </c>
    </row>
    <row r="9" spans="1:16" s="36" customFormat="1" ht="22.5" x14ac:dyDescent="0.2">
      <c r="A9" s="875"/>
      <c r="B9" s="1083"/>
      <c r="C9" s="632" t="s">
        <v>660</v>
      </c>
      <c r="D9" s="632" t="s">
        <v>661</v>
      </c>
      <c r="E9" s="632" t="s">
        <v>662</v>
      </c>
      <c r="F9" s="632" t="s">
        <v>663</v>
      </c>
      <c r="G9" s="1045"/>
      <c r="H9" s="875"/>
      <c r="I9" s="1083"/>
      <c r="J9" s="632" t="s">
        <v>660</v>
      </c>
      <c r="K9" s="632" t="s">
        <v>661</v>
      </c>
      <c r="L9" s="632" t="s">
        <v>662</v>
      </c>
      <c r="M9" s="632" t="s">
        <v>663</v>
      </c>
      <c r="N9" s="1045"/>
    </row>
    <row r="10" spans="1:16" s="36" customFormat="1" ht="45.75" thickBot="1" x14ac:dyDescent="0.25">
      <c r="A10" s="876"/>
      <c r="B10" s="278" t="s">
        <v>18</v>
      </c>
      <c r="C10" s="278" t="s">
        <v>664</v>
      </c>
      <c r="D10" s="278" t="s">
        <v>665</v>
      </c>
      <c r="E10" s="278" t="s">
        <v>666</v>
      </c>
      <c r="F10" s="278" t="s">
        <v>667</v>
      </c>
      <c r="G10" s="1012"/>
      <c r="H10" s="876"/>
      <c r="I10" s="278" t="s">
        <v>18</v>
      </c>
      <c r="J10" s="278" t="s">
        <v>664</v>
      </c>
      <c r="K10" s="278" t="s">
        <v>668</v>
      </c>
      <c r="L10" s="278" t="s">
        <v>669</v>
      </c>
      <c r="M10" s="278" t="s">
        <v>667</v>
      </c>
      <c r="N10" s="1012"/>
    </row>
    <row r="11" spans="1:16" s="36" customFormat="1" ht="11.25" x14ac:dyDescent="0.2">
      <c r="A11" s="628" t="s">
        <v>567</v>
      </c>
      <c r="B11" s="497">
        <v>70.157086100000001</v>
      </c>
      <c r="C11" s="498">
        <v>12.576997275000002</v>
      </c>
      <c r="D11" s="499">
        <v>23.252986899999996</v>
      </c>
      <c r="E11" s="499">
        <v>23.656960874999999</v>
      </c>
      <c r="F11" s="499">
        <v>10.67014105</v>
      </c>
      <c r="G11" s="500" t="s">
        <v>8</v>
      </c>
      <c r="H11" s="628" t="s">
        <v>568</v>
      </c>
      <c r="I11" s="497">
        <v>66.855599050000009</v>
      </c>
      <c r="J11" s="501">
        <v>15.272889450000001</v>
      </c>
      <c r="K11" s="502">
        <v>27.317402999999995</v>
      </c>
      <c r="L11" s="502">
        <v>15.9813533</v>
      </c>
      <c r="M11" s="502">
        <v>8.2839532999999985</v>
      </c>
      <c r="N11" s="500" t="s">
        <v>9</v>
      </c>
    </row>
    <row r="12" spans="1:16" s="105" customFormat="1" ht="11.25" x14ac:dyDescent="0.2">
      <c r="A12" s="33" t="s">
        <v>294</v>
      </c>
      <c r="B12" s="503">
        <v>2.2880007999999998</v>
      </c>
      <c r="C12" s="504">
        <v>0.95807932499999993</v>
      </c>
      <c r="D12" s="504">
        <v>0.81479852499999994</v>
      </c>
      <c r="E12" s="504">
        <v>0.51512294999999997</v>
      </c>
      <c r="F12" s="505" t="s">
        <v>11</v>
      </c>
      <c r="G12" s="34" t="s">
        <v>294</v>
      </c>
      <c r="H12" s="33" t="s">
        <v>386</v>
      </c>
      <c r="I12" s="503">
        <v>3.3267160500000013</v>
      </c>
      <c r="J12" s="506">
        <v>2.2427443000000009</v>
      </c>
      <c r="K12" s="506">
        <v>0.68296857500000008</v>
      </c>
      <c r="L12" s="505" t="s">
        <v>10</v>
      </c>
      <c r="M12" s="505" t="s">
        <v>11</v>
      </c>
      <c r="N12" s="34" t="s">
        <v>294</v>
      </c>
    </row>
    <row r="13" spans="1:16" s="105" customFormat="1" ht="11.25" x14ac:dyDescent="0.2">
      <c r="A13" s="33" t="s">
        <v>31</v>
      </c>
      <c r="B13" s="503">
        <v>6.8790526500000011</v>
      </c>
      <c r="C13" s="504">
        <v>1.0587472</v>
      </c>
      <c r="D13" s="504">
        <v>1.589726975</v>
      </c>
      <c r="E13" s="504">
        <v>3.1119968250000012</v>
      </c>
      <c r="F13" s="504">
        <v>1.1185816500000001</v>
      </c>
      <c r="G13" s="34" t="s">
        <v>31</v>
      </c>
      <c r="H13" s="33" t="s">
        <v>388</v>
      </c>
      <c r="I13" s="503">
        <v>8.4241579249999976</v>
      </c>
      <c r="J13" s="506">
        <v>2.2589113749999994</v>
      </c>
      <c r="K13" s="506">
        <v>2.3414119000000002</v>
      </c>
      <c r="L13" s="506">
        <v>3.7209267499999994</v>
      </c>
      <c r="M13" s="505" t="s">
        <v>10</v>
      </c>
      <c r="N13" s="34" t="s">
        <v>31</v>
      </c>
    </row>
    <row r="14" spans="1:16" s="105" customFormat="1" ht="11.25" x14ac:dyDescent="0.2">
      <c r="A14" s="33" t="s">
        <v>32</v>
      </c>
      <c r="B14" s="503">
        <v>10.245350475</v>
      </c>
      <c r="C14" s="504">
        <v>2.0164043500000002</v>
      </c>
      <c r="D14" s="504">
        <v>1.8078662249999999</v>
      </c>
      <c r="E14" s="504">
        <v>3.3225884749999994</v>
      </c>
      <c r="F14" s="504">
        <v>3.0984914250000011</v>
      </c>
      <c r="G14" s="34" t="s">
        <v>32</v>
      </c>
      <c r="H14" s="33" t="s">
        <v>390</v>
      </c>
      <c r="I14" s="503">
        <v>9.5427952500000011</v>
      </c>
      <c r="J14" s="506">
        <v>1.8882538250000003</v>
      </c>
      <c r="K14" s="506">
        <v>3.1609166500000003</v>
      </c>
      <c r="L14" s="506">
        <v>2.2256996500000001</v>
      </c>
      <c r="M14" s="506">
        <v>2.2679251250000001</v>
      </c>
      <c r="N14" s="34" t="s">
        <v>32</v>
      </c>
    </row>
    <row r="15" spans="1:16" s="105" customFormat="1" ht="11.25" x14ac:dyDescent="0.2">
      <c r="A15" s="33" t="s">
        <v>670</v>
      </c>
      <c r="B15" s="503">
        <v>9.8493738250000007</v>
      </c>
      <c r="C15" s="504">
        <v>1.7123537750000002</v>
      </c>
      <c r="D15" s="504">
        <v>3.2907155749999992</v>
      </c>
      <c r="E15" s="504">
        <v>2.918544475</v>
      </c>
      <c r="F15" s="504">
        <v>1.9277600000000006</v>
      </c>
      <c r="G15" s="34" t="s">
        <v>670</v>
      </c>
      <c r="H15" s="33" t="s">
        <v>392</v>
      </c>
      <c r="I15" s="503">
        <v>10.936580750000001</v>
      </c>
      <c r="J15" s="506">
        <v>3.2757731750000003</v>
      </c>
      <c r="K15" s="506">
        <v>4.1404961</v>
      </c>
      <c r="L15" s="506">
        <v>2.2071244000000005</v>
      </c>
      <c r="M15" s="506">
        <v>1.3131870749999999</v>
      </c>
      <c r="N15" s="34" t="s">
        <v>670</v>
      </c>
    </row>
    <row r="16" spans="1:16" s="105" customFormat="1" ht="11.25" x14ac:dyDescent="0.2">
      <c r="A16" s="33" t="s">
        <v>671</v>
      </c>
      <c r="B16" s="503">
        <v>7.1511238749999997</v>
      </c>
      <c r="C16" s="504">
        <v>1.1772438000000001</v>
      </c>
      <c r="D16" s="504">
        <v>2.2513388249999999</v>
      </c>
      <c r="E16" s="504">
        <v>2.6529282250000001</v>
      </c>
      <c r="F16" s="504">
        <v>1.069613025</v>
      </c>
      <c r="G16" s="34" t="s">
        <v>671</v>
      </c>
      <c r="H16" s="33" t="s">
        <v>394</v>
      </c>
      <c r="I16" s="503">
        <v>9.0406329999999997</v>
      </c>
      <c r="J16" s="506">
        <v>1.7137306250000002</v>
      </c>
      <c r="K16" s="506">
        <v>4.0679691999999994</v>
      </c>
      <c r="L16" s="506">
        <v>2.3360145000000001</v>
      </c>
      <c r="M16" s="506">
        <v>0.9229186749999998</v>
      </c>
      <c r="N16" s="34" t="s">
        <v>671</v>
      </c>
    </row>
    <row r="17" spans="1:14" s="105" customFormat="1" ht="11.25" x14ac:dyDescent="0.2">
      <c r="A17" s="33" t="s">
        <v>35</v>
      </c>
      <c r="B17" s="503">
        <v>8.9491561750000006</v>
      </c>
      <c r="C17" s="504">
        <v>1.2318639250000001</v>
      </c>
      <c r="D17" s="504">
        <v>2.9489080250000006</v>
      </c>
      <c r="E17" s="504">
        <v>3.2221923000000006</v>
      </c>
      <c r="F17" s="504">
        <v>1.546191925</v>
      </c>
      <c r="G17" s="34" t="s">
        <v>35</v>
      </c>
      <c r="H17" s="33" t="s">
        <v>396</v>
      </c>
      <c r="I17" s="503">
        <v>7.3271051250000001</v>
      </c>
      <c r="J17" s="506">
        <v>1.4417610249999999</v>
      </c>
      <c r="K17" s="506">
        <v>3.436229075</v>
      </c>
      <c r="L17" s="506">
        <v>1.2809676750000001</v>
      </c>
      <c r="M17" s="506">
        <v>1.1681473500000001</v>
      </c>
      <c r="N17" s="34" t="s">
        <v>35</v>
      </c>
    </row>
    <row r="18" spans="1:14" s="105" customFormat="1" ht="11.25" x14ac:dyDescent="0.2">
      <c r="A18" s="33" t="s">
        <v>36</v>
      </c>
      <c r="B18" s="503">
        <v>8.0248492000000002</v>
      </c>
      <c r="C18" s="504">
        <v>1.2806805750000003</v>
      </c>
      <c r="D18" s="504">
        <v>3.643082675</v>
      </c>
      <c r="E18" s="504">
        <v>2.6484615999999996</v>
      </c>
      <c r="F18" s="505" t="s">
        <v>10</v>
      </c>
      <c r="G18" s="34" t="s">
        <v>36</v>
      </c>
      <c r="H18" s="33" t="s">
        <v>398</v>
      </c>
      <c r="I18" s="503">
        <v>4.7122028749999991</v>
      </c>
      <c r="J18" s="506">
        <v>0.98625012499999998</v>
      </c>
      <c r="K18" s="506">
        <v>2.2797706749999995</v>
      </c>
      <c r="L18" s="506">
        <v>0.94135212499999998</v>
      </c>
      <c r="M18" s="506">
        <v>0.50482994999999997</v>
      </c>
      <c r="N18" s="34" t="s">
        <v>36</v>
      </c>
    </row>
    <row r="19" spans="1:14" s="105" customFormat="1" ht="11.25" x14ac:dyDescent="0.2">
      <c r="A19" s="33" t="s">
        <v>672</v>
      </c>
      <c r="B19" s="503">
        <v>6.8908490500000008</v>
      </c>
      <c r="C19" s="504">
        <v>1.2781190749999998</v>
      </c>
      <c r="D19" s="504">
        <v>2.4749876750000008</v>
      </c>
      <c r="E19" s="504">
        <v>2.4644583750000004</v>
      </c>
      <c r="F19" s="504">
        <v>0.67328392500000001</v>
      </c>
      <c r="G19" s="34" t="s">
        <v>672</v>
      </c>
      <c r="H19" s="33" t="s">
        <v>400</v>
      </c>
      <c r="I19" s="503">
        <v>5.1756747999999995</v>
      </c>
      <c r="J19" s="506">
        <v>0.99432559999999992</v>
      </c>
      <c r="K19" s="506">
        <v>2.7450570249999995</v>
      </c>
      <c r="L19" s="506">
        <v>1.0292094999999999</v>
      </c>
      <c r="M19" s="505" t="s">
        <v>10</v>
      </c>
      <c r="N19" s="34" t="s">
        <v>672</v>
      </c>
    </row>
    <row r="20" spans="1:14" s="105" customFormat="1" ht="11.25" x14ac:dyDescent="0.2">
      <c r="A20" s="33" t="s">
        <v>38</v>
      </c>
      <c r="B20" s="503">
        <v>7.7630695249999988</v>
      </c>
      <c r="C20" s="504">
        <v>1.4683744999999997</v>
      </c>
      <c r="D20" s="504">
        <v>3.3875785750000005</v>
      </c>
      <c r="E20" s="504">
        <v>2.3782534249999991</v>
      </c>
      <c r="F20" s="504">
        <v>0.52886302500000004</v>
      </c>
      <c r="G20" s="34" t="s">
        <v>38</v>
      </c>
      <c r="H20" s="33" t="s">
        <v>402</v>
      </c>
      <c r="I20" s="503">
        <v>6.076626825</v>
      </c>
      <c r="J20" s="505" t="s">
        <v>10</v>
      </c>
      <c r="K20" s="506">
        <v>3.0102743750000003</v>
      </c>
      <c r="L20" s="506">
        <v>1.2894236500000003</v>
      </c>
      <c r="M20" s="506">
        <v>1.3652269000000001</v>
      </c>
      <c r="N20" s="34" t="s">
        <v>38</v>
      </c>
    </row>
    <row r="21" spans="1:14" s="105" customFormat="1" ht="11.25" x14ac:dyDescent="0.2">
      <c r="A21" s="33" t="s">
        <v>673</v>
      </c>
      <c r="B21" s="503">
        <v>2.1162605249999999</v>
      </c>
      <c r="C21" s="507" t="s">
        <v>10</v>
      </c>
      <c r="D21" s="508">
        <v>1.0439838249999998</v>
      </c>
      <c r="E21" s="507" t="s">
        <v>10</v>
      </c>
      <c r="F21" s="507" t="s">
        <v>10</v>
      </c>
      <c r="G21" s="34" t="s">
        <v>673</v>
      </c>
      <c r="H21" s="33" t="s">
        <v>674</v>
      </c>
      <c r="I21" s="503">
        <v>2.2931064500000002</v>
      </c>
      <c r="J21" s="507" t="s">
        <v>10</v>
      </c>
      <c r="K21" s="508">
        <v>1.4523094250000002</v>
      </c>
      <c r="L21" s="508">
        <v>0.54963187499999999</v>
      </c>
      <c r="M21" s="507" t="s">
        <v>10</v>
      </c>
      <c r="N21" s="34" t="s">
        <v>673</v>
      </c>
    </row>
    <row r="22" spans="1:14" s="36" customFormat="1" ht="11.25" x14ac:dyDescent="0.2">
      <c r="A22" s="121"/>
      <c r="B22" s="872" t="s">
        <v>675</v>
      </c>
      <c r="C22" s="873"/>
      <c r="D22" s="873"/>
      <c r="E22" s="873"/>
      <c r="F22" s="890"/>
      <c r="G22" s="238"/>
      <c r="H22" s="509"/>
      <c r="I22" s="872" t="s">
        <v>675</v>
      </c>
      <c r="J22" s="873"/>
      <c r="K22" s="873"/>
      <c r="L22" s="873"/>
      <c r="M22" s="890"/>
      <c r="N22" s="121"/>
    </row>
    <row r="23" spans="1:14" s="36" customFormat="1" ht="11.25" x14ac:dyDescent="0.2">
      <c r="A23" s="629" t="s">
        <v>17</v>
      </c>
      <c r="B23" s="510">
        <v>100</v>
      </c>
      <c r="C23" s="511">
        <f>C11/B11*100</f>
        <v>17.926909417351077</v>
      </c>
      <c r="D23" s="504">
        <f>D11/B11*100</f>
        <v>33.144174298880976</v>
      </c>
      <c r="E23" s="504">
        <f>E11/B11*100</f>
        <v>33.719987801773883</v>
      </c>
      <c r="F23" s="504">
        <f>F11/B11*100</f>
        <v>15.208928481994066</v>
      </c>
      <c r="G23" s="512" t="s">
        <v>18</v>
      </c>
      <c r="H23" s="629" t="s">
        <v>17</v>
      </c>
      <c r="I23" s="510">
        <v>100</v>
      </c>
      <c r="J23" s="513">
        <f>J11/I11*100</f>
        <v>22.844592924188298</v>
      </c>
      <c r="K23" s="506">
        <f>K11/I11*100</f>
        <v>40.860306972299867</v>
      </c>
      <c r="L23" s="506">
        <f>L11/I11*100</f>
        <v>23.904285545400402</v>
      </c>
      <c r="M23" s="506">
        <f>M11/I11*100</f>
        <v>12.390814558111416</v>
      </c>
      <c r="N23" s="512" t="s">
        <v>18</v>
      </c>
    </row>
    <row r="24" spans="1:14" s="36" customFormat="1" ht="11.25" x14ac:dyDescent="0.2">
      <c r="A24" s="33" t="s">
        <v>294</v>
      </c>
      <c r="B24" s="510">
        <v>100</v>
      </c>
      <c r="C24" s="504">
        <f>C12/B12*100</f>
        <v>41.8740817310903</v>
      </c>
      <c r="D24" s="504">
        <f t="shared" ref="D24:D33" si="0">D12/B12*100</f>
        <v>35.61181119342266</v>
      </c>
      <c r="E24" s="504">
        <f t="shared" ref="E24:E32" si="1">E12/B12*100</f>
        <v>22.514107075487036</v>
      </c>
      <c r="F24" s="506" t="s">
        <v>11</v>
      </c>
      <c r="G24" s="34" t="s">
        <v>294</v>
      </c>
      <c r="H24" s="33" t="s">
        <v>386</v>
      </c>
      <c r="I24" s="510">
        <v>100</v>
      </c>
      <c r="J24" s="506">
        <f t="shared" ref="J24:J31" si="2">J12/I12*100</f>
        <v>67.416162554661071</v>
      </c>
      <c r="K24" s="506">
        <f t="shared" ref="K24:K33" si="3">K12/I12*100</f>
        <v>20.529812726277008</v>
      </c>
      <c r="L24" s="505" t="s">
        <v>10</v>
      </c>
      <c r="M24" s="505" t="s">
        <v>11</v>
      </c>
      <c r="N24" s="34" t="s">
        <v>294</v>
      </c>
    </row>
    <row r="25" spans="1:14" s="36" customFormat="1" ht="11.25" x14ac:dyDescent="0.2">
      <c r="A25" s="33" t="s">
        <v>31</v>
      </c>
      <c r="B25" s="510">
        <v>100</v>
      </c>
      <c r="C25" s="504">
        <f>C13/B13*100</f>
        <v>15.39088670879703</v>
      </c>
      <c r="D25" s="504">
        <f t="shared" si="0"/>
        <v>23.10967884509504</v>
      </c>
      <c r="E25" s="504">
        <f t="shared" si="1"/>
        <v>45.238741194981266</v>
      </c>
      <c r="F25" s="504">
        <f t="shared" ref="F25:F32" si="4">F13/B13*100</f>
        <v>16.260693251126664</v>
      </c>
      <c r="G25" s="34" t="s">
        <v>31</v>
      </c>
      <c r="H25" s="33" t="s">
        <v>388</v>
      </c>
      <c r="I25" s="510">
        <v>100</v>
      </c>
      <c r="J25" s="506">
        <f t="shared" si="2"/>
        <v>26.814684566825708</v>
      </c>
      <c r="K25" s="506">
        <f t="shared" si="3"/>
        <v>27.794017168784276</v>
      </c>
      <c r="L25" s="506">
        <f t="shared" ref="L25:L33" si="5">L13/I13*100</f>
        <v>44.169717414218589</v>
      </c>
      <c r="M25" s="505" t="s">
        <v>10</v>
      </c>
      <c r="N25" s="34" t="s">
        <v>31</v>
      </c>
    </row>
    <row r="26" spans="1:14" s="36" customFormat="1" ht="11.25" x14ac:dyDescent="0.2">
      <c r="A26" s="33" t="s">
        <v>32</v>
      </c>
      <c r="B26" s="510">
        <v>100</v>
      </c>
      <c r="C26" s="504">
        <f t="shared" ref="C26:C32" si="6">C14/B14*100</f>
        <v>19.681165177514341</v>
      </c>
      <c r="D26" s="504">
        <f t="shared" si="0"/>
        <v>17.645723583702001</v>
      </c>
      <c r="E26" s="504">
        <f t="shared" si="1"/>
        <v>32.430208054937225</v>
      </c>
      <c r="F26" s="504">
        <f t="shared" si="4"/>
        <v>30.242903183846437</v>
      </c>
      <c r="G26" s="34" t="s">
        <v>32</v>
      </c>
      <c r="H26" s="33" t="s">
        <v>390</v>
      </c>
      <c r="I26" s="510">
        <v>100</v>
      </c>
      <c r="J26" s="506">
        <f t="shared" si="2"/>
        <v>19.787219316059414</v>
      </c>
      <c r="K26" s="506">
        <f t="shared" si="3"/>
        <v>33.12359290114707</v>
      </c>
      <c r="L26" s="506">
        <f t="shared" si="5"/>
        <v>23.323351195238104</v>
      </c>
      <c r="M26" s="506">
        <f t="shared" ref="M26:M32" si="7">M14/I14*100</f>
        <v>23.765836587555413</v>
      </c>
      <c r="N26" s="34" t="s">
        <v>32</v>
      </c>
    </row>
    <row r="27" spans="1:14" s="36" customFormat="1" ht="11.25" x14ac:dyDescent="0.2">
      <c r="A27" s="33" t="s">
        <v>670</v>
      </c>
      <c r="B27" s="510">
        <v>100</v>
      </c>
      <c r="C27" s="504">
        <f t="shared" si="6"/>
        <v>17.385407493150968</v>
      </c>
      <c r="D27" s="504">
        <f t="shared" si="0"/>
        <v>33.410403884228643</v>
      </c>
      <c r="E27" s="504">
        <f t="shared" si="1"/>
        <v>29.631776870850974</v>
      </c>
      <c r="F27" s="504">
        <f t="shared" si="4"/>
        <v>19.572411751769412</v>
      </c>
      <c r="G27" s="34" t="s">
        <v>670</v>
      </c>
      <c r="H27" s="33" t="s">
        <v>392</v>
      </c>
      <c r="I27" s="510">
        <v>100</v>
      </c>
      <c r="J27" s="506">
        <f t="shared" si="2"/>
        <v>29.952443545940994</v>
      </c>
      <c r="K27" s="506">
        <f t="shared" si="3"/>
        <v>37.859146241845281</v>
      </c>
      <c r="L27" s="506">
        <f t="shared" si="5"/>
        <v>20.181119222294409</v>
      </c>
      <c r="M27" s="506">
        <f t="shared" si="7"/>
        <v>12.00729098991931</v>
      </c>
      <c r="N27" s="34" t="s">
        <v>670</v>
      </c>
    </row>
    <row r="28" spans="1:14" s="36" customFormat="1" ht="11.25" x14ac:dyDescent="0.2">
      <c r="A28" s="33" t="s">
        <v>671</v>
      </c>
      <c r="B28" s="510">
        <v>100</v>
      </c>
      <c r="C28" s="504">
        <f t="shared" si="6"/>
        <v>16.462360610415242</v>
      </c>
      <c r="D28" s="504">
        <f t="shared" si="0"/>
        <v>31.482307737257592</v>
      </c>
      <c r="E28" s="504">
        <f t="shared" si="1"/>
        <v>37.098059988507757</v>
      </c>
      <c r="F28" s="504">
        <f t="shared" si="4"/>
        <v>14.957271663819416</v>
      </c>
      <c r="G28" s="34" t="s">
        <v>671</v>
      </c>
      <c r="H28" s="33" t="s">
        <v>394</v>
      </c>
      <c r="I28" s="510">
        <v>100</v>
      </c>
      <c r="J28" s="506">
        <f t="shared" si="2"/>
        <v>18.955869848936466</v>
      </c>
      <c r="K28" s="506">
        <f t="shared" si="3"/>
        <v>44.996508540939551</v>
      </c>
      <c r="L28" s="506">
        <f t="shared" si="5"/>
        <v>25.839059057037268</v>
      </c>
      <c r="M28" s="506">
        <f t="shared" si="7"/>
        <v>10.208562553086713</v>
      </c>
      <c r="N28" s="34" t="s">
        <v>671</v>
      </c>
    </row>
    <row r="29" spans="1:14" s="36" customFormat="1" ht="11.25" x14ac:dyDescent="0.2">
      <c r="A29" s="33" t="s">
        <v>35</v>
      </c>
      <c r="B29" s="510">
        <v>100</v>
      </c>
      <c r="C29" s="504">
        <f t="shared" si="6"/>
        <v>13.765140544102753</v>
      </c>
      <c r="D29" s="504">
        <f t="shared" si="0"/>
        <v>32.951799782396805</v>
      </c>
      <c r="E29" s="504">
        <f t="shared" si="1"/>
        <v>36.005543282408972</v>
      </c>
      <c r="F29" s="504">
        <f t="shared" si="4"/>
        <v>17.277516391091474</v>
      </c>
      <c r="G29" s="34" t="s">
        <v>35</v>
      </c>
      <c r="H29" s="33" t="s">
        <v>396</v>
      </c>
      <c r="I29" s="510">
        <v>100</v>
      </c>
      <c r="J29" s="506">
        <f t="shared" si="2"/>
        <v>19.677089388013933</v>
      </c>
      <c r="K29" s="506">
        <f t="shared" si="3"/>
        <v>46.897499303996952</v>
      </c>
      <c r="L29" s="506">
        <f t="shared" si="5"/>
        <v>17.482589005436168</v>
      </c>
      <c r="M29" s="506">
        <f t="shared" si="7"/>
        <v>15.942822302552948</v>
      </c>
      <c r="N29" s="34" t="s">
        <v>35</v>
      </c>
    </row>
    <row r="30" spans="1:14" s="36" customFormat="1" ht="11.25" x14ac:dyDescent="0.2">
      <c r="A30" s="33" t="s">
        <v>36</v>
      </c>
      <c r="B30" s="510">
        <v>100</v>
      </c>
      <c r="C30" s="504">
        <f t="shared" si="6"/>
        <v>15.958936337395603</v>
      </c>
      <c r="D30" s="504">
        <f t="shared" si="0"/>
        <v>45.397521924773365</v>
      </c>
      <c r="E30" s="504">
        <f t="shared" si="1"/>
        <v>33.003256933476081</v>
      </c>
      <c r="F30" s="505" t="s">
        <v>10</v>
      </c>
      <c r="G30" s="34" t="s">
        <v>36</v>
      </c>
      <c r="H30" s="33" t="s">
        <v>398</v>
      </c>
      <c r="I30" s="510">
        <v>100</v>
      </c>
      <c r="J30" s="506">
        <f t="shared" si="2"/>
        <v>20.929704241564519</v>
      </c>
      <c r="K30" s="506">
        <f t="shared" si="3"/>
        <v>48.380146939238053</v>
      </c>
      <c r="L30" s="506">
        <f t="shared" si="5"/>
        <v>19.976901461399837</v>
      </c>
      <c r="M30" s="506">
        <f t="shared" si="7"/>
        <v>10.7132473577976</v>
      </c>
      <c r="N30" s="34" t="s">
        <v>36</v>
      </c>
    </row>
    <row r="31" spans="1:14" s="36" customFormat="1" ht="11.25" x14ac:dyDescent="0.2">
      <c r="A31" s="33" t="s">
        <v>672</v>
      </c>
      <c r="B31" s="510">
        <v>100</v>
      </c>
      <c r="C31" s="504">
        <f t="shared" si="6"/>
        <v>18.548063754204566</v>
      </c>
      <c r="D31" s="504">
        <f t="shared" si="0"/>
        <v>35.917020631877008</v>
      </c>
      <c r="E31" s="504">
        <f t="shared" si="1"/>
        <v>35.764219432436995</v>
      </c>
      <c r="F31" s="504">
        <f t="shared" si="4"/>
        <v>9.770696181481437</v>
      </c>
      <c r="G31" s="34" t="s">
        <v>672</v>
      </c>
      <c r="H31" s="33" t="s">
        <v>400</v>
      </c>
      <c r="I31" s="510">
        <v>100</v>
      </c>
      <c r="J31" s="506">
        <f t="shared" si="2"/>
        <v>19.21151614858028</v>
      </c>
      <c r="K31" s="506">
        <f t="shared" si="3"/>
        <v>53.037664286790196</v>
      </c>
      <c r="L31" s="506">
        <f t="shared" si="5"/>
        <v>19.885513286112953</v>
      </c>
      <c r="M31" s="505" t="s">
        <v>10</v>
      </c>
      <c r="N31" s="34" t="s">
        <v>672</v>
      </c>
    </row>
    <row r="32" spans="1:14" s="36" customFormat="1" ht="11.25" x14ac:dyDescent="0.2">
      <c r="A32" s="33" t="s">
        <v>38</v>
      </c>
      <c r="B32" s="510">
        <v>100</v>
      </c>
      <c r="C32" s="504">
        <f t="shared" si="6"/>
        <v>18.914869888402809</v>
      </c>
      <c r="D32" s="504">
        <f t="shared" si="0"/>
        <v>43.637102103629573</v>
      </c>
      <c r="E32" s="504">
        <f t="shared" si="1"/>
        <v>30.635477594798427</v>
      </c>
      <c r="F32" s="504">
        <f t="shared" si="4"/>
        <v>6.8125504131692054</v>
      </c>
      <c r="G32" s="34" t="s">
        <v>38</v>
      </c>
      <c r="H32" s="33" t="s">
        <v>402</v>
      </c>
      <c r="I32" s="510">
        <v>100</v>
      </c>
      <c r="J32" s="505" t="s">
        <v>10</v>
      </c>
      <c r="K32" s="506">
        <f t="shared" si="3"/>
        <v>49.53857562250419</v>
      </c>
      <c r="L32" s="506">
        <f t="shared" si="5"/>
        <v>21.219398313142264</v>
      </c>
      <c r="M32" s="506">
        <f t="shared" si="7"/>
        <v>22.466854380184849</v>
      </c>
      <c r="N32" s="34" t="s">
        <v>38</v>
      </c>
    </row>
    <row r="33" spans="1:14" s="36" customFormat="1" ht="11.25" x14ac:dyDescent="0.2">
      <c r="A33" s="33" t="s">
        <v>673</v>
      </c>
      <c r="B33" s="510">
        <v>100</v>
      </c>
      <c r="C33" s="508" t="s">
        <v>10</v>
      </c>
      <c r="D33" s="508">
        <f t="shared" si="0"/>
        <v>49.331536106595372</v>
      </c>
      <c r="E33" s="507" t="s">
        <v>10</v>
      </c>
      <c r="F33" s="507" t="s">
        <v>10</v>
      </c>
      <c r="G33" s="34" t="s">
        <v>673</v>
      </c>
      <c r="H33" s="33" t="s">
        <v>674</v>
      </c>
      <c r="I33" s="510">
        <v>100</v>
      </c>
      <c r="J33" s="507" t="s">
        <v>10</v>
      </c>
      <c r="K33" s="508">
        <f t="shared" si="3"/>
        <v>63.333711568427184</v>
      </c>
      <c r="L33" s="508">
        <f t="shared" si="5"/>
        <v>23.968877458785219</v>
      </c>
      <c r="M33" s="507" t="s">
        <v>10</v>
      </c>
      <c r="N33" s="34" t="s">
        <v>673</v>
      </c>
    </row>
    <row r="34" spans="1:14" s="121" customFormat="1" ht="11.25" x14ac:dyDescent="0.2">
      <c r="B34" s="887" t="s">
        <v>676</v>
      </c>
      <c r="C34" s="888"/>
      <c r="D34" s="888"/>
      <c r="E34" s="888"/>
      <c r="F34" s="889"/>
      <c r="G34" s="627"/>
      <c r="H34" s="514"/>
      <c r="I34" s="887" t="s">
        <v>676</v>
      </c>
      <c r="J34" s="888"/>
      <c r="K34" s="888"/>
      <c r="L34" s="888"/>
      <c r="M34" s="889"/>
    </row>
    <row r="35" spans="1:14" s="36" customFormat="1" ht="11.25" x14ac:dyDescent="0.2">
      <c r="A35" s="629" t="s">
        <v>17</v>
      </c>
      <c r="B35" s="515">
        <v>100</v>
      </c>
      <c r="C35" s="515">
        <v>100</v>
      </c>
      <c r="D35" s="515">
        <v>100</v>
      </c>
      <c r="E35" s="515">
        <v>100</v>
      </c>
      <c r="F35" s="515">
        <v>100</v>
      </c>
      <c r="G35" s="512" t="s">
        <v>18</v>
      </c>
      <c r="H35" s="629" t="s">
        <v>17</v>
      </c>
      <c r="I35" s="515">
        <v>100</v>
      </c>
      <c r="J35" s="515">
        <v>100</v>
      </c>
      <c r="K35" s="515">
        <v>100</v>
      </c>
      <c r="L35" s="515">
        <v>100</v>
      </c>
      <c r="M35" s="515">
        <v>100</v>
      </c>
      <c r="N35" s="512" t="s">
        <v>18</v>
      </c>
    </row>
    <row r="36" spans="1:14" s="36" customFormat="1" ht="11.25" x14ac:dyDescent="0.2">
      <c r="A36" s="33" t="s">
        <v>294</v>
      </c>
      <c r="B36" s="516">
        <f>B12/B11*100</f>
        <v>3.2612540331831141</v>
      </c>
      <c r="C36" s="517">
        <f t="shared" ref="C36:E36" si="8">C12/C11*100</f>
        <v>7.6177111599159488</v>
      </c>
      <c r="D36" s="517">
        <f t="shared" si="8"/>
        <v>3.5040596225511145</v>
      </c>
      <c r="E36" s="517">
        <f t="shared" si="8"/>
        <v>2.1774688334728878</v>
      </c>
      <c r="F36" s="517" t="s">
        <v>11</v>
      </c>
      <c r="G36" s="34" t="s">
        <v>294</v>
      </c>
      <c r="H36" s="33" t="s">
        <v>386</v>
      </c>
      <c r="I36" s="516">
        <f>I12/I11*100</f>
        <v>4.9759722405778088</v>
      </c>
      <c r="J36" s="517">
        <f t="shared" ref="J36:K36" si="9">J12/J11*100</f>
        <v>14.684479366803776</v>
      </c>
      <c r="K36" s="517">
        <f t="shared" si="9"/>
        <v>2.5001226324478947</v>
      </c>
      <c r="L36" s="518" t="s">
        <v>10</v>
      </c>
      <c r="M36" s="518" t="s">
        <v>11</v>
      </c>
      <c r="N36" s="34" t="s">
        <v>294</v>
      </c>
    </row>
    <row r="37" spans="1:14" s="36" customFormat="1" ht="11.25" x14ac:dyDescent="0.2">
      <c r="A37" s="33" t="s">
        <v>31</v>
      </c>
      <c r="B37" s="516">
        <f>B13/B11*100</f>
        <v>9.8052143160489678</v>
      </c>
      <c r="C37" s="517">
        <f t="shared" ref="C37:F37" si="10">C13/C11*100</f>
        <v>8.4181237925886396</v>
      </c>
      <c r="D37" s="517">
        <f t="shared" si="10"/>
        <v>6.8366570790955041</v>
      </c>
      <c r="E37" s="517">
        <f t="shared" si="10"/>
        <v>13.154677143202576</v>
      </c>
      <c r="F37" s="517">
        <f t="shared" si="10"/>
        <v>10.483288316043396</v>
      </c>
      <c r="G37" s="34" t="s">
        <v>31</v>
      </c>
      <c r="H37" s="33" t="s">
        <v>388</v>
      </c>
      <c r="I37" s="516">
        <f>I13/I11*100</f>
        <v>12.600527173049086</v>
      </c>
      <c r="J37" s="517">
        <f t="shared" ref="J37:L37" si="11">J13/J11*100</f>
        <v>14.7903340909732</v>
      </c>
      <c r="K37" s="517">
        <f t="shared" si="11"/>
        <v>8.5711365022509671</v>
      </c>
      <c r="L37" s="517">
        <f t="shared" si="11"/>
        <v>23.282926546652337</v>
      </c>
      <c r="M37" s="518" t="s">
        <v>10</v>
      </c>
      <c r="N37" s="34" t="s">
        <v>31</v>
      </c>
    </row>
    <row r="38" spans="1:14" s="36" customFormat="1" ht="11.25" x14ac:dyDescent="0.2">
      <c r="A38" s="33" t="s">
        <v>32</v>
      </c>
      <c r="B38" s="516">
        <f>B14/B11*100</f>
        <v>14.603443564341537</v>
      </c>
      <c r="C38" s="517">
        <f t="shared" ref="C38:F38" si="12">C14/C11*100</f>
        <v>16.032478229188452</v>
      </c>
      <c r="D38" s="517">
        <f t="shared" si="12"/>
        <v>7.774769894185078</v>
      </c>
      <c r="E38" s="517">
        <f t="shared" si="12"/>
        <v>14.044866086375515</v>
      </c>
      <c r="F38" s="517">
        <f t="shared" si="12"/>
        <v>29.038898459547553</v>
      </c>
      <c r="G38" s="34" t="s">
        <v>32</v>
      </c>
      <c r="H38" s="33" t="s">
        <v>390</v>
      </c>
      <c r="I38" s="516">
        <f>I14/I11*100</f>
        <v>14.27374129556917</v>
      </c>
      <c r="J38" s="517">
        <f t="shared" ref="J38:M38" si="13">J14/J11*100</f>
        <v>12.363435427079583</v>
      </c>
      <c r="K38" s="517">
        <f t="shared" si="13"/>
        <v>11.571073026231669</v>
      </c>
      <c r="L38" s="517">
        <f t="shared" si="13"/>
        <v>13.926853428614208</v>
      </c>
      <c r="M38" s="517">
        <f t="shared" si="13"/>
        <v>27.377328708504432</v>
      </c>
      <c r="N38" s="34" t="s">
        <v>32</v>
      </c>
    </row>
    <row r="39" spans="1:14" s="36" customFormat="1" ht="11.25" x14ac:dyDescent="0.2">
      <c r="A39" s="33" t="s">
        <v>670</v>
      </c>
      <c r="B39" s="516">
        <f>B15/B11*100</f>
        <v>14.039029230719432</v>
      </c>
      <c r="C39" s="517">
        <f t="shared" ref="C39:F39" si="14">C15/C11*100</f>
        <v>13.614964983762389</v>
      </c>
      <c r="D39" s="517">
        <f t="shared" si="14"/>
        <v>14.151797311682138</v>
      </c>
      <c r="E39" s="517">
        <f t="shared" si="14"/>
        <v>12.336937489228529</v>
      </c>
      <c r="F39" s="517">
        <f t="shared" si="14"/>
        <v>18.066865198562681</v>
      </c>
      <c r="G39" s="34" t="s">
        <v>670</v>
      </c>
      <c r="H39" s="33" t="s">
        <v>392</v>
      </c>
      <c r="I39" s="516">
        <f>I15/I11*100</f>
        <v>16.358511336979788</v>
      </c>
      <c r="J39" s="517">
        <f t="shared" ref="J39:L39" si="15">J15/J11*100</f>
        <v>21.448287082311069</v>
      </c>
      <c r="K39" s="517">
        <f t="shared" si="15"/>
        <v>15.156990216090458</v>
      </c>
      <c r="L39" s="517">
        <f t="shared" si="15"/>
        <v>13.810622658595506</v>
      </c>
      <c r="M39" s="517">
        <f>M15/M11*100</f>
        <v>15.852178633117115</v>
      </c>
      <c r="N39" s="34" t="s">
        <v>670</v>
      </c>
    </row>
    <row r="40" spans="1:14" s="36" customFormat="1" ht="11.25" x14ac:dyDescent="0.2">
      <c r="A40" s="33" t="s">
        <v>671</v>
      </c>
      <c r="B40" s="516">
        <f>B16/B11*100</f>
        <v>10.193017231084802</v>
      </c>
      <c r="C40" s="517">
        <f t="shared" ref="C40:F40" si="16">C16/C11*100</f>
        <v>9.3602930354455367</v>
      </c>
      <c r="D40" s="517">
        <f t="shared" si="16"/>
        <v>9.6819339153371313</v>
      </c>
      <c r="E40" s="517">
        <f t="shared" si="16"/>
        <v>11.214154848620216</v>
      </c>
      <c r="F40" s="517">
        <f t="shared" si="16"/>
        <v>10.024356941373329</v>
      </c>
      <c r="G40" s="34" t="s">
        <v>671</v>
      </c>
      <c r="H40" s="33" t="s">
        <v>394</v>
      </c>
      <c r="I40" s="516">
        <f>I16/I11*100</f>
        <v>13.522626569000879</v>
      </c>
      <c r="J40" s="517">
        <f t="shared" ref="J40:M40" si="17">J16/J11*100</f>
        <v>11.220736132546289</v>
      </c>
      <c r="K40" s="517">
        <f t="shared" si="17"/>
        <v>14.89149316280175</v>
      </c>
      <c r="L40" s="517">
        <f t="shared" si="17"/>
        <v>14.61712569735881</v>
      </c>
      <c r="M40" s="517">
        <f t="shared" si="17"/>
        <v>11.141041500077021</v>
      </c>
      <c r="N40" s="34" t="s">
        <v>671</v>
      </c>
    </row>
    <row r="41" spans="1:14" s="36" customFormat="1" ht="11.25" x14ac:dyDescent="0.2">
      <c r="A41" s="33" t="s">
        <v>35</v>
      </c>
      <c r="B41" s="516">
        <f>B17/B11*100</f>
        <v>12.755883507254159</v>
      </c>
      <c r="C41" s="517">
        <f t="shared" ref="C41:F41" si="18">C17/C11*100</f>
        <v>9.7945789290154703</v>
      </c>
      <c r="D41" s="517">
        <f t="shared" si="18"/>
        <v>12.681846154568646</v>
      </c>
      <c r="E41" s="517">
        <f t="shared" si="18"/>
        <v>13.620482855027763</v>
      </c>
      <c r="F41" s="517">
        <f t="shared" si="18"/>
        <v>14.490829294145085</v>
      </c>
      <c r="G41" s="34" t="s">
        <v>35</v>
      </c>
      <c r="H41" s="33" t="s">
        <v>396</v>
      </c>
      <c r="I41" s="516">
        <f>I17/I11*100</f>
        <v>10.959598341973123</v>
      </c>
      <c r="J41" s="517">
        <f t="shared" ref="J41:M41" si="19">J17/J11*100</f>
        <v>9.4400017083866192</v>
      </c>
      <c r="K41" s="517">
        <f t="shared" si="19"/>
        <v>12.578900984841058</v>
      </c>
      <c r="L41" s="517">
        <f t="shared" si="19"/>
        <v>8.0153892536747815</v>
      </c>
      <c r="M41" s="517">
        <f t="shared" si="19"/>
        <v>14.101327080151457</v>
      </c>
      <c r="N41" s="34" t="s">
        <v>35</v>
      </c>
    </row>
    <row r="42" spans="1:14" s="36" customFormat="1" ht="11.25" x14ac:dyDescent="0.2">
      <c r="A42" s="33" t="s">
        <v>36</v>
      </c>
      <c r="B42" s="516">
        <f>B18/B11*100</f>
        <v>11.438401515937532</v>
      </c>
      <c r="C42" s="517">
        <f t="shared" ref="C42:E42" si="20">C18/C11*100</f>
        <v>10.182721256890789</v>
      </c>
      <c r="D42" s="517">
        <f t="shared" si="20"/>
        <v>15.667160054177817</v>
      </c>
      <c r="E42" s="517">
        <f t="shared" si="20"/>
        <v>11.195274042148069</v>
      </c>
      <c r="F42" s="518" t="s">
        <v>10</v>
      </c>
      <c r="G42" s="34" t="s">
        <v>36</v>
      </c>
      <c r="H42" s="33" t="s">
        <v>398</v>
      </c>
      <c r="I42" s="516">
        <f>I18/I11*100</f>
        <v>7.0483294472850861</v>
      </c>
      <c r="J42" s="517">
        <f t="shared" ref="J42:M42" si="21">J18/J11*100</f>
        <v>6.4575215333598832</v>
      </c>
      <c r="K42" s="517">
        <f t="shared" si="21"/>
        <v>8.3454883138049407</v>
      </c>
      <c r="L42" s="517">
        <f t="shared" si="21"/>
        <v>5.8903154653367178</v>
      </c>
      <c r="M42" s="517">
        <f t="shared" si="21"/>
        <v>6.0940704482242802</v>
      </c>
      <c r="N42" s="34" t="s">
        <v>36</v>
      </c>
    </row>
    <row r="43" spans="1:14" s="36" customFormat="1" ht="11.25" x14ac:dyDescent="0.2">
      <c r="A43" s="33" t="s">
        <v>672</v>
      </c>
      <c r="B43" s="516">
        <f>B19/B11*100</f>
        <v>9.822028583367862</v>
      </c>
      <c r="C43" s="517">
        <f t="shared" ref="C43:F43" si="22">C19/C11*100</f>
        <v>10.162354710377398</v>
      </c>
      <c r="D43" s="517">
        <f t="shared" si="22"/>
        <v>10.643740890767033</v>
      </c>
      <c r="E43" s="517">
        <f t="shared" si="22"/>
        <v>10.41747664893156</v>
      </c>
      <c r="F43" s="517">
        <f t="shared" si="22"/>
        <v>6.3099814880141629</v>
      </c>
      <c r="G43" s="34" t="s">
        <v>672</v>
      </c>
      <c r="H43" s="33" t="s">
        <v>400</v>
      </c>
      <c r="I43" s="516">
        <f>I19/I11*100</f>
        <v>7.7415726933045841</v>
      </c>
      <c r="J43" s="517">
        <f t="shared" ref="J43:L43" si="23">J19/J11*100</f>
        <v>6.5103961058265885</v>
      </c>
      <c r="K43" s="517">
        <f t="shared" si="23"/>
        <v>10.048748136856201</v>
      </c>
      <c r="L43" s="517">
        <f t="shared" si="23"/>
        <v>6.4400647472076091</v>
      </c>
      <c r="M43" s="518" t="s">
        <v>10</v>
      </c>
      <c r="N43" s="34" t="s">
        <v>672</v>
      </c>
    </row>
    <row r="44" spans="1:14" s="36" customFormat="1" ht="11.25" x14ac:dyDescent="0.2">
      <c r="A44" s="33" t="s">
        <v>38</v>
      </c>
      <c r="B44" s="516">
        <f>B20/B11*100</f>
        <v>11.065267896010862</v>
      </c>
      <c r="C44" s="517">
        <f t="shared" ref="C44:F44" si="24">C20/C11*100</f>
        <v>11.675080052046839</v>
      </c>
      <c r="D44" s="517">
        <f t="shared" si="24"/>
        <v>14.568358850277431</v>
      </c>
      <c r="E44" s="517">
        <f t="shared" si="24"/>
        <v>10.053080941234803</v>
      </c>
      <c r="F44" s="517">
        <f t="shared" si="24"/>
        <v>4.9564764188379691</v>
      </c>
      <c r="G44" s="34" t="s">
        <v>38</v>
      </c>
      <c r="H44" s="33" t="s">
        <v>402</v>
      </c>
      <c r="I44" s="516">
        <f>I20/I11*100</f>
        <v>9.0891816262919249</v>
      </c>
      <c r="J44" s="518" t="s">
        <v>10</v>
      </c>
      <c r="K44" s="517">
        <f t="shared" ref="K44:M44" si="25">K20/K11*100</f>
        <v>11.019621356393214</v>
      </c>
      <c r="L44" s="517">
        <f t="shared" si="25"/>
        <v>8.0683007614880786</v>
      </c>
      <c r="M44" s="517">
        <f t="shared" si="25"/>
        <v>16.480378999722276</v>
      </c>
      <c r="N44" s="34" t="s">
        <v>38</v>
      </c>
    </row>
    <row r="45" spans="1:14" s="36" customFormat="1" ht="11.25" x14ac:dyDescent="0.2">
      <c r="A45" s="33" t="s">
        <v>673</v>
      </c>
      <c r="B45" s="516">
        <f>B21/B11*100</f>
        <v>3.0164601220517335</v>
      </c>
      <c r="C45" s="518" t="s">
        <v>10</v>
      </c>
      <c r="D45" s="517">
        <f t="shared" ref="D45" si="26">D21/D11*100</f>
        <v>4.489676227358129</v>
      </c>
      <c r="E45" s="518" t="s">
        <v>10</v>
      </c>
      <c r="F45" s="518" t="s">
        <v>10</v>
      </c>
      <c r="G45" s="34" t="s">
        <v>673</v>
      </c>
      <c r="H45" s="33" t="s">
        <v>674</v>
      </c>
      <c r="I45" s="516">
        <f>I21/I11*100</f>
        <v>3.4299392759685396</v>
      </c>
      <c r="J45" s="518" t="s">
        <v>10</v>
      </c>
      <c r="K45" s="517">
        <f t="shared" ref="K45:L45" si="27">K21/K11*100</f>
        <v>5.316425668281866</v>
      </c>
      <c r="L45" s="517">
        <f t="shared" si="27"/>
        <v>3.439207335463887</v>
      </c>
      <c r="M45" s="518" t="s">
        <v>10</v>
      </c>
      <c r="N45" s="34" t="s">
        <v>673</v>
      </c>
    </row>
    <row r="46" spans="1:14" ht="12.6" customHeight="1" x14ac:dyDescent="0.2">
      <c r="A46" s="36"/>
      <c r="B46" s="519"/>
      <c r="C46" s="519"/>
      <c r="D46" s="519"/>
      <c r="E46" s="519"/>
      <c r="F46" s="36"/>
      <c r="G46" s="120"/>
      <c r="H46" s="36"/>
      <c r="I46" s="519"/>
      <c r="J46" s="519"/>
      <c r="K46" s="519"/>
      <c r="L46" s="519"/>
      <c r="M46" s="519"/>
    </row>
    <row r="47" spans="1:14" ht="12.6" customHeight="1" x14ac:dyDescent="0.2">
      <c r="A47" s="36"/>
      <c r="B47" s="36"/>
      <c r="C47" s="36"/>
      <c r="D47" s="36"/>
      <c r="E47" s="36"/>
      <c r="F47" s="36"/>
      <c r="G47" s="120"/>
      <c r="H47" s="36"/>
      <c r="I47" s="36"/>
      <c r="J47" s="36"/>
      <c r="K47" s="36"/>
      <c r="L47" s="36"/>
      <c r="M47" s="36"/>
    </row>
    <row r="48" spans="1:14" ht="12.6" customHeight="1" x14ac:dyDescent="0.2">
      <c r="A48" s="36"/>
      <c r="B48" s="36"/>
      <c r="C48" s="36"/>
      <c r="D48" s="36"/>
      <c r="E48" s="36"/>
      <c r="F48" s="36"/>
      <c r="G48" s="120"/>
      <c r="H48" s="36"/>
      <c r="I48" s="36"/>
      <c r="J48" s="36"/>
      <c r="K48" s="36"/>
      <c r="L48" s="36"/>
      <c r="M48" s="36"/>
    </row>
    <row r="49" spans="1:13" ht="12.6" customHeight="1" x14ac:dyDescent="0.2">
      <c r="A49" s="36"/>
      <c r="B49" s="36"/>
      <c r="C49" s="36"/>
      <c r="D49" s="36"/>
      <c r="E49" s="36"/>
      <c r="F49" s="36"/>
      <c r="G49" s="120"/>
      <c r="H49" s="36"/>
      <c r="I49" s="36"/>
      <c r="J49" s="36"/>
      <c r="K49" s="36"/>
      <c r="L49" s="36"/>
      <c r="M49" s="36"/>
    </row>
    <row r="50" spans="1:13" ht="12.6" customHeight="1" x14ac:dyDescent="0.2">
      <c r="A50" s="36"/>
      <c r="B50" s="36"/>
      <c r="C50" s="36"/>
      <c r="D50" s="36"/>
      <c r="E50" s="36"/>
      <c r="F50" s="36"/>
      <c r="G50" s="120"/>
      <c r="H50" s="36"/>
      <c r="I50" s="36"/>
      <c r="J50" s="36"/>
      <c r="K50" s="36"/>
      <c r="L50" s="36"/>
      <c r="M50" s="36"/>
    </row>
    <row r="51" spans="1:13" ht="12.6" customHeight="1" x14ac:dyDescent="0.2">
      <c r="A51" s="36"/>
      <c r="B51" s="36"/>
      <c r="C51" s="36"/>
      <c r="D51" s="36"/>
      <c r="E51" s="36"/>
      <c r="F51" s="36"/>
      <c r="G51" s="120"/>
      <c r="H51" s="36"/>
      <c r="I51" s="36"/>
      <c r="J51" s="36"/>
      <c r="K51" s="36"/>
      <c r="L51" s="36"/>
      <c r="M51" s="36"/>
    </row>
    <row r="52" spans="1:13" ht="12.6" customHeight="1" x14ac:dyDescent="0.2">
      <c r="A52" s="36"/>
      <c r="B52" s="36"/>
      <c r="C52" s="36"/>
      <c r="D52" s="36"/>
      <c r="E52" s="36"/>
      <c r="F52" s="36"/>
      <c r="G52" s="120"/>
      <c r="H52" s="36"/>
      <c r="I52" s="36"/>
      <c r="J52" s="36"/>
      <c r="K52" s="36"/>
      <c r="L52" s="36"/>
      <c r="M52" s="36"/>
    </row>
    <row r="53" spans="1:13" ht="12.6" customHeight="1" x14ac:dyDescent="0.2">
      <c r="A53" s="36"/>
      <c r="B53" s="36"/>
      <c r="C53" s="36"/>
      <c r="D53" s="36"/>
      <c r="E53" s="36"/>
      <c r="F53" s="36"/>
      <c r="G53" s="120"/>
      <c r="H53" s="36"/>
      <c r="I53" s="36"/>
      <c r="J53" s="36"/>
      <c r="K53" s="36"/>
      <c r="L53" s="36"/>
      <c r="M53" s="36"/>
    </row>
    <row r="54" spans="1:13" ht="12.6" customHeight="1" x14ac:dyDescent="0.2">
      <c r="A54" s="36"/>
      <c r="B54" s="36"/>
      <c r="C54" s="36"/>
      <c r="D54" s="36"/>
      <c r="E54" s="36"/>
      <c r="F54" s="36"/>
      <c r="G54" s="120"/>
      <c r="H54" s="36"/>
      <c r="I54" s="36"/>
      <c r="J54" s="36"/>
      <c r="K54" s="36"/>
      <c r="L54" s="36"/>
      <c r="M54" s="36"/>
    </row>
  </sheetData>
  <mergeCells count="12">
    <mergeCell ref="A8:A10"/>
    <mergeCell ref="B8:B9"/>
    <mergeCell ref="C8:F8"/>
    <mergeCell ref="G8:G10"/>
    <mergeCell ref="H8:H10"/>
    <mergeCell ref="J8:M8"/>
    <mergeCell ref="N8:N10"/>
    <mergeCell ref="B22:F22"/>
    <mergeCell ref="I22:M22"/>
    <mergeCell ref="B34:F34"/>
    <mergeCell ref="I34:M34"/>
    <mergeCell ref="I8:I9"/>
  </mergeCells>
  <conditionalFormatting sqref="B11:F21">
    <cfRule type="cellIs" dxfId="3" priority="2" operator="lessThan">
      <formula>0.5</formula>
    </cfRule>
  </conditionalFormatting>
  <conditionalFormatting sqref="J11:M21">
    <cfRule type="cellIs" dxfId="2" priority="1" operator="lessThan">
      <formula>0.5</formula>
    </cfRule>
  </conditionalFormatting>
  <hyperlinks>
    <hyperlink ref="P1" location="obsah!A1" display="Obsah"/>
  </hyperlinks>
  <pageMargins left="0.7" right="0.7" top="0.78740157499999996" bottom="0.78740157499999996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5"/>
  <sheetViews>
    <sheetView workbookViewId="0"/>
  </sheetViews>
  <sheetFormatPr defaultColWidth="9.140625" defaultRowHeight="12.75" x14ac:dyDescent="0.2"/>
  <cols>
    <col min="1" max="1" width="21.5703125" style="27" customWidth="1"/>
    <col min="2" max="11" width="7.85546875" style="27" customWidth="1"/>
    <col min="12" max="12" width="18.28515625" style="27" customWidth="1"/>
    <col min="13" max="16384" width="9.140625" style="27"/>
  </cols>
  <sheetData>
    <row r="1" spans="1:14" ht="15" customHeight="1" x14ac:dyDescent="0.2">
      <c r="A1" s="41" t="s">
        <v>22</v>
      </c>
      <c r="B1" s="41"/>
      <c r="L1" s="1" t="s">
        <v>23</v>
      </c>
      <c r="N1" s="866" t="s">
        <v>906</v>
      </c>
    </row>
    <row r="2" spans="1:14" ht="9" customHeight="1" x14ac:dyDescent="0.2">
      <c r="A2" s="41"/>
      <c r="B2" s="41"/>
      <c r="L2" s="48"/>
    </row>
    <row r="3" spans="1:14" ht="15" customHeight="1" x14ac:dyDescent="0.2">
      <c r="A3" s="41" t="s">
        <v>679</v>
      </c>
      <c r="B3" s="41"/>
    </row>
    <row r="4" spans="1:14" ht="15" customHeight="1" x14ac:dyDescent="0.2">
      <c r="A4" s="49" t="s">
        <v>680</v>
      </c>
      <c r="B4" s="49"/>
    </row>
    <row r="5" spans="1:14" ht="15" customHeight="1" x14ac:dyDescent="0.2">
      <c r="A5" s="309" t="s">
        <v>16</v>
      </c>
      <c r="B5" s="646"/>
      <c r="C5" s="10"/>
      <c r="D5" s="646"/>
      <c r="E5" s="646"/>
      <c r="L5" s="645" t="s">
        <v>26</v>
      </c>
    </row>
    <row r="6" spans="1:14" ht="13.5" thickBot="1" x14ac:dyDescent="0.25">
      <c r="A6" s="36" t="s">
        <v>12</v>
      </c>
      <c r="C6" s="10"/>
      <c r="L6" s="645" t="s">
        <v>13</v>
      </c>
    </row>
    <row r="7" spans="1:14" ht="13.5" thickBot="1" x14ac:dyDescent="0.25">
      <c r="A7" s="145" t="s">
        <v>5</v>
      </c>
      <c r="B7" s="51">
        <v>1993</v>
      </c>
      <c r="C7" s="51">
        <v>2000</v>
      </c>
      <c r="D7" s="51">
        <v>2005</v>
      </c>
      <c r="E7" s="145">
        <v>2010</v>
      </c>
      <c r="F7" s="51">
        <v>2015</v>
      </c>
      <c r="G7" s="51">
        <v>2016</v>
      </c>
      <c r="H7" s="51">
        <v>2017</v>
      </c>
      <c r="I7" s="51">
        <v>2018</v>
      </c>
      <c r="J7" s="51">
        <v>2019</v>
      </c>
      <c r="K7" s="51">
        <v>2020</v>
      </c>
      <c r="L7" s="310" t="s">
        <v>6</v>
      </c>
    </row>
    <row r="8" spans="1:14" ht="18.75" customHeight="1" x14ac:dyDescent="0.2">
      <c r="A8" s="485" t="s">
        <v>647</v>
      </c>
      <c r="B8" s="324">
        <v>5.442669215501148</v>
      </c>
      <c r="C8" s="222">
        <v>10.566129193158318</v>
      </c>
      <c r="D8" s="222">
        <v>9.7928004570625173</v>
      </c>
      <c r="E8" s="222">
        <v>8.4606016359362215</v>
      </c>
      <c r="F8" s="223">
        <v>6.0780110755704344</v>
      </c>
      <c r="G8" s="223">
        <v>4.6724768485155597</v>
      </c>
      <c r="H8" s="223">
        <v>3.5826492902149001</v>
      </c>
      <c r="I8" s="223">
        <v>2.8081320401434127</v>
      </c>
      <c r="J8" s="223">
        <v>2.3784777068881633</v>
      </c>
      <c r="K8" s="223">
        <v>2.9516790525646743</v>
      </c>
      <c r="L8" s="489" t="s">
        <v>8</v>
      </c>
    </row>
    <row r="9" spans="1:14" ht="15" customHeight="1" x14ac:dyDescent="0.2">
      <c r="A9" s="236" t="s">
        <v>384</v>
      </c>
      <c r="B9" s="490"/>
      <c r="C9" s="321"/>
      <c r="D9" s="59"/>
      <c r="E9" s="59"/>
      <c r="F9" s="229"/>
      <c r="G9" s="229"/>
      <c r="H9" s="229"/>
      <c r="I9" s="229"/>
      <c r="J9" s="229"/>
      <c r="K9" s="229"/>
      <c r="L9" s="238" t="s">
        <v>385</v>
      </c>
    </row>
    <row r="10" spans="1:14" ht="13.15" customHeight="1" x14ac:dyDescent="0.2">
      <c r="A10" s="33" t="s">
        <v>386</v>
      </c>
      <c r="B10" s="169">
        <v>13.919735952245171</v>
      </c>
      <c r="C10" s="59">
        <v>37.633603598953393</v>
      </c>
      <c r="D10" s="59">
        <v>42.196916191031747</v>
      </c>
      <c r="E10" s="520">
        <v>40.214054269618657</v>
      </c>
      <c r="F10" s="521">
        <v>32.673464099028067</v>
      </c>
      <c r="G10" s="521">
        <v>26.790817966795654</v>
      </c>
      <c r="H10" s="521">
        <v>23.607097827793211</v>
      </c>
      <c r="I10" s="521">
        <v>16.659021947763854</v>
      </c>
      <c r="J10" s="521">
        <v>15.36033047516136</v>
      </c>
      <c r="K10" s="521">
        <v>21.786825282824882</v>
      </c>
      <c r="L10" s="34" t="s">
        <v>387</v>
      </c>
    </row>
    <row r="11" spans="1:14" ht="13.15" customHeight="1" x14ac:dyDescent="0.2">
      <c r="A11" s="33" t="s">
        <v>388</v>
      </c>
      <c r="B11" s="169">
        <v>8.0203952199108066</v>
      </c>
      <c r="C11" s="59">
        <v>13.789641081604071</v>
      </c>
      <c r="D11" s="59">
        <v>15.740913644949902</v>
      </c>
      <c r="E11" s="520">
        <v>16.137305967047773</v>
      </c>
      <c r="F11" s="521">
        <v>12.570580001152898</v>
      </c>
      <c r="G11" s="521">
        <v>9.734026427837863</v>
      </c>
      <c r="H11" s="521">
        <v>7.1740864888877942</v>
      </c>
      <c r="I11" s="521">
        <v>6.2363473604830011</v>
      </c>
      <c r="J11" s="521">
        <v>4.7897572474208827</v>
      </c>
      <c r="K11" s="521">
        <v>7.6671527122975629</v>
      </c>
      <c r="L11" s="34" t="s">
        <v>389</v>
      </c>
    </row>
    <row r="12" spans="1:14" ht="13.15" customHeight="1" x14ac:dyDescent="0.2">
      <c r="A12" s="33" t="s">
        <v>390</v>
      </c>
      <c r="B12" s="169">
        <v>8.8914838770188691</v>
      </c>
      <c r="C12" s="59">
        <v>13.663810819824157</v>
      </c>
      <c r="D12" s="59">
        <v>11.678729050689379</v>
      </c>
      <c r="E12" s="520">
        <v>10.200807317470488</v>
      </c>
      <c r="F12" s="521">
        <v>7.37627852153331</v>
      </c>
      <c r="G12" s="521">
        <v>7.4400532569730613</v>
      </c>
      <c r="H12" s="521">
        <v>4.3346989981955364</v>
      </c>
      <c r="I12" s="521">
        <v>3.9575400272749861</v>
      </c>
      <c r="J12" s="521">
        <v>3.0608674645669249</v>
      </c>
      <c r="K12" s="521">
        <v>4.9899127840289461</v>
      </c>
      <c r="L12" s="34" t="s">
        <v>391</v>
      </c>
    </row>
    <row r="13" spans="1:14" ht="13.15" customHeight="1" x14ac:dyDescent="0.2">
      <c r="A13" s="33" t="s">
        <v>392</v>
      </c>
      <c r="B13" s="169">
        <v>5.9420170312179259</v>
      </c>
      <c r="C13" s="59">
        <v>13.601872121141831</v>
      </c>
      <c r="D13" s="59">
        <v>10.938140165829079</v>
      </c>
      <c r="E13" s="520">
        <v>9.9523683956953644</v>
      </c>
      <c r="F13" s="521">
        <v>7.4977021640399339</v>
      </c>
      <c r="G13" s="521">
        <v>5.7957487527744886</v>
      </c>
      <c r="H13" s="521">
        <v>4.5706913829707148</v>
      </c>
      <c r="I13" s="521">
        <v>3.1356748678896165</v>
      </c>
      <c r="J13" s="521">
        <v>3.4293125841235064</v>
      </c>
      <c r="K13" s="521">
        <v>4.4585262898102096</v>
      </c>
      <c r="L13" s="34" t="s">
        <v>393</v>
      </c>
    </row>
    <row r="14" spans="1:14" ht="13.15" customHeight="1" x14ac:dyDescent="0.2">
      <c r="A14" s="33" t="s">
        <v>394</v>
      </c>
      <c r="B14" s="169">
        <v>4.1732413701457833</v>
      </c>
      <c r="C14" s="59">
        <v>9.0535070185865649</v>
      </c>
      <c r="D14" s="59">
        <v>9.259129622148432</v>
      </c>
      <c r="E14" s="520">
        <v>7.6241316092133564</v>
      </c>
      <c r="F14" s="521">
        <v>6.5029298898315702</v>
      </c>
      <c r="G14" s="521">
        <v>3.8752117906775219</v>
      </c>
      <c r="H14" s="521">
        <v>4.381313481061623</v>
      </c>
      <c r="I14" s="521">
        <v>3.6029621226285586</v>
      </c>
      <c r="J14" s="521">
        <v>2.6382236615382313</v>
      </c>
      <c r="K14" s="521">
        <v>2.6175658687727479</v>
      </c>
      <c r="L14" s="34" t="s">
        <v>395</v>
      </c>
    </row>
    <row r="15" spans="1:14" ht="13.15" customHeight="1" x14ac:dyDescent="0.2">
      <c r="A15" s="33" t="s">
        <v>396</v>
      </c>
      <c r="B15" s="169">
        <v>3.8134382288868638</v>
      </c>
      <c r="C15" s="59">
        <v>8.4636491703647643</v>
      </c>
      <c r="D15" s="59">
        <v>8.027647397421994</v>
      </c>
      <c r="E15" s="520">
        <v>7.1626340223874063</v>
      </c>
      <c r="F15" s="521">
        <v>5.1189834938237864</v>
      </c>
      <c r="G15" s="521">
        <v>3.8511381028983891</v>
      </c>
      <c r="H15" s="521">
        <v>2.7595014317608602</v>
      </c>
      <c r="I15" s="521">
        <v>2.0859784561858836</v>
      </c>
      <c r="J15" s="521">
        <v>1.8747489499264181</v>
      </c>
      <c r="K15" s="521">
        <v>2.239963642097333</v>
      </c>
      <c r="L15" s="34" t="s">
        <v>397</v>
      </c>
    </row>
    <row r="16" spans="1:14" ht="13.15" customHeight="1" x14ac:dyDescent="0.2">
      <c r="A16" s="33" t="s">
        <v>398</v>
      </c>
      <c r="B16" s="169">
        <v>2.8699460802153709</v>
      </c>
      <c r="C16" s="59">
        <v>8.441980206912282</v>
      </c>
      <c r="D16" s="59">
        <v>7.4167158299215519</v>
      </c>
      <c r="E16" s="520">
        <v>6.125630324013736</v>
      </c>
      <c r="F16" s="521">
        <v>4.1750287760545817</v>
      </c>
      <c r="G16" s="521">
        <v>3.1849597275839594</v>
      </c>
      <c r="H16" s="521">
        <v>2.4370447083703182</v>
      </c>
      <c r="I16" s="521">
        <v>1.9052676023076747</v>
      </c>
      <c r="J16" s="521">
        <v>1.6288248358222797</v>
      </c>
      <c r="K16" s="521">
        <v>2.0551750266949114</v>
      </c>
      <c r="L16" s="34" t="s">
        <v>399</v>
      </c>
    </row>
    <row r="17" spans="1:12" ht="13.15" customHeight="1" x14ac:dyDescent="0.2">
      <c r="A17" s="33" t="s">
        <v>400</v>
      </c>
      <c r="B17" s="169">
        <v>2.6200789098000237</v>
      </c>
      <c r="C17" s="59">
        <v>7.4588264276310197</v>
      </c>
      <c r="D17" s="59">
        <v>9.0495674351414266</v>
      </c>
      <c r="E17" s="520">
        <v>7.5670992137961504</v>
      </c>
      <c r="F17" s="521">
        <v>4.8613820882547243</v>
      </c>
      <c r="G17" s="521">
        <v>3.8596718977976612</v>
      </c>
      <c r="H17" s="521">
        <v>2.8397346586096783</v>
      </c>
      <c r="I17" s="521">
        <v>2.0228578779720654</v>
      </c>
      <c r="J17" s="521">
        <v>1.9272524156157096</v>
      </c>
      <c r="K17" s="521">
        <v>2.2076349850431853</v>
      </c>
      <c r="L17" s="34" t="s">
        <v>401</v>
      </c>
    </row>
    <row r="18" spans="1:12" ht="13.15" customHeight="1" x14ac:dyDescent="0.2">
      <c r="A18" s="33" t="s">
        <v>402</v>
      </c>
      <c r="B18" s="169">
        <v>4.4819067047394672</v>
      </c>
      <c r="C18" s="59">
        <v>5.1924089775937503</v>
      </c>
      <c r="D18" s="59">
        <v>6.5078393926660381</v>
      </c>
      <c r="E18" s="520">
        <v>7.2410265451636899</v>
      </c>
      <c r="F18" s="521">
        <v>5.7832715583161516</v>
      </c>
      <c r="G18" s="521">
        <v>4.3744993018074654</v>
      </c>
      <c r="H18" s="521">
        <v>3.3653527922595781</v>
      </c>
      <c r="I18" s="521">
        <v>2.6830390294985622</v>
      </c>
      <c r="J18" s="521">
        <v>2.1965836422636791</v>
      </c>
      <c r="K18" s="521">
        <v>2.6785029687908368</v>
      </c>
      <c r="L18" s="34" t="s">
        <v>403</v>
      </c>
    </row>
    <row r="19" spans="1:12" ht="13.15" customHeight="1" x14ac:dyDescent="0.2">
      <c r="A19" s="33" t="s">
        <v>404</v>
      </c>
      <c r="B19" s="169">
        <v>6.3610966161928513</v>
      </c>
      <c r="C19" s="59">
        <v>5.6364872758912394</v>
      </c>
      <c r="D19" s="59">
        <v>4.6373973181506702</v>
      </c>
      <c r="E19" s="59">
        <v>3.1920178051480481</v>
      </c>
      <c r="F19" s="229">
        <v>1.7017919767446481</v>
      </c>
      <c r="G19" s="229">
        <v>1.8944639268785108</v>
      </c>
      <c r="H19" s="229">
        <v>1.5512886900412253</v>
      </c>
      <c r="I19" s="229">
        <v>1.4778000861246465</v>
      </c>
      <c r="J19" s="229">
        <v>1.1477950031478661</v>
      </c>
      <c r="K19" s="229">
        <v>1.1424278550187956</v>
      </c>
      <c r="L19" s="34" t="s">
        <v>405</v>
      </c>
    </row>
    <row r="20" spans="1:12" ht="18.75" customHeight="1" x14ac:dyDescent="0.2">
      <c r="A20" s="44" t="s">
        <v>568</v>
      </c>
      <c r="B20" s="329">
        <v>3.4231013241025265</v>
      </c>
      <c r="C20" s="55">
        <v>7.3292470668169223</v>
      </c>
      <c r="D20" s="55">
        <v>6.4547699895238351</v>
      </c>
      <c r="E20" s="55">
        <v>6.3820411085749438</v>
      </c>
      <c r="F20" s="77">
        <v>4.2319882371722484</v>
      </c>
      <c r="G20" s="77">
        <v>3.3781963609342753</v>
      </c>
      <c r="H20" s="77">
        <v>2.3397309575957483</v>
      </c>
      <c r="I20" s="77">
        <v>1.7932357292458758</v>
      </c>
      <c r="J20" s="77">
        <v>1.7239061910806077</v>
      </c>
      <c r="K20" s="77">
        <v>2.232168381834688</v>
      </c>
      <c r="L20" s="493" t="s">
        <v>9</v>
      </c>
    </row>
    <row r="21" spans="1:12" ht="15" customHeight="1" x14ac:dyDescent="0.2">
      <c r="A21" s="236" t="s">
        <v>384</v>
      </c>
      <c r="B21" s="490"/>
      <c r="C21" s="321"/>
      <c r="D21" s="59"/>
      <c r="E21" s="59"/>
      <c r="F21" s="229"/>
      <c r="G21" s="229"/>
      <c r="H21" s="229"/>
      <c r="I21" s="229"/>
      <c r="J21" s="229"/>
      <c r="K21" s="229"/>
      <c r="L21" s="238" t="s">
        <v>385</v>
      </c>
    </row>
    <row r="22" spans="1:12" ht="13.15" customHeight="1" x14ac:dyDescent="0.2">
      <c r="A22" s="33" t="s">
        <v>386</v>
      </c>
      <c r="B22" s="169">
        <v>10.094533126260179</v>
      </c>
      <c r="C22" s="59">
        <v>30.19184051065632</v>
      </c>
      <c r="D22" s="59">
        <v>44.583424255414258</v>
      </c>
      <c r="E22" s="520">
        <v>38.559635457658047</v>
      </c>
      <c r="F22" s="520">
        <v>31.119213465673379</v>
      </c>
      <c r="G22" s="520">
        <v>22.665807904496784</v>
      </c>
      <c r="H22" s="520">
        <v>21.034881921550529</v>
      </c>
      <c r="I22" s="520">
        <v>19.012921383621691</v>
      </c>
      <c r="J22" s="520">
        <v>16.200375270872339</v>
      </c>
      <c r="K22" s="520">
        <v>21.418652832534132</v>
      </c>
      <c r="L22" s="34" t="s">
        <v>387</v>
      </c>
    </row>
    <row r="23" spans="1:12" ht="13.15" customHeight="1" x14ac:dyDescent="0.2">
      <c r="A23" s="33" t="s">
        <v>388</v>
      </c>
      <c r="B23" s="169">
        <v>5.3012386755946581</v>
      </c>
      <c r="C23" s="59">
        <v>14.509838175388465</v>
      </c>
      <c r="D23" s="59">
        <v>15.790864635807782</v>
      </c>
      <c r="E23" s="520">
        <v>15.823919624992755</v>
      </c>
      <c r="F23" s="520">
        <v>9.4800500516566633</v>
      </c>
      <c r="G23" s="520">
        <v>8.8749772056384924</v>
      </c>
      <c r="H23" s="520">
        <v>6.0256959258079785</v>
      </c>
      <c r="I23" s="520">
        <v>5.0987709311199856</v>
      </c>
      <c r="J23" s="520">
        <v>4.2065313338246355</v>
      </c>
      <c r="K23" s="520">
        <v>5.7253588695165361</v>
      </c>
      <c r="L23" s="34" t="s">
        <v>389</v>
      </c>
    </row>
    <row r="24" spans="1:12" ht="13.15" customHeight="1" x14ac:dyDescent="0.2">
      <c r="A24" s="33" t="s">
        <v>390</v>
      </c>
      <c r="B24" s="169">
        <v>3.0171615477633336</v>
      </c>
      <c r="C24" s="59">
        <v>6.5376533029753272</v>
      </c>
      <c r="D24" s="59">
        <v>6.352032075903443</v>
      </c>
      <c r="E24" s="520">
        <v>8.8481276201738375</v>
      </c>
      <c r="F24" s="520">
        <v>6.2343082992992862</v>
      </c>
      <c r="G24" s="520">
        <v>4.1163877931322572</v>
      </c>
      <c r="H24" s="520">
        <v>2.8643352819994887</v>
      </c>
      <c r="I24" s="520">
        <v>2.5357800694024437</v>
      </c>
      <c r="J24" s="520">
        <v>2.2888670466802901</v>
      </c>
      <c r="K24" s="520">
        <v>3.1200321066921819</v>
      </c>
      <c r="L24" s="34" t="s">
        <v>391</v>
      </c>
    </row>
    <row r="25" spans="1:12" ht="13.15" customHeight="1" x14ac:dyDescent="0.2">
      <c r="A25" s="33" t="s">
        <v>392</v>
      </c>
      <c r="B25" s="169">
        <v>3.1263528658419366</v>
      </c>
      <c r="C25" s="59">
        <v>6.025353934282812</v>
      </c>
      <c r="D25" s="59">
        <v>4.1578478944957915</v>
      </c>
      <c r="E25" s="520">
        <v>3.7941213126261979</v>
      </c>
      <c r="F25" s="520">
        <v>4.8212691324629162</v>
      </c>
      <c r="G25" s="520">
        <v>3.3356851682702788</v>
      </c>
      <c r="H25" s="520">
        <v>1.7620270391826645</v>
      </c>
      <c r="I25" s="520">
        <v>1.9352225004436219</v>
      </c>
      <c r="J25" s="520">
        <v>2.0489313265652287</v>
      </c>
      <c r="K25" s="520">
        <v>3.0394616348980636</v>
      </c>
      <c r="L25" s="34" t="s">
        <v>393</v>
      </c>
    </row>
    <row r="26" spans="1:12" ht="13.15" customHeight="1" x14ac:dyDescent="0.2">
      <c r="A26" s="33" t="s">
        <v>394</v>
      </c>
      <c r="B26" s="169">
        <v>2.475229351311631</v>
      </c>
      <c r="C26" s="59">
        <v>5.583935978892228</v>
      </c>
      <c r="D26" s="59">
        <v>4.4627535506782774</v>
      </c>
      <c r="E26" s="520">
        <v>3.9082176926146062</v>
      </c>
      <c r="F26" s="520">
        <v>3.054727858990697</v>
      </c>
      <c r="G26" s="520">
        <v>2.6146570005198955</v>
      </c>
      <c r="H26" s="520">
        <v>2.0179816683750107</v>
      </c>
      <c r="I26" s="520">
        <v>1.1205325885738429</v>
      </c>
      <c r="J26" s="520">
        <v>1.4168742591764067</v>
      </c>
      <c r="K26" s="520">
        <v>2.3714176438614341</v>
      </c>
      <c r="L26" s="34" t="s">
        <v>395</v>
      </c>
    </row>
    <row r="27" spans="1:12" ht="13.15" customHeight="1" x14ac:dyDescent="0.2">
      <c r="A27" s="33" t="s">
        <v>396</v>
      </c>
      <c r="B27" s="169">
        <v>2.2788629909475198</v>
      </c>
      <c r="C27" s="59">
        <v>5.618084060365387</v>
      </c>
      <c r="D27" s="59">
        <v>4.9434522211989957</v>
      </c>
      <c r="E27" s="520">
        <v>4.1279761148610747</v>
      </c>
      <c r="F27" s="520">
        <v>2.3140417494439078</v>
      </c>
      <c r="G27" s="520">
        <v>2.0991827534170482</v>
      </c>
      <c r="H27" s="520">
        <v>1.6548760173140609</v>
      </c>
      <c r="I27" s="520">
        <v>1.101501283007976</v>
      </c>
      <c r="J27" s="520">
        <v>0.9765588361226677</v>
      </c>
      <c r="K27" s="520">
        <v>1.6215617860014642</v>
      </c>
      <c r="L27" s="34" t="s">
        <v>397</v>
      </c>
    </row>
    <row r="28" spans="1:12" ht="13.15" customHeight="1" x14ac:dyDescent="0.2">
      <c r="A28" s="33" t="s">
        <v>398</v>
      </c>
      <c r="B28" s="169">
        <v>2.518975223827447</v>
      </c>
      <c r="C28" s="59">
        <v>5.7965015466471002</v>
      </c>
      <c r="D28" s="59">
        <v>5.6559557802185392</v>
      </c>
      <c r="E28" s="520">
        <v>5.6043803640472376</v>
      </c>
      <c r="F28" s="520">
        <v>2.8997162614487002</v>
      </c>
      <c r="G28" s="520">
        <v>1.9749859008012713</v>
      </c>
      <c r="H28" s="520">
        <v>1.7544824554650642</v>
      </c>
      <c r="I28" s="520">
        <v>1.1258767105213154</v>
      </c>
      <c r="J28" s="520">
        <v>1.1482774374300677</v>
      </c>
      <c r="K28" s="520">
        <v>1.1160375401158764</v>
      </c>
      <c r="L28" s="34" t="s">
        <v>399</v>
      </c>
    </row>
    <row r="29" spans="1:12" ht="13.15" customHeight="1" x14ac:dyDescent="0.2">
      <c r="A29" s="33" t="s">
        <v>400</v>
      </c>
      <c r="B29" s="169">
        <v>1.5948762012074125</v>
      </c>
      <c r="C29" s="59">
        <v>6.026993995763716</v>
      </c>
      <c r="D29" s="59">
        <v>6.0967217782023786</v>
      </c>
      <c r="E29" s="520">
        <v>5.6595963825963542</v>
      </c>
      <c r="F29" s="520">
        <v>3.5586804296356078</v>
      </c>
      <c r="G29" s="520">
        <v>2.9482972488623402</v>
      </c>
      <c r="H29" s="520">
        <v>2.4178501138518822</v>
      </c>
      <c r="I29" s="520">
        <v>1.5699901602478521</v>
      </c>
      <c r="J29" s="520">
        <v>1.1773229469099378</v>
      </c>
      <c r="K29" s="520">
        <v>1.5578997037499449</v>
      </c>
      <c r="L29" s="34" t="s">
        <v>401</v>
      </c>
    </row>
    <row r="30" spans="1:12" ht="13.15" customHeight="1" x14ac:dyDescent="0.2">
      <c r="A30" s="33" t="s">
        <v>402</v>
      </c>
      <c r="B30" s="169">
        <v>1.8163052900341914</v>
      </c>
      <c r="C30" s="59">
        <v>5.244338868816949</v>
      </c>
      <c r="D30" s="59">
        <v>5.2824338343698045</v>
      </c>
      <c r="E30" s="520">
        <v>7.4876861556185164</v>
      </c>
      <c r="F30" s="520">
        <v>4.4738953089576823</v>
      </c>
      <c r="G30" s="520">
        <v>3.9855446267937467</v>
      </c>
      <c r="H30" s="520">
        <v>2.1419909196882307</v>
      </c>
      <c r="I30" s="520">
        <v>1.637046635181159</v>
      </c>
      <c r="J30" s="520">
        <v>2.2608487974810063</v>
      </c>
      <c r="K30" s="520">
        <v>2.0168568513938729</v>
      </c>
      <c r="L30" s="34" t="s">
        <v>403</v>
      </c>
    </row>
    <row r="31" spans="1:12" ht="13.15" customHeight="1" x14ac:dyDescent="0.2">
      <c r="A31" s="33" t="s">
        <v>404</v>
      </c>
      <c r="B31" s="169">
        <v>6.2102124386662325</v>
      </c>
      <c r="C31" s="59">
        <v>3.2084187243239164</v>
      </c>
      <c r="D31" s="59">
        <v>2.2362429851662289</v>
      </c>
      <c r="E31" s="59">
        <v>3.29422201382526</v>
      </c>
      <c r="F31" s="229">
        <v>2.6677355147027262</v>
      </c>
      <c r="G31" s="229">
        <v>2.7508387590081189</v>
      </c>
      <c r="H31" s="229">
        <v>1.5549214469545491</v>
      </c>
      <c r="I31" s="229">
        <v>1.3797916182341059</v>
      </c>
      <c r="J31" s="229">
        <v>1.1218836693826193</v>
      </c>
      <c r="K31" s="229">
        <v>0.82508334911446379</v>
      </c>
      <c r="L31" s="34" t="s">
        <v>405</v>
      </c>
    </row>
    <row r="32" spans="1:12" ht="18.75" customHeight="1" x14ac:dyDescent="0.2">
      <c r="A32" s="44" t="s">
        <v>567</v>
      </c>
      <c r="B32" s="329">
        <v>5.4434897272907348</v>
      </c>
      <c r="C32" s="55">
        <v>10.566423402459177</v>
      </c>
      <c r="D32" s="55">
        <v>9.7928004570622509</v>
      </c>
      <c r="E32" s="55">
        <v>8.4625829509338821</v>
      </c>
      <c r="F32" s="77">
        <v>6.0780110755704957</v>
      </c>
      <c r="G32" s="77">
        <v>4.6724768485155597</v>
      </c>
      <c r="H32" s="77">
        <v>3.5826492902149001</v>
      </c>
      <c r="I32" s="77">
        <v>2.8081320401434127</v>
      </c>
      <c r="J32" s="77">
        <v>2.3784777068881633</v>
      </c>
      <c r="K32" s="77">
        <v>2.9516790525646743</v>
      </c>
      <c r="L32" s="493" t="s">
        <v>8</v>
      </c>
    </row>
    <row r="33" spans="1:13" ht="15" customHeight="1" x14ac:dyDescent="0.2">
      <c r="A33" s="184" t="s">
        <v>648</v>
      </c>
      <c r="B33" s="169"/>
      <c r="C33" s="59"/>
      <c r="D33" s="321"/>
      <c r="E33" s="321"/>
      <c r="F33" s="522"/>
      <c r="G33" s="522"/>
      <c r="H33" s="522"/>
      <c r="I33" s="522"/>
      <c r="J33" s="522"/>
      <c r="K33" s="522"/>
      <c r="L33" s="238" t="s">
        <v>649</v>
      </c>
    </row>
    <row r="34" spans="1:13" ht="22.5" x14ac:dyDescent="0.2">
      <c r="A34" s="33" t="s">
        <v>650</v>
      </c>
      <c r="B34" s="169">
        <v>8.7068287327413945</v>
      </c>
      <c r="C34" s="59">
        <v>20.07135560040636</v>
      </c>
      <c r="D34" s="59">
        <v>24.385021932391808</v>
      </c>
      <c r="E34" s="59">
        <v>23.599231618731189</v>
      </c>
      <c r="F34" s="229">
        <v>22.35309328175757</v>
      </c>
      <c r="G34" s="229">
        <v>20.639450203542523</v>
      </c>
      <c r="H34" s="229">
        <v>14.123793117387748</v>
      </c>
      <c r="I34" s="229">
        <v>10.965620681589536</v>
      </c>
      <c r="J34" s="229">
        <v>11.549928222354824</v>
      </c>
      <c r="K34" s="229">
        <v>10.197751874300881</v>
      </c>
      <c r="L34" s="30" t="s">
        <v>409</v>
      </c>
    </row>
    <row r="35" spans="1:13" ht="33.75" x14ac:dyDescent="0.2">
      <c r="A35" s="33" t="s">
        <v>651</v>
      </c>
      <c r="B35" s="169">
        <v>5.8236154240585867</v>
      </c>
      <c r="C35" s="59">
        <v>12.090871026691596</v>
      </c>
      <c r="D35" s="59">
        <v>12.934283301757523</v>
      </c>
      <c r="E35" s="520">
        <v>11.350620617207428</v>
      </c>
      <c r="F35" s="520">
        <v>7.7809930282734001</v>
      </c>
      <c r="G35" s="520">
        <v>5.5468944433052458</v>
      </c>
      <c r="H35" s="520">
        <v>4.75259839528238</v>
      </c>
      <c r="I35" s="520">
        <v>3.4108294808056465</v>
      </c>
      <c r="J35" s="520">
        <v>2.9747484168133602</v>
      </c>
      <c r="K35" s="520">
        <v>3.7581829143532959</v>
      </c>
      <c r="L35" s="30" t="s">
        <v>416</v>
      </c>
    </row>
    <row r="36" spans="1:13" ht="33.75" x14ac:dyDescent="0.2">
      <c r="A36" s="33" t="s">
        <v>653</v>
      </c>
      <c r="B36" s="169">
        <v>3.9965496349417657</v>
      </c>
      <c r="C36" s="59">
        <v>7.8937930041335269</v>
      </c>
      <c r="D36" s="59">
        <v>6.2133587007233819</v>
      </c>
      <c r="E36" s="520">
        <v>5.9456255941711298</v>
      </c>
      <c r="F36" s="520">
        <v>4.6533473987708502</v>
      </c>
      <c r="G36" s="520">
        <v>3.265331609196847</v>
      </c>
      <c r="H36" s="520">
        <v>2.5426578195703344</v>
      </c>
      <c r="I36" s="520">
        <v>2.285541355822978</v>
      </c>
      <c r="J36" s="520">
        <v>1.5576787167396022</v>
      </c>
      <c r="K36" s="520">
        <v>2.4044300865711863</v>
      </c>
      <c r="L36" s="30" t="s">
        <v>417</v>
      </c>
    </row>
    <row r="37" spans="1:13" x14ac:dyDescent="0.2">
      <c r="A37" s="33" t="s">
        <v>414</v>
      </c>
      <c r="B37" s="169">
        <v>2.2460159233572847</v>
      </c>
      <c r="C37" s="59">
        <v>3.7340995976224001</v>
      </c>
      <c r="D37" s="59">
        <v>2.7328181971489629</v>
      </c>
      <c r="E37" s="520">
        <v>2.9590137378888648</v>
      </c>
      <c r="F37" s="520">
        <v>2.769069385581223</v>
      </c>
      <c r="G37" s="520">
        <v>2.3500911908034223</v>
      </c>
      <c r="H37" s="520">
        <v>1.8097264655162588</v>
      </c>
      <c r="I37" s="520">
        <v>1.4426292363813815</v>
      </c>
      <c r="J37" s="520">
        <v>1.1244196213050515</v>
      </c>
      <c r="K37" s="520">
        <v>1.6406850698475937</v>
      </c>
      <c r="L37" s="30" t="s">
        <v>415</v>
      </c>
    </row>
    <row r="38" spans="1:13" ht="18.75" customHeight="1" x14ac:dyDescent="0.2">
      <c r="A38" s="248" t="s">
        <v>568</v>
      </c>
      <c r="B38" s="329">
        <v>3.4236924984511483</v>
      </c>
      <c r="C38" s="55">
        <v>7.3293198672300139</v>
      </c>
      <c r="D38" s="55">
        <v>6.4547699895235295</v>
      </c>
      <c r="E38" s="55">
        <v>6.3831923465288938</v>
      </c>
      <c r="F38" s="55">
        <v>4.231988237172212</v>
      </c>
      <c r="G38" s="55">
        <v>3.3781963609342753</v>
      </c>
      <c r="H38" s="55">
        <v>2.3397309575957483</v>
      </c>
      <c r="I38" s="55">
        <v>1.7932357292458758</v>
      </c>
      <c r="J38" s="55">
        <v>1.7239061910806077</v>
      </c>
      <c r="K38" s="55">
        <v>2.232168381834688</v>
      </c>
      <c r="L38" s="493" t="s">
        <v>9</v>
      </c>
      <c r="M38" s="47"/>
    </row>
    <row r="39" spans="1:13" ht="15" customHeight="1" x14ac:dyDescent="0.2">
      <c r="A39" s="184" t="s">
        <v>648</v>
      </c>
      <c r="B39" s="169"/>
      <c r="C39" s="59"/>
      <c r="D39" s="321"/>
      <c r="E39" s="321"/>
      <c r="F39" s="321"/>
      <c r="G39" s="321"/>
      <c r="H39" s="321"/>
      <c r="I39" s="321"/>
      <c r="J39" s="321"/>
      <c r="K39" s="321"/>
      <c r="L39" s="238" t="s">
        <v>649</v>
      </c>
      <c r="M39" s="47"/>
    </row>
    <row r="40" spans="1:13" ht="22.5" x14ac:dyDescent="0.2">
      <c r="A40" s="33" t="s">
        <v>650</v>
      </c>
      <c r="B40" s="169">
        <v>9.3456390656161776</v>
      </c>
      <c r="C40" s="59">
        <v>25.362489452446241</v>
      </c>
      <c r="D40" s="59">
        <v>29.960184210299438</v>
      </c>
      <c r="E40" s="59">
        <v>26.827160746799347</v>
      </c>
      <c r="F40" s="59">
        <v>22.977608912096866</v>
      </c>
      <c r="G40" s="59">
        <v>20.283473414450288</v>
      </c>
      <c r="H40" s="59">
        <v>11.900492583211282</v>
      </c>
      <c r="I40" s="59">
        <v>10.313763935786076</v>
      </c>
      <c r="J40" s="59">
        <v>9.857283771150259</v>
      </c>
      <c r="K40" s="59">
        <v>10.551646161431186</v>
      </c>
      <c r="L40" s="30" t="s">
        <v>409</v>
      </c>
      <c r="M40" s="47"/>
    </row>
    <row r="41" spans="1:13" ht="33.75" x14ac:dyDescent="0.2">
      <c r="A41" s="33" t="s">
        <v>651</v>
      </c>
      <c r="B41" s="169">
        <v>3.1477728355754353</v>
      </c>
      <c r="C41" s="59">
        <v>7.2750676694619587</v>
      </c>
      <c r="D41" s="59">
        <v>6.7797276510383826</v>
      </c>
      <c r="E41" s="520">
        <v>6.9758838510085024</v>
      </c>
      <c r="F41" s="520">
        <v>4.6612162491607423</v>
      </c>
      <c r="G41" s="520">
        <v>3.5640993380098065</v>
      </c>
      <c r="H41" s="520">
        <v>2.6398391680462865</v>
      </c>
      <c r="I41" s="520">
        <v>1.9284280262916682</v>
      </c>
      <c r="J41" s="520">
        <v>1.7091299905060369</v>
      </c>
      <c r="K41" s="520">
        <v>2.39385603348543</v>
      </c>
      <c r="L41" s="30" t="s">
        <v>416</v>
      </c>
      <c r="M41" s="47"/>
    </row>
    <row r="42" spans="1:13" ht="33.75" x14ac:dyDescent="0.2">
      <c r="A42" s="33" t="s">
        <v>653</v>
      </c>
      <c r="B42" s="169">
        <v>2.5131392040807605</v>
      </c>
      <c r="C42" s="59">
        <v>4.7044031787637355</v>
      </c>
      <c r="D42" s="59">
        <v>3.9089018702264333</v>
      </c>
      <c r="E42" s="520">
        <v>4.660378218474146</v>
      </c>
      <c r="F42" s="520">
        <v>2.7103055363997339</v>
      </c>
      <c r="G42" s="520">
        <v>2.2089733444872826</v>
      </c>
      <c r="H42" s="520">
        <v>1.5563978748572755</v>
      </c>
      <c r="I42" s="520">
        <v>1.1141621749978441</v>
      </c>
      <c r="J42" s="520">
        <v>1.2000687686366303</v>
      </c>
      <c r="K42" s="520">
        <v>1.5549252552471415</v>
      </c>
      <c r="L42" s="30" t="s">
        <v>417</v>
      </c>
      <c r="M42" s="47"/>
    </row>
    <row r="43" spans="1:13" x14ac:dyDescent="0.2">
      <c r="A43" s="33" t="s">
        <v>414</v>
      </c>
      <c r="B43" s="169">
        <v>1.8499662751543116</v>
      </c>
      <c r="C43" s="59">
        <v>2.2340773357324837</v>
      </c>
      <c r="D43" s="59">
        <v>2.0579211942513647</v>
      </c>
      <c r="E43" s="520">
        <v>2.6205240936223801</v>
      </c>
      <c r="F43" s="520">
        <v>2.0372054695692339</v>
      </c>
      <c r="G43" s="520">
        <v>1.4652785254342555</v>
      </c>
      <c r="H43" s="520">
        <v>1.1847298601524976</v>
      </c>
      <c r="I43" s="520">
        <v>0.95225425169877032</v>
      </c>
      <c r="J43" s="520">
        <v>0.86482094868896886</v>
      </c>
      <c r="K43" s="520">
        <v>1.2163178454441996</v>
      </c>
      <c r="L43" s="30" t="s">
        <v>415</v>
      </c>
    </row>
    <row r="44" spans="1:13" ht="15" customHeight="1" x14ac:dyDescent="0.2">
      <c r="A44" s="437"/>
      <c r="B44" s="523"/>
      <c r="C44" s="523"/>
      <c r="D44" s="47"/>
      <c r="E44" s="47"/>
      <c r="F44" s="47"/>
      <c r="G44" s="47"/>
      <c r="H44" s="47"/>
      <c r="I44" s="47"/>
      <c r="J44" s="47"/>
      <c r="K44" s="47"/>
      <c r="L44" s="524"/>
    </row>
    <row r="45" spans="1:13" x14ac:dyDescent="0.2">
      <c r="A45" s="121"/>
      <c r="B45" s="121"/>
      <c r="C45" s="231"/>
      <c r="D45" s="231"/>
      <c r="E45" s="231"/>
      <c r="F45" s="231"/>
      <c r="G45" s="231"/>
      <c r="H45" s="231"/>
      <c r="I45" s="231"/>
      <c r="J45" s="231"/>
      <c r="K45" s="231"/>
      <c r="L45" s="241"/>
    </row>
    <row r="46" spans="1:13" x14ac:dyDescent="0.2">
      <c r="A46" s="47"/>
    </row>
    <row r="54" spans="1:12" x14ac:dyDescent="0.2">
      <c r="A54" s="47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</row>
    <row r="55" spans="1:12" x14ac:dyDescent="0.2">
      <c r="A55" s="121"/>
      <c r="B55" s="121"/>
      <c r="C55" s="231"/>
      <c r="D55" s="231"/>
      <c r="E55" s="231"/>
      <c r="F55" s="231"/>
      <c r="G55" s="231"/>
      <c r="H55" s="231"/>
      <c r="I55" s="231"/>
      <c r="J55" s="231"/>
      <c r="K55" s="231"/>
      <c r="L55" s="241"/>
    </row>
  </sheetData>
  <hyperlinks>
    <hyperlink ref="N1" location="obsah!A1" display="Obsah"/>
  </hyperlinks>
  <pageMargins left="0.7" right="0.7" top="0.78740157499999996" bottom="0.78740157499999996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workbookViewId="0"/>
  </sheetViews>
  <sheetFormatPr defaultColWidth="9.140625" defaultRowHeight="12.75" x14ac:dyDescent="0.2"/>
  <cols>
    <col min="1" max="1" width="18.85546875" style="27" customWidth="1"/>
    <col min="2" max="7" width="7.85546875" style="27" customWidth="1"/>
    <col min="8" max="8" width="20.85546875" style="27" customWidth="1"/>
    <col min="9" max="16384" width="9.140625" style="27"/>
  </cols>
  <sheetData>
    <row r="1" spans="1:10" ht="15" customHeight="1" x14ac:dyDescent="0.2">
      <c r="A1" s="41" t="s">
        <v>22</v>
      </c>
      <c r="B1" s="41"/>
      <c r="H1" s="1" t="s">
        <v>23</v>
      </c>
      <c r="J1" s="866" t="s">
        <v>906</v>
      </c>
    </row>
    <row r="2" spans="1:10" ht="9" customHeight="1" x14ac:dyDescent="0.2">
      <c r="A2" s="41"/>
      <c r="B2" s="41"/>
      <c r="H2" s="48"/>
    </row>
    <row r="3" spans="1:10" ht="15" customHeight="1" x14ac:dyDescent="0.2">
      <c r="A3" s="41" t="s">
        <v>683</v>
      </c>
      <c r="B3" s="41"/>
    </row>
    <row r="4" spans="1:10" ht="15" customHeight="1" x14ac:dyDescent="0.2">
      <c r="A4" s="624" t="s">
        <v>684</v>
      </c>
      <c r="B4" s="49"/>
    </row>
    <row r="5" spans="1:10" ht="13.5" thickBot="1" x14ac:dyDescent="0.25">
      <c r="A5" s="36" t="s">
        <v>16</v>
      </c>
      <c r="H5" s="252" t="s">
        <v>26</v>
      </c>
    </row>
    <row r="6" spans="1:10" ht="13.5" thickBot="1" x14ac:dyDescent="0.25">
      <c r="A6" s="253" t="s">
        <v>5</v>
      </c>
      <c r="B6" s="51">
        <v>1993</v>
      </c>
      <c r="C6" s="51">
        <v>2000</v>
      </c>
      <c r="D6" s="52">
        <v>2005</v>
      </c>
      <c r="E6" s="52">
        <v>2010</v>
      </c>
      <c r="F6" s="52">
        <v>2015</v>
      </c>
      <c r="G6" s="52">
        <v>2020</v>
      </c>
      <c r="H6" s="310" t="s">
        <v>6</v>
      </c>
    </row>
    <row r="7" spans="1:10" s="527" customFormat="1" ht="18.75" customHeight="1" x14ac:dyDescent="0.2">
      <c r="A7" s="525"/>
      <c r="B7" s="934" t="s">
        <v>685</v>
      </c>
      <c r="C7" s="935"/>
      <c r="D7" s="935"/>
      <c r="E7" s="935"/>
      <c r="F7" s="935"/>
      <c r="G7" s="936"/>
      <c r="H7" s="526"/>
    </row>
    <row r="8" spans="1:10" ht="18.75" customHeight="1" x14ac:dyDescent="0.2">
      <c r="A8" s="44" t="s">
        <v>567</v>
      </c>
      <c r="B8" s="55">
        <v>123.06793607500005</v>
      </c>
      <c r="C8" s="55">
        <v>242.8906289249999</v>
      </c>
      <c r="D8" s="226">
        <v>223.46959827627504</v>
      </c>
      <c r="E8" s="226">
        <v>192.83735321649982</v>
      </c>
      <c r="F8" s="226">
        <v>142.66651115249999</v>
      </c>
      <c r="G8" s="226">
        <v>70.157086099999887</v>
      </c>
      <c r="H8" s="493" t="s">
        <v>8</v>
      </c>
    </row>
    <row r="9" spans="1:10" x14ac:dyDescent="0.2">
      <c r="A9" s="184" t="s">
        <v>686</v>
      </c>
      <c r="B9" s="321"/>
      <c r="C9" s="321"/>
      <c r="D9" s="228"/>
      <c r="E9" s="228"/>
      <c r="F9" s="228"/>
      <c r="G9" s="228"/>
      <c r="H9" s="159" t="s">
        <v>687</v>
      </c>
    </row>
    <row r="10" spans="1:10" ht="15" customHeight="1" x14ac:dyDescent="0.2">
      <c r="A10" s="33" t="s">
        <v>688</v>
      </c>
      <c r="B10" s="59">
        <v>45.747711650000049</v>
      </c>
      <c r="C10" s="59">
        <v>34.920391000000045</v>
      </c>
      <c r="D10" s="228">
        <v>30.65624689547505</v>
      </c>
      <c r="E10" s="228">
        <v>35.478672006675026</v>
      </c>
      <c r="F10" s="228">
        <v>27.135432487500001</v>
      </c>
      <c r="G10" s="228">
        <v>25.585714699999997</v>
      </c>
      <c r="H10" s="34" t="s">
        <v>689</v>
      </c>
    </row>
    <row r="11" spans="1:10" ht="22.5" x14ac:dyDescent="0.2">
      <c r="A11" s="29" t="s">
        <v>690</v>
      </c>
      <c r="B11" s="59">
        <v>25.042583650000036</v>
      </c>
      <c r="C11" s="59">
        <v>32.798978100000049</v>
      </c>
      <c r="D11" s="228">
        <v>28.801054769725035</v>
      </c>
      <c r="E11" s="228">
        <v>29.704551032375015</v>
      </c>
      <c r="F11" s="228">
        <v>20.647101644999999</v>
      </c>
      <c r="G11" s="228">
        <v>15.793206225</v>
      </c>
      <c r="H11" s="34" t="s">
        <v>691</v>
      </c>
    </row>
    <row r="12" spans="1:10" ht="22.5" x14ac:dyDescent="0.2">
      <c r="A12" s="29" t="s">
        <v>692</v>
      </c>
      <c r="B12" s="59">
        <v>22.737379700000034</v>
      </c>
      <c r="C12" s="59">
        <v>50.436576949999925</v>
      </c>
      <c r="D12" s="228">
        <v>42.880767385874989</v>
      </c>
      <c r="E12" s="228">
        <v>44.092524380699992</v>
      </c>
      <c r="F12" s="228">
        <v>26.547968529999999</v>
      </c>
      <c r="G12" s="228">
        <v>13.490679950000006</v>
      </c>
      <c r="H12" s="34" t="s">
        <v>693</v>
      </c>
    </row>
    <row r="13" spans="1:10" ht="22.5" x14ac:dyDescent="0.2">
      <c r="A13" s="29" t="s">
        <v>694</v>
      </c>
      <c r="B13" s="59">
        <v>15.005028625000001</v>
      </c>
      <c r="C13" s="59">
        <v>57.89460277500001</v>
      </c>
      <c r="D13" s="228">
        <v>46.55539984014991</v>
      </c>
      <c r="E13" s="228">
        <v>46.613562943924919</v>
      </c>
      <c r="F13" s="228">
        <v>26.734138045000002</v>
      </c>
      <c r="G13" s="228">
        <v>8.6017998500000008</v>
      </c>
      <c r="H13" s="34" t="s">
        <v>695</v>
      </c>
    </row>
    <row r="14" spans="1:10" ht="15" customHeight="1" x14ac:dyDescent="0.2">
      <c r="A14" s="33" t="s">
        <v>696</v>
      </c>
      <c r="B14" s="59">
        <v>5.135791975000024</v>
      </c>
      <c r="C14" s="59">
        <v>59.456436374999996</v>
      </c>
      <c r="D14" s="228">
        <v>74.386819991050189</v>
      </c>
      <c r="E14" s="228">
        <v>36.948042852824962</v>
      </c>
      <c r="F14" s="228">
        <v>41.601870445000003</v>
      </c>
      <c r="G14" s="228">
        <v>6.6624734249999999</v>
      </c>
      <c r="H14" s="34" t="s">
        <v>697</v>
      </c>
    </row>
    <row r="15" spans="1:10" x14ac:dyDescent="0.2">
      <c r="A15" s="33" t="s">
        <v>218</v>
      </c>
      <c r="B15" s="59">
        <v>9.3994404750000271</v>
      </c>
      <c r="C15" s="59">
        <v>7.3836437250000264</v>
      </c>
      <c r="D15" s="209" t="s">
        <v>10</v>
      </c>
      <c r="E15" s="209" t="s">
        <v>11</v>
      </c>
      <c r="F15" s="209" t="s">
        <v>11</v>
      </c>
      <c r="G15" s="209" t="s">
        <v>10</v>
      </c>
      <c r="H15" s="30" t="s">
        <v>219</v>
      </c>
    </row>
    <row r="16" spans="1:10" ht="18.75" customHeight="1" x14ac:dyDescent="0.2">
      <c r="A16" s="44" t="s">
        <v>568</v>
      </c>
      <c r="B16" s="55">
        <v>96.955818574999981</v>
      </c>
      <c r="C16" s="55">
        <v>211.6208715249999</v>
      </c>
      <c r="D16" s="226">
        <v>186.68428992099987</v>
      </c>
      <c r="E16" s="226">
        <v>190.65109495562498</v>
      </c>
      <c r="F16" s="226">
        <v>125.380837</v>
      </c>
      <c r="G16" s="226">
        <v>66.855599050000123</v>
      </c>
      <c r="H16" s="493" t="s">
        <v>9</v>
      </c>
    </row>
    <row r="17" spans="1:8" x14ac:dyDescent="0.2">
      <c r="A17" s="184" t="s">
        <v>686</v>
      </c>
      <c r="B17" s="321"/>
      <c r="C17" s="321"/>
      <c r="D17" s="228"/>
      <c r="E17" s="228"/>
      <c r="F17" s="228"/>
      <c r="G17" s="228"/>
      <c r="H17" s="159" t="s">
        <v>687</v>
      </c>
    </row>
    <row r="18" spans="1:8" ht="15" customHeight="1" x14ac:dyDescent="0.2">
      <c r="A18" s="33" t="s">
        <v>688</v>
      </c>
      <c r="B18" s="59">
        <v>40.508513524999984</v>
      </c>
      <c r="C18" s="59">
        <v>35.026146425000078</v>
      </c>
      <c r="D18" s="228">
        <v>28.162371034925048</v>
      </c>
      <c r="E18" s="228">
        <v>35.460729239349959</v>
      </c>
      <c r="F18" s="228">
        <v>23.814286432500001</v>
      </c>
      <c r="G18" s="228">
        <v>21.772931</v>
      </c>
      <c r="H18" s="34" t="s">
        <v>689</v>
      </c>
    </row>
    <row r="19" spans="1:8" ht="22.5" x14ac:dyDescent="0.2">
      <c r="A19" s="29" t="s">
        <v>690</v>
      </c>
      <c r="B19" s="59">
        <v>16.639738750000006</v>
      </c>
      <c r="C19" s="59">
        <v>29.799061475000023</v>
      </c>
      <c r="D19" s="228">
        <v>24.397176306150023</v>
      </c>
      <c r="E19" s="228">
        <v>29.820420634325004</v>
      </c>
      <c r="F19" s="228">
        <v>18.387974145000001</v>
      </c>
      <c r="G19" s="228">
        <v>15.265427375</v>
      </c>
      <c r="H19" s="34" t="s">
        <v>691</v>
      </c>
    </row>
    <row r="20" spans="1:8" ht="22.5" x14ac:dyDescent="0.2">
      <c r="A20" s="29" t="s">
        <v>692</v>
      </c>
      <c r="B20" s="59">
        <v>14.490780000000035</v>
      </c>
      <c r="C20" s="59">
        <v>42.631756424999963</v>
      </c>
      <c r="D20" s="228">
        <v>35.380229496225006</v>
      </c>
      <c r="E20" s="228">
        <v>47.162991804325046</v>
      </c>
      <c r="F20" s="228">
        <v>22.018291309999999</v>
      </c>
      <c r="G20" s="228">
        <v>14.591356050000012</v>
      </c>
      <c r="H20" s="34" t="s">
        <v>693</v>
      </c>
    </row>
    <row r="21" spans="1:8" ht="22.5" x14ac:dyDescent="0.2">
      <c r="A21" s="29" t="s">
        <v>694</v>
      </c>
      <c r="B21" s="59">
        <v>12.041781500000019</v>
      </c>
      <c r="C21" s="59">
        <v>50.637417274999933</v>
      </c>
      <c r="D21" s="228">
        <v>38.927798623449945</v>
      </c>
      <c r="E21" s="228">
        <v>44.480182378350037</v>
      </c>
      <c r="F21" s="228">
        <v>25.776176920000001</v>
      </c>
      <c r="G21" s="228">
        <v>7.4753176499999956</v>
      </c>
      <c r="H21" s="34" t="s">
        <v>695</v>
      </c>
    </row>
    <row r="22" spans="1:8" ht="15" customHeight="1" x14ac:dyDescent="0.2">
      <c r="A22" s="33" t="s">
        <v>696</v>
      </c>
      <c r="B22" s="59">
        <v>5.2955371500000252</v>
      </c>
      <c r="C22" s="59">
        <v>46.774557425000012</v>
      </c>
      <c r="D22" s="228">
        <v>59.816714460249962</v>
      </c>
      <c r="E22" s="228">
        <v>33.726770899275039</v>
      </c>
      <c r="F22" s="228">
        <v>35.384108192500001</v>
      </c>
      <c r="G22" s="228">
        <v>7.7505669750000008</v>
      </c>
      <c r="H22" s="34" t="s">
        <v>697</v>
      </c>
    </row>
    <row r="23" spans="1:8" x14ac:dyDescent="0.2">
      <c r="A23" s="33" t="s">
        <v>218</v>
      </c>
      <c r="B23" s="528" t="s">
        <v>10</v>
      </c>
      <c r="C23" s="528" t="s">
        <v>11</v>
      </c>
      <c r="D23" s="528" t="s">
        <v>11</v>
      </c>
      <c r="E23" s="528" t="s">
        <v>11</v>
      </c>
      <c r="F23" s="528" t="s">
        <v>11</v>
      </c>
      <c r="G23" s="528" t="s">
        <v>11</v>
      </c>
      <c r="H23" s="30" t="s">
        <v>219</v>
      </c>
    </row>
    <row r="24" spans="1:8" ht="26.25" customHeight="1" x14ac:dyDescent="0.2">
      <c r="A24" s="67"/>
      <c r="B24" s="872" t="s">
        <v>698</v>
      </c>
      <c r="C24" s="873"/>
      <c r="D24" s="873"/>
      <c r="E24" s="873"/>
      <c r="F24" s="873"/>
      <c r="G24" s="890"/>
      <c r="H24" s="47"/>
    </row>
    <row r="25" spans="1:8" ht="18.75" customHeight="1" x14ac:dyDescent="0.2">
      <c r="A25" s="44" t="s">
        <v>17</v>
      </c>
      <c r="B25" s="529">
        <v>0.76314367034304897</v>
      </c>
      <c r="C25" s="529">
        <v>4.3418342953605604</v>
      </c>
      <c r="D25" s="55">
        <v>4.4081028502893345</v>
      </c>
      <c r="E25" s="55">
        <v>3.2051341323146074</v>
      </c>
      <c r="F25" s="55">
        <v>2.3853859487631999</v>
      </c>
      <c r="G25" s="55">
        <v>0.56015211192034686</v>
      </c>
      <c r="H25" s="493" t="s">
        <v>18</v>
      </c>
    </row>
    <row r="26" spans="1:8" ht="13.5" customHeight="1" x14ac:dyDescent="0.2">
      <c r="A26" s="33" t="s">
        <v>7</v>
      </c>
      <c r="B26" s="204">
        <v>0.93320507646250794</v>
      </c>
      <c r="C26" s="204">
        <v>5.3998523282510247</v>
      </c>
      <c r="D26" s="59">
        <v>5.5492054933499571</v>
      </c>
      <c r="E26" s="59">
        <v>3.8497936054441038</v>
      </c>
      <c r="F26" s="59">
        <v>2.8471394074244398</v>
      </c>
      <c r="G26" s="59">
        <v>0.63442965733594447</v>
      </c>
      <c r="H26" s="34" t="s">
        <v>8</v>
      </c>
    </row>
    <row r="27" spans="1:8" ht="13.5" customHeight="1" x14ac:dyDescent="0.2">
      <c r="A27" s="33" t="s">
        <v>52</v>
      </c>
      <c r="B27" s="204">
        <v>0.62981161639105088</v>
      </c>
      <c r="C27" s="204">
        <v>3.5126969716746843</v>
      </c>
      <c r="D27" s="59">
        <v>3.5212432131577507</v>
      </c>
      <c r="E27" s="59">
        <v>2.718708001347153</v>
      </c>
      <c r="F27" s="59">
        <v>2.0195520056737899</v>
      </c>
      <c r="G27" s="59">
        <v>0.50120682029139862</v>
      </c>
      <c r="H27" s="34" t="s">
        <v>9</v>
      </c>
    </row>
    <row r="34" spans="1:1" x14ac:dyDescent="0.2">
      <c r="A34" s="9"/>
    </row>
  </sheetData>
  <mergeCells count="2">
    <mergeCell ref="B7:G7"/>
    <mergeCell ref="B24:G24"/>
  </mergeCells>
  <hyperlinks>
    <hyperlink ref="J1" location="obsah!A1" display="Obsah"/>
  </hyperlinks>
  <pageMargins left="0.7" right="0.7" top="0.78740157499999996" bottom="0.78740157499999996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46"/>
  <sheetViews>
    <sheetView workbookViewId="0"/>
  </sheetViews>
  <sheetFormatPr defaultColWidth="9.140625" defaultRowHeight="12.75" x14ac:dyDescent="0.2"/>
  <cols>
    <col min="1" max="1" width="11.85546875" style="27" customWidth="1"/>
    <col min="2" max="2" width="1.140625" style="141" customWidth="1"/>
    <col min="3" max="3" width="6" style="27" customWidth="1"/>
    <col min="4" max="4" width="1.140625" style="141" customWidth="1"/>
    <col min="5" max="5" width="4.28515625" style="27" customWidth="1"/>
    <col min="6" max="6" width="1.140625" style="141" customWidth="1"/>
    <col min="7" max="7" width="5.42578125" style="27" customWidth="1"/>
    <col min="8" max="8" width="1.140625" style="141" customWidth="1"/>
    <col min="9" max="9" width="4.28515625" style="27" customWidth="1"/>
    <col min="10" max="10" width="1.140625" style="141" customWidth="1"/>
    <col min="11" max="11" width="6.140625" style="27" customWidth="1"/>
    <col min="12" max="12" width="1.140625" style="141" customWidth="1"/>
    <col min="13" max="13" width="4.28515625" style="27" customWidth="1"/>
    <col min="14" max="14" width="1.42578125" style="141" hidden="1" customWidth="1"/>
    <col min="15" max="15" width="4.85546875" style="27" hidden="1" customWidth="1"/>
    <col min="16" max="16" width="1.42578125" style="141" hidden="1" customWidth="1"/>
    <col min="17" max="17" width="4.85546875" style="27" hidden="1" customWidth="1"/>
    <col min="18" max="18" width="1.42578125" style="141" hidden="1" customWidth="1"/>
    <col min="19" max="19" width="4.85546875" style="27" hidden="1" customWidth="1"/>
    <col min="20" max="20" width="1.42578125" style="141" hidden="1" customWidth="1"/>
    <col min="21" max="21" width="4.85546875" style="27" hidden="1" customWidth="1"/>
    <col min="22" max="22" width="1.42578125" style="141" hidden="1" customWidth="1"/>
    <col min="23" max="23" width="4.85546875" style="27" hidden="1" customWidth="1"/>
    <col min="24" max="24" width="1.42578125" style="141" hidden="1" customWidth="1"/>
    <col min="25" max="25" width="4.85546875" style="27" hidden="1" customWidth="1"/>
    <col min="26" max="26" width="1.140625" style="141" customWidth="1"/>
    <col min="27" max="27" width="5.42578125" style="27" customWidth="1"/>
    <col min="28" max="28" width="1.140625" style="141" customWidth="1"/>
    <col min="29" max="29" width="4.140625" style="27" customWidth="1"/>
    <col min="30" max="30" width="1.42578125" style="27" hidden="1" customWidth="1"/>
    <col min="31" max="31" width="4.28515625" style="27" hidden="1" customWidth="1"/>
    <col min="32" max="32" width="1.42578125" style="27" hidden="1" customWidth="1"/>
    <col min="33" max="33" width="4.28515625" style="27" hidden="1" customWidth="1"/>
    <col min="34" max="34" width="2" style="27" hidden="1" customWidth="1"/>
    <col min="35" max="35" width="4.28515625" style="27" hidden="1" customWidth="1"/>
    <col min="36" max="36" width="2" style="27" hidden="1" customWidth="1"/>
    <col min="37" max="37" width="4" style="27" hidden="1" customWidth="1"/>
    <col min="38" max="38" width="1.85546875" style="141" customWidth="1"/>
    <col min="39" max="39" width="5.5703125" style="27" customWidth="1"/>
    <col min="40" max="40" width="2.140625" style="141" customWidth="1"/>
    <col min="41" max="41" width="4.140625" style="27" customWidth="1"/>
    <col min="42" max="42" width="12" style="27" customWidth="1"/>
    <col min="43" max="16384" width="9.140625" style="27"/>
  </cols>
  <sheetData>
    <row r="1" spans="1:55" ht="15" customHeight="1" x14ac:dyDescent="0.2">
      <c r="A1" s="637" t="s">
        <v>22</v>
      </c>
      <c r="B1" s="127"/>
      <c r="K1" s="1"/>
      <c r="L1" s="530"/>
      <c r="M1" s="1"/>
      <c r="AP1" s="1" t="s">
        <v>23</v>
      </c>
      <c r="AR1" s="866" t="s">
        <v>906</v>
      </c>
      <c r="BC1" s="1"/>
    </row>
    <row r="2" spans="1:55" ht="9" customHeight="1" x14ac:dyDescent="0.2">
      <c r="A2" s="637"/>
      <c r="B2" s="127"/>
      <c r="K2" s="1"/>
      <c r="L2" s="530"/>
      <c r="M2" s="1"/>
      <c r="AP2" s="1"/>
      <c r="BC2" s="1"/>
    </row>
    <row r="3" spans="1:55" ht="14.25" x14ac:dyDescent="0.2">
      <c r="A3" s="637" t="s">
        <v>970</v>
      </c>
      <c r="B3" s="127"/>
      <c r="C3" s="322"/>
      <c r="D3" s="531"/>
      <c r="E3" s="322"/>
      <c r="F3" s="531"/>
      <c r="G3" s="322"/>
      <c r="H3" s="531"/>
      <c r="I3" s="322"/>
      <c r="J3" s="531"/>
      <c r="K3" s="322"/>
      <c r="L3" s="531"/>
      <c r="M3" s="322"/>
      <c r="N3" s="531"/>
      <c r="O3" s="322"/>
      <c r="P3" s="531"/>
      <c r="Q3" s="322"/>
      <c r="R3" s="531"/>
      <c r="S3" s="322"/>
      <c r="T3" s="531"/>
      <c r="U3" s="322"/>
      <c r="V3" s="531"/>
      <c r="W3" s="322"/>
      <c r="X3" s="531"/>
      <c r="Y3" s="322"/>
      <c r="Z3" s="531"/>
      <c r="AA3" s="322"/>
      <c r="AB3" s="531"/>
      <c r="AC3" s="322"/>
      <c r="AD3" s="322"/>
      <c r="AE3" s="322"/>
      <c r="AF3" s="322"/>
      <c r="AG3" s="322"/>
      <c r="AH3" s="322"/>
      <c r="AI3" s="322"/>
      <c r="AJ3" s="322"/>
      <c r="AK3" s="322"/>
      <c r="AL3" s="531"/>
      <c r="AM3" s="322"/>
      <c r="AN3" s="531"/>
      <c r="AO3" s="322"/>
      <c r="AP3" s="322"/>
      <c r="AQ3" s="322"/>
      <c r="AR3" s="322"/>
      <c r="AS3" s="322"/>
      <c r="AT3" s="322"/>
      <c r="AU3" s="322"/>
      <c r="AV3" s="322"/>
      <c r="AW3" s="322"/>
      <c r="AX3" s="322"/>
      <c r="AY3" s="322"/>
      <c r="AZ3" s="322"/>
      <c r="BA3" s="322"/>
      <c r="BB3" s="322"/>
      <c r="BC3" s="322"/>
    </row>
    <row r="4" spans="1:55" ht="14.25" x14ac:dyDescent="0.2">
      <c r="A4" s="532" t="s">
        <v>971</v>
      </c>
      <c r="B4" s="533"/>
      <c r="C4" s="41"/>
      <c r="D4" s="127"/>
      <c r="E4" s="41"/>
      <c r="F4" s="127"/>
      <c r="G4" s="41"/>
      <c r="H4" s="127"/>
      <c r="I4" s="41"/>
      <c r="AQ4" s="41"/>
      <c r="AR4" s="41"/>
      <c r="AS4" s="41"/>
      <c r="AT4" s="41"/>
      <c r="AU4" s="41"/>
    </row>
    <row r="5" spans="1:55" ht="15" customHeight="1" x14ac:dyDescent="0.2">
      <c r="A5" s="36" t="s">
        <v>348</v>
      </c>
      <c r="B5" s="533"/>
      <c r="C5" s="41"/>
      <c r="D5" s="127"/>
      <c r="E5" s="41"/>
      <c r="F5" s="127"/>
      <c r="G5" s="41"/>
      <c r="H5" s="127"/>
      <c r="I5" s="41"/>
      <c r="AP5" s="252" t="s">
        <v>349</v>
      </c>
      <c r="AQ5" s="41"/>
      <c r="AR5" s="41"/>
      <c r="AS5" s="41"/>
      <c r="AT5" s="41"/>
      <c r="AU5" s="41"/>
    </row>
    <row r="6" spans="1:55" ht="13.5" thickBot="1" x14ac:dyDescent="0.25">
      <c r="A6" s="36" t="s">
        <v>12</v>
      </c>
      <c r="AC6" s="534"/>
      <c r="AD6" s="534"/>
      <c r="AE6" s="534"/>
      <c r="AF6" s="534"/>
      <c r="AG6" s="534"/>
      <c r="AH6" s="534"/>
      <c r="AI6" s="534"/>
      <c r="AJ6" s="534"/>
      <c r="AK6" s="534"/>
      <c r="AL6" s="535"/>
      <c r="AM6" s="535"/>
      <c r="AN6" s="535"/>
      <c r="AO6" s="535"/>
      <c r="AP6" s="252" t="s">
        <v>13</v>
      </c>
    </row>
    <row r="7" spans="1:55" ht="18.600000000000001" customHeight="1" x14ac:dyDescent="0.2">
      <c r="A7" s="1031" t="s">
        <v>701</v>
      </c>
      <c r="B7" s="870">
        <v>2000</v>
      </c>
      <c r="C7" s="871"/>
      <c r="D7" s="871"/>
      <c r="E7" s="1031"/>
      <c r="F7" s="870">
        <v>2005</v>
      </c>
      <c r="G7" s="871"/>
      <c r="H7" s="871"/>
      <c r="I7" s="1031"/>
      <c r="J7" s="870">
        <v>2010</v>
      </c>
      <c r="K7" s="871"/>
      <c r="L7" s="871"/>
      <c r="M7" s="1031"/>
      <c r="N7" s="870">
        <v>2012</v>
      </c>
      <c r="O7" s="871"/>
      <c r="P7" s="871"/>
      <c r="Q7" s="1031"/>
      <c r="R7" s="870">
        <v>2013</v>
      </c>
      <c r="S7" s="871"/>
      <c r="T7" s="871"/>
      <c r="U7" s="1031"/>
      <c r="V7" s="870">
        <v>2014</v>
      </c>
      <c r="W7" s="871"/>
      <c r="X7" s="871"/>
      <c r="Y7" s="1031"/>
      <c r="Z7" s="870">
        <v>2015</v>
      </c>
      <c r="AA7" s="871"/>
      <c r="AB7" s="871"/>
      <c r="AC7" s="1031"/>
      <c r="AD7" s="870">
        <v>2016</v>
      </c>
      <c r="AE7" s="871"/>
      <c r="AF7" s="871"/>
      <c r="AG7" s="1031"/>
      <c r="AH7" s="870">
        <v>2017</v>
      </c>
      <c r="AI7" s="871"/>
      <c r="AJ7" s="871"/>
      <c r="AK7" s="1031"/>
      <c r="AL7" s="870">
        <v>2020</v>
      </c>
      <c r="AM7" s="871"/>
      <c r="AN7" s="871"/>
      <c r="AO7" s="1031"/>
      <c r="AP7" s="1085" t="s">
        <v>15</v>
      </c>
    </row>
    <row r="8" spans="1:55" ht="15" customHeight="1" x14ac:dyDescent="0.2">
      <c r="A8" s="890"/>
      <c r="B8" s="1018" t="s">
        <v>7</v>
      </c>
      <c r="C8" s="1019"/>
      <c r="D8" s="1027" t="s">
        <v>52</v>
      </c>
      <c r="E8" s="1019"/>
      <c r="F8" s="1018" t="s">
        <v>7</v>
      </c>
      <c r="G8" s="1019"/>
      <c r="H8" s="1027" t="s">
        <v>52</v>
      </c>
      <c r="I8" s="1019"/>
      <c r="J8" s="1018" t="s">
        <v>7</v>
      </c>
      <c r="K8" s="1019"/>
      <c r="L8" s="1027" t="s">
        <v>52</v>
      </c>
      <c r="M8" s="1019"/>
      <c r="N8" s="1018" t="s">
        <v>7</v>
      </c>
      <c r="O8" s="1088"/>
      <c r="P8" s="1027" t="s">
        <v>52</v>
      </c>
      <c r="Q8" s="1019"/>
      <c r="R8" s="1018" t="s">
        <v>7</v>
      </c>
      <c r="S8" s="1088"/>
      <c r="T8" s="1027" t="s">
        <v>52</v>
      </c>
      <c r="U8" s="1019"/>
      <c r="V8" s="1018" t="s">
        <v>7</v>
      </c>
      <c r="W8" s="1088"/>
      <c r="X8" s="1027" t="s">
        <v>52</v>
      </c>
      <c r="Y8" s="1019"/>
      <c r="Z8" s="1018" t="s">
        <v>7</v>
      </c>
      <c r="AA8" s="1019"/>
      <c r="AB8" s="1027" t="s">
        <v>52</v>
      </c>
      <c r="AC8" s="1019"/>
      <c r="AD8" s="1018" t="s">
        <v>7</v>
      </c>
      <c r="AE8" s="1088"/>
      <c r="AF8" s="1027" t="s">
        <v>52</v>
      </c>
      <c r="AG8" s="1019"/>
      <c r="AH8" s="1018" t="s">
        <v>7</v>
      </c>
      <c r="AI8" s="1088"/>
      <c r="AJ8" s="1027" t="s">
        <v>52</v>
      </c>
      <c r="AK8" s="1019"/>
      <c r="AL8" s="1018" t="s">
        <v>7</v>
      </c>
      <c r="AM8" s="1019"/>
      <c r="AN8" s="1027" t="s">
        <v>52</v>
      </c>
      <c r="AO8" s="1019"/>
      <c r="AP8" s="1086"/>
    </row>
    <row r="9" spans="1:55" ht="13.5" thickBot="1" x14ac:dyDescent="0.25">
      <c r="A9" s="1070"/>
      <c r="B9" s="883" t="s">
        <v>8</v>
      </c>
      <c r="C9" s="1059"/>
      <c r="D9" s="1012" t="s">
        <v>9</v>
      </c>
      <c r="E9" s="1059"/>
      <c r="F9" s="883" t="s">
        <v>8</v>
      </c>
      <c r="G9" s="1059"/>
      <c r="H9" s="1012" t="s">
        <v>9</v>
      </c>
      <c r="I9" s="1059"/>
      <c r="J9" s="883" t="s">
        <v>8</v>
      </c>
      <c r="K9" s="1059"/>
      <c r="L9" s="1012" t="s">
        <v>9</v>
      </c>
      <c r="M9" s="1059"/>
      <c r="N9" s="883" t="s">
        <v>371</v>
      </c>
      <c r="O9" s="1084"/>
      <c r="P9" s="1012" t="s">
        <v>372</v>
      </c>
      <c r="Q9" s="1059"/>
      <c r="R9" s="883" t="s">
        <v>371</v>
      </c>
      <c r="S9" s="1084"/>
      <c r="T9" s="1012" t="s">
        <v>372</v>
      </c>
      <c r="U9" s="1059"/>
      <c r="V9" s="883" t="s">
        <v>371</v>
      </c>
      <c r="W9" s="1084"/>
      <c r="X9" s="1012" t="s">
        <v>372</v>
      </c>
      <c r="Y9" s="1059"/>
      <c r="Z9" s="883" t="s">
        <v>8</v>
      </c>
      <c r="AA9" s="1059"/>
      <c r="AB9" s="1012" t="s">
        <v>9</v>
      </c>
      <c r="AC9" s="1059"/>
      <c r="AD9" s="883" t="s">
        <v>371</v>
      </c>
      <c r="AE9" s="1084"/>
      <c r="AF9" s="1012" t="s">
        <v>372</v>
      </c>
      <c r="AG9" s="1059"/>
      <c r="AH9" s="883" t="s">
        <v>371</v>
      </c>
      <c r="AI9" s="1084"/>
      <c r="AJ9" s="1012" t="s">
        <v>372</v>
      </c>
      <c r="AK9" s="1059"/>
      <c r="AL9" s="883" t="s">
        <v>8</v>
      </c>
      <c r="AM9" s="1059"/>
      <c r="AN9" s="1012" t="s">
        <v>9</v>
      </c>
      <c r="AO9" s="1059"/>
      <c r="AP9" s="1087"/>
    </row>
    <row r="10" spans="1:55" s="41" customFormat="1" ht="18.75" customHeight="1" x14ac:dyDescent="0.2">
      <c r="A10" s="859" t="s">
        <v>19</v>
      </c>
      <c r="B10" s="536" t="s">
        <v>1</v>
      </c>
      <c r="C10" s="85">
        <v>11.4</v>
      </c>
      <c r="D10" s="113" t="s">
        <v>1</v>
      </c>
      <c r="E10" s="85">
        <v>8.4</v>
      </c>
      <c r="F10" s="114" t="s">
        <v>1</v>
      </c>
      <c r="G10" s="85">
        <v>10.6</v>
      </c>
      <c r="H10" s="113" t="s">
        <v>1</v>
      </c>
      <c r="I10" s="85">
        <v>8.8000000000000007</v>
      </c>
      <c r="J10" s="114" t="s">
        <v>1</v>
      </c>
      <c r="K10" s="85">
        <v>10</v>
      </c>
      <c r="L10" s="113" t="s">
        <v>1</v>
      </c>
      <c r="M10" s="85">
        <v>9.6999999999999993</v>
      </c>
      <c r="N10" s="114">
        <v>11.4</v>
      </c>
      <c r="O10" s="371">
        <v>11.4</v>
      </c>
      <c r="P10" s="113">
        <v>11.4</v>
      </c>
      <c r="Q10" s="85">
        <v>11.4</v>
      </c>
      <c r="R10" s="114">
        <v>11.4</v>
      </c>
      <c r="S10" s="371">
        <v>11.4</v>
      </c>
      <c r="T10" s="113">
        <v>11.4</v>
      </c>
      <c r="U10" s="85">
        <v>11.4</v>
      </c>
      <c r="V10" s="114">
        <v>11.4</v>
      </c>
      <c r="W10" s="371">
        <v>11.4</v>
      </c>
      <c r="X10" s="113">
        <v>11.4</v>
      </c>
      <c r="Y10" s="85">
        <v>11.4</v>
      </c>
      <c r="Z10" s="114" t="s">
        <v>1</v>
      </c>
      <c r="AA10" s="85">
        <v>10.199999999999999</v>
      </c>
      <c r="AB10" s="113" t="s">
        <v>1</v>
      </c>
      <c r="AC10" s="85">
        <v>9.9</v>
      </c>
      <c r="AD10" s="114">
        <v>11.4</v>
      </c>
      <c r="AE10" s="371">
        <v>11.4</v>
      </c>
      <c r="AF10" s="113">
        <v>11.4</v>
      </c>
      <c r="AG10" s="85">
        <v>11.4</v>
      </c>
      <c r="AH10" s="114">
        <v>11.4</v>
      </c>
      <c r="AI10" s="371">
        <v>11.4</v>
      </c>
      <c r="AJ10" s="113">
        <v>11.4</v>
      </c>
      <c r="AK10" s="85">
        <v>11.4</v>
      </c>
      <c r="AL10" s="114" t="s">
        <v>1</v>
      </c>
      <c r="AM10" s="85">
        <v>7.3</v>
      </c>
      <c r="AN10" s="113" t="s">
        <v>1</v>
      </c>
      <c r="AO10" s="85">
        <v>6.8</v>
      </c>
      <c r="AP10" s="257" t="s">
        <v>0</v>
      </c>
    </row>
    <row r="11" spans="1:55" ht="14.25" customHeight="1" x14ac:dyDescent="0.2">
      <c r="A11" s="16" t="s">
        <v>56</v>
      </c>
      <c r="B11" s="185" t="s">
        <v>1</v>
      </c>
      <c r="C11" s="91">
        <v>8.6999999999999993</v>
      </c>
      <c r="D11" s="94" t="s">
        <v>1</v>
      </c>
      <c r="E11" s="91">
        <v>5.8</v>
      </c>
      <c r="F11" s="97" t="s">
        <v>1</v>
      </c>
      <c r="G11" s="91">
        <v>9.5</v>
      </c>
      <c r="H11" s="94" t="s">
        <v>1</v>
      </c>
      <c r="I11" s="91">
        <v>7.6</v>
      </c>
      <c r="J11" s="97" t="s">
        <v>1</v>
      </c>
      <c r="K11" s="91">
        <v>8.5</v>
      </c>
      <c r="L11" s="94" t="s">
        <v>1</v>
      </c>
      <c r="M11" s="91">
        <v>8.1</v>
      </c>
      <c r="N11" s="97">
        <v>8.6999999999999993</v>
      </c>
      <c r="O11" s="381">
        <v>8.6999999999999993</v>
      </c>
      <c r="P11" s="94">
        <v>8.6999999999999993</v>
      </c>
      <c r="Q11" s="91">
        <v>8.6999999999999993</v>
      </c>
      <c r="R11" s="97">
        <v>8.6999999999999993</v>
      </c>
      <c r="S11" s="381">
        <v>8.6999999999999993</v>
      </c>
      <c r="T11" s="94">
        <v>8.6999999999999993</v>
      </c>
      <c r="U11" s="91">
        <v>8.6999999999999993</v>
      </c>
      <c r="V11" s="97">
        <v>8.6999999999999993</v>
      </c>
      <c r="W11" s="381">
        <v>8.6999999999999993</v>
      </c>
      <c r="X11" s="94">
        <v>8.6999999999999993</v>
      </c>
      <c r="Y11" s="91">
        <v>8.6999999999999993</v>
      </c>
      <c r="Z11" s="97" t="s">
        <v>1</v>
      </c>
      <c r="AA11" s="91">
        <v>7.8</v>
      </c>
      <c r="AB11" s="94" t="s">
        <v>1</v>
      </c>
      <c r="AC11" s="91">
        <v>9.1</v>
      </c>
      <c r="AD11" s="97">
        <v>8.6999999999999993</v>
      </c>
      <c r="AE11" s="381">
        <v>8.6999999999999993</v>
      </c>
      <c r="AF11" s="94">
        <v>8.6999999999999993</v>
      </c>
      <c r="AG11" s="91">
        <v>8.6999999999999993</v>
      </c>
      <c r="AH11" s="97">
        <v>8.6999999999999993</v>
      </c>
      <c r="AI11" s="381">
        <v>8.6999999999999993</v>
      </c>
      <c r="AJ11" s="94">
        <v>8.6999999999999993</v>
      </c>
      <c r="AK11" s="91">
        <v>8.6999999999999993</v>
      </c>
      <c r="AL11" s="97" t="s">
        <v>1</v>
      </c>
      <c r="AM11" s="91">
        <v>5.4</v>
      </c>
      <c r="AN11" s="94" t="s">
        <v>1</v>
      </c>
      <c r="AO11" s="91">
        <v>5.7</v>
      </c>
      <c r="AP11" s="649" t="s">
        <v>57</v>
      </c>
    </row>
    <row r="12" spans="1:55" ht="14.25" customHeight="1" x14ac:dyDescent="0.2">
      <c r="A12" s="16" t="s">
        <v>58</v>
      </c>
      <c r="B12" s="185" t="s">
        <v>1</v>
      </c>
      <c r="C12" s="91">
        <v>16.7</v>
      </c>
      <c r="D12" s="94" t="s">
        <v>1</v>
      </c>
      <c r="E12" s="91">
        <v>17.2</v>
      </c>
      <c r="F12" s="97" t="s">
        <v>1</v>
      </c>
      <c r="G12" s="91">
        <v>9.8000000000000007</v>
      </c>
      <c r="H12" s="94" t="s">
        <v>1</v>
      </c>
      <c r="I12" s="91">
        <v>10.3</v>
      </c>
      <c r="J12" s="185" t="s">
        <v>141</v>
      </c>
      <c r="K12" s="91">
        <v>9.6</v>
      </c>
      <c r="L12" s="185" t="s">
        <v>141</v>
      </c>
      <c r="M12" s="91">
        <v>10.9</v>
      </c>
      <c r="N12" s="97">
        <v>16.7</v>
      </c>
      <c r="O12" s="381">
        <v>16.7</v>
      </c>
      <c r="P12" s="94">
        <v>16.7</v>
      </c>
      <c r="Q12" s="91">
        <v>16.7</v>
      </c>
      <c r="R12" s="97">
        <v>16.7</v>
      </c>
      <c r="S12" s="381">
        <v>16.7</v>
      </c>
      <c r="T12" s="94">
        <v>16.7</v>
      </c>
      <c r="U12" s="91">
        <v>16.7</v>
      </c>
      <c r="V12" s="97">
        <v>16.7</v>
      </c>
      <c r="W12" s="381">
        <v>16.7</v>
      </c>
      <c r="X12" s="94">
        <v>16.7</v>
      </c>
      <c r="Y12" s="91">
        <v>16.7</v>
      </c>
      <c r="Z12" s="97" t="s">
        <v>1</v>
      </c>
      <c r="AA12" s="91">
        <v>8.4</v>
      </c>
      <c r="AB12" s="94" t="s">
        <v>1</v>
      </c>
      <c r="AC12" s="91">
        <v>9.8000000000000007</v>
      </c>
      <c r="AD12" s="97">
        <v>16.7</v>
      </c>
      <c r="AE12" s="381">
        <v>16.7</v>
      </c>
      <c r="AF12" s="94">
        <v>16.7</v>
      </c>
      <c r="AG12" s="91">
        <v>16.7</v>
      </c>
      <c r="AH12" s="97">
        <v>16.7</v>
      </c>
      <c r="AI12" s="381">
        <v>16.7</v>
      </c>
      <c r="AJ12" s="94">
        <v>16.7</v>
      </c>
      <c r="AK12" s="91">
        <v>16.7</v>
      </c>
      <c r="AL12" s="97" t="s">
        <v>1</v>
      </c>
      <c r="AM12" s="91">
        <v>4.8</v>
      </c>
      <c r="AN12" s="94" t="s">
        <v>1</v>
      </c>
      <c r="AO12" s="91">
        <v>5.4</v>
      </c>
      <c r="AP12" s="649" t="s">
        <v>60</v>
      </c>
    </row>
    <row r="13" spans="1:55" s="41" customFormat="1" ht="14.25" customHeight="1" x14ac:dyDescent="0.2">
      <c r="A13" s="98" t="s">
        <v>61</v>
      </c>
      <c r="B13" s="181" t="s">
        <v>1</v>
      </c>
      <c r="C13" s="85">
        <v>10.5</v>
      </c>
      <c r="D13" s="113" t="s">
        <v>1</v>
      </c>
      <c r="E13" s="85">
        <v>7.4</v>
      </c>
      <c r="F13" s="114" t="s">
        <v>1</v>
      </c>
      <c r="G13" s="85">
        <v>9.8000000000000007</v>
      </c>
      <c r="H13" s="113" t="s">
        <v>1</v>
      </c>
      <c r="I13" s="85">
        <v>6.5</v>
      </c>
      <c r="J13" s="97" t="s">
        <v>1</v>
      </c>
      <c r="K13" s="85">
        <v>8.5</v>
      </c>
      <c r="L13" s="113" t="s">
        <v>1</v>
      </c>
      <c r="M13" s="85">
        <v>6.4</v>
      </c>
      <c r="N13" s="114">
        <v>10.5</v>
      </c>
      <c r="O13" s="371">
        <v>10.5</v>
      </c>
      <c r="P13" s="113">
        <v>10.5</v>
      </c>
      <c r="Q13" s="85">
        <v>10.5</v>
      </c>
      <c r="R13" s="114">
        <v>10.5</v>
      </c>
      <c r="S13" s="371">
        <v>10.5</v>
      </c>
      <c r="T13" s="113">
        <v>10.5</v>
      </c>
      <c r="U13" s="85">
        <v>10.5</v>
      </c>
      <c r="V13" s="114">
        <v>10.5</v>
      </c>
      <c r="W13" s="371">
        <v>10.5</v>
      </c>
      <c r="X13" s="113">
        <v>10.5</v>
      </c>
      <c r="Y13" s="85">
        <v>10.5</v>
      </c>
      <c r="Z13" s="114" t="s">
        <v>1</v>
      </c>
      <c r="AA13" s="85">
        <v>6.1</v>
      </c>
      <c r="AB13" s="113" t="s">
        <v>1</v>
      </c>
      <c r="AC13" s="85">
        <v>4.2</v>
      </c>
      <c r="AD13" s="114">
        <v>10.5</v>
      </c>
      <c r="AE13" s="371">
        <v>10.5</v>
      </c>
      <c r="AF13" s="113">
        <v>10.5</v>
      </c>
      <c r="AG13" s="85">
        <v>10.5</v>
      </c>
      <c r="AH13" s="114">
        <v>10.5</v>
      </c>
      <c r="AI13" s="371">
        <v>10.5</v>
      </c>
      <c r="AJ13" s="113">
        <v>10.5</v>
      </c>
      <c r="AK13" s="85">
        <v>10.5</v>
      </c>
      <c r="AL13" s="114" t="s">
        <v>1</v>
      </c>
      <c r="AM13" s="85">
        <v>3</v>
      </c>
      <c r="AN13" s="113" t="s">
        <v>1</v>
      </c>
      <c r="AO13" s="85">
        <v>2.2000000000000002</v>
      </c>
      <c r="AP13" s="630" t="s">
        <v>62</v>
      </c>
    </row>
    <row r="14" spans="1:55" ht="14.25" customHeight="1" x14ac:dyDescent="0.2">
      <c r="A14" s="16" t="s">
        <v>63</v>
      </c>
      <c r="B14" s="185" t="s">
        <v>1</v>
      </c>
      <c r="C14" s="91">
        <v>5.3</v>
      </c>
      <c r="D14" s="94" t="s">
        <v>1</v>
      </c>
      <c r="E14" s="91">
        <v>4.0999999999999996</v>
      </c>
      <c r="F14" s="97" t="s">
        <v>1</v>
      </c>
      <c r="G14" s="91">
        <v>5.3</v>
      </c>
      <c r="H14" s="94" t="s">
        <v>1</v>
      </c>
      <c r="I14" s="91">
        <v>4.4000000000000004</v>
      </c>
      <c r="J14" s="97" t="s">
        <v>1</v>
      </c>
      <c r="K14" s="91">
        <v>6.8</v>
      </c>
      <c r="L14" s="94" t="s">
        <v>1</v>
      </c>
      <c r="M14" s="91">
        <v>8.6</v>
      </c>
      <c r="N14" s="97">
        <v>5.3</v>
      </c>
      <c r="O14" s="381">
        <v>5.3</v>
      </c>
      <c r="P14" s="94">
        <v>5.3</v>
      </c>
      <c r="Q14" s="91">
        <v>5.3</v>
      </c>
      <c r="R14" s="97">
        <v>5.3</v>
      </c>
      <c r="S14" s="381">
        <v>5.3</v>
      </c>
      <c r="T14" s="94">
        <v>5.3</v>
      </c>
      <c r="U14" s="91">
        <v>5.3</v>
      </c>
      <c r="V14" s="97">
        <v>5.3</v>
      </c>
      <c r="W14" s="381">
        <v>5.3</v>
      </c>
      <c r="X14" s="94">
        <v>5.3</v>
      </c>
      <c r="Y14" s="91">
        <v>5.3</v>
      </c>
      <c r="Z14" s="97" t="s">
        <v>1</v>
      </c>
      <c r="AA14" s="91">
        <v>6.5</v>
      </c>
      <c r="AB14" s="94" t="s">
        <v>1</v>
      </c>
      <c r="AC14" s="91">
        <v>6.1</v>
      </c>
      <c r="AD14" s="97">
        <v>5.3</v>
      </c>
      <c r="AE14" s="381">
        <v>5.3</v>
      </c>
      <c r="AF14" s="94">
        <v>5.3</v>
      </c>
      <c r="AG14" s="91">
        <v>5.3</v>
      </c>
      <c r="AH14" s="97">
        <v>5.3</v>
      </c>
      <c r="AI14" s="381">
        <v>5.3</v>
      </c>
      <c r="AJ14" s="94">
        <v>5.3</v>
      </c>
      <c r="AK14" s="91">
        <v>5.3</v>
      </c>
      <c r="AL14" s="97" t="s">
        <v>1</v>
      </c>
      <c r="AM14" s="91">
        <v>6</v>
      </c>
      <c r="AN14" s="94" t="s">
        <v>1</v>
      </c>
      <c r="AO14" s="91">
        <v>5.3</v>
      </c>
      <c r="AP14" s="649" t="s">
        <v>64</v>
      </c>
    </row>
    <row r="15" spans="1:55" ht="14.25" customHeight="1" x14ac:dyDescent="0.2">
      <c r="A15" s="16" t="s">
        <v>65</v>
      </c>
      <c r="B15" s="185" t="s">
        <v>141</v>
      </c>
      <c r="C15" s="91">
        <v>13.3</v>
      </c>
      <c r="D15" s="185" t="s">
        <v>141</v>
      </c>
      <c r="E15" s="91">
        <v>15.9</v>
      </c>
      <c r="F15" s="97" t="s">
        <v>1</v>
      </c>
      <c r="G15" s="91">
        <v>6.9</v>
      </c>
      <c r="H15" s="94" t="s">
        <v>1</v>
      </c>
      <c r="I15" s="91">
        <v>9.1999999999999993</v>
      </c>
      <c r="J15" s="97" t="s">
        <v>1</v>
      </c>
      <c r="K15" s="91">
        <v>14.1</v>
      </c>
      <c r="L15" s="94" t="s">
        <v>1</v>
      </c>
      <c r="M15" s="91">
        <v>19.3</v>
      </c>
      <c r="N15" s="97">
        <v>13.3</v>
      </c>
      <c r="O15" s="381">
        <v>13.3</v>
      </c>
      <c r="P15" s="94">
        <v>13.3</v>
      </c>
      <c r="Q15" s="91">
        <v>13.3</v>
      </c>
      <c r="R15" s="97">
        <v>13.3</v>
      </c>
      <c r="S15" s="381">
        <v>13.3</v>
      </c>
      <c r="T15" s="94">
        <v>13.3</v>
      </c>
      <c r="U15" s="91">
        <v>13.3</v>
      </c>
      <c r="V15" s="97">
        <v>13.3</v>
      </c>
      <c r="W15" s="381">
        <v>13.3</v>
      </c>
      <c r="X15" s="94">
        <v>13.3</v>
      </c>
      <c r="Y15" s="91">
        <v>13.3</v>
      </c>
      <c r="Z15" s="97" t="s">
        <v>1</v>
      </c>
      <c r="AA15" s="91">
        <v>6.1</v>
      </c>
      <c r="AB15" s="94" t="s">
        <v>1</v>
      </c>
      <c r="AC15" s="91">
        <v>6.2</v>
      </c>
      <c r="AD15" s="97">
        <v>13.3</v>
      </c>
      <c r="AE15" s="381">
        <v>13.3</v>
      </c>
      <c r="AF15" s="94">
        <v>13.3</v>
      </c>
      <c r="AG15" s="91">
        <v>13.3</v>
      </c>
      <c r="AH15" s="97">
        <v>13.3</v>
      </c>
      <c r="AI15" s="381">
        <v>13.3</v>
      </c>
      <c r="AJ15" s="94">
        <v>13.3</v>
      </c>
      <c r="AK15" s="91">
        <v>13.3</v>
      </c>
      <c r="AL15" s="97" t="s">
        <v>1</v>
      </c>
      <c r="AM15" s="91">
        <v>6.6</v>
      </c>
      <c r="AN15" s="94" t="s">
        <v>1</v>
      </c>
      <c r="AO15" s="91">
        <v>7</v>
      </c>
      <c r="AP15" s="649" t="s">
        <v>66</v>
      </c>
    </row>
    <row r="16" spans="1:55" ht="14.25" customHeight="1" x14ac:dyDescent="0.2">
      <c r="A16" s="16" t="s">
        <v>67</v>
      </c>
      <c r="B16" s="185" t="s">
        <v>141</v>
      </c>
      <c r="C16" s="91">
        <v>10.6</v>
      </c>
      <c r="D16" s="185" t="s">
        <v>141</v>
      </c>
      <c r="E16" s="91">
        <v>9.1</v>
      </c>
      <c r="F16" s="97" t="s">
        <v>1</v>
      </c>
      <c r="G16" s="91">
        <v>8.6</v>
      </c>
      <c r="H16" s="94" t="s">
        <v>1</v>
      </c>
      <c r="I16" s="91">
        <v>8.1999999999999993</v>
      </c>
      <c r="J16" s="97" t="s">
        <v>1</v>
      </c>
      <c r="K16" s="91">
        <v>7.6</v>
      </c>
      <c r="L16" s="94" t="s">
        <v>1</v>
      </c>
      <c r="M16" s="91">
        <v>9.1</v>
      </c>
      <c r="N16" s="97">
        <v>10.6</v>
      </c>
      <c r="O16" s="381">
        <v>10.6</v>
      </c>
      <c r="P16" s="94">
        <v>10.6</v>
      </c>
      <c r="Q16" s="91">
        <v>10.6</v>
      </c>
      <c r="R16" s="97">
        <v>10.6</v>
      </c>
      <c r="S16" s="381">
        <v>10.6</v>
      </c>
      <c r="T16" s="94">
        <v>10.6</v>
      </c>
      <c r="U16" s="91">
        <v>10.6</v>
      </c>
      <c r="V16" s="97">
        <v>10.6</v>
      </c>
      <c r="W16" s="381">
        <v>10.6</v>
      </c>
      <c r="X16" s="94">
        <v>10.6</v>
      </c>
      <c r="Y16" s="91">
        <v>10.6</v>
      </c>
      <c r="Z16" s="97" t="s">
        <v>1</v>
      </c>
      <c r="AA16" s="91">
        <v>8.8000000000000007</v>
      </c>
      <c r="AB16" s="94" t="s">
        <v>1</v>
      </c>
      <c r="AC16" s="91">
        <v>9.9</v>
      </c>
      <c r="AD16" s="97">
        <v>10.6</v>
      </c>
      <c r="AE16" s="381">
        <v>10.6</v>
      </c>
      <c r="AF16" s="94">
        <v>10.6</v>
      </c>
      <c r="AG16" s="91">
        <v>10.6</v>
      </c>
      <c r="AH16" s="97">
        <v>10.6</v>
      </c>
      <c r="AI16" s="381">
        <v>10.6</v>
      </c>
      <c r="AJ16" s="94">
        <v>10.6</v>
      </c>
      <c r="AK16" s="91">
        <v>10.6</v>
      </c>
      <c r="AL16" s="97" t="s">
        <v>1</v>
      </c>
      <c r="AM16" s="91">
        <v>7.5</v>
      </c>
      <c r="AN16" s="94" t="s">
        <v>1</v>
      </c>
      <c r="AO16" s="91">
        <v>8</v>
      </c>
      <c r="AP16" s="649" t="s">
        <v>68</v>
      </c>
    </row>
    <row r="17" spans="1:42" ht="14.25" customHeight="1" x14ac:dyDescent="0.2">
      <c r="A17" s="16" t="s">
        <v>69</v>
      </c>
      <c r="B17" s="185" t="s">
        <v>1</v>
      </c>
      <c r="C17" s="103" t="s">
        <v>10</v>
      </c>
      <c r="D17" s="94" t="s">
        <v>1</v>
      </c>
      <c r="E17" s="103" t="s">
        <v>10</v>
      </c>
      <c r="F17" s="97" t="s">
        <v>59</v>
      </c>
      <c r="G17" s="91">
        <v>9.6</v>
      </c>
      <c r="H17" s="94" t="s">
        <v>59</v>
      </c>
      <c r="I17" s="91">
        <v>8.1999999999999993</v>
      </c>
      <c r="J17" s="97" t="s">
        <v>59</v>
      </c>
      <c r="K17" s="91">
        <v>9.5</v>
      </c>
      <c r="L17" s="94" t="s">
        <v>59</v>
      </c>
      <c r="M17" s="91">
        <v>9.1</v>
      </c>
      <c r="N17" s="97" t="s">
        <v>569</v>
      </c>
      <c r="O17" s="381" t="s">
        <v>569</v>
      </c>
      <c r="P17" s="94" t="s">
        <v>569</v>
      </c>
      <c r="Q17" s="91" t="s">
        <v>569</v>
      </c>
      <c r="R17" s="97" t="s">
        <v>569</v>
      </c>
      <c r="S17" s="381" t="s">
        <v>569</v>
      </c>
      <c r="T17" s="94" t="s">
        <v>569</v>
      </c>
      <c r="U17" s="91" t="s">
        <v>569</v>
      </c>
      <c r="V17" s="97" t="s">
        <v>569</v>
      </c>
      <c r="W17" s="381" t="s">
        <v>569</v>
      </c>
      <c r="X17" s="94" t="s">
        <v>569</v>
      </c>
      <c r="Y17" s="91" t="s">
        <v>569</v>
      </c>
      <c r="Z17" s="97" t="s">
        <v>1</v>
      </c>
      <c r="AA17" s="91">
        <v>9.9</v>
      </c>
      <c r="AB17" s="94" t="s">
        <v>1</v>
      </c>
      <c r="AC17" s="91">
        <v>10.8</v>
      </c>
      <c r="AD17" s="97" t="s">
        <v>569</v>
      </c>
      <c r="AE17" s="381" t="s">
        <v>569</v>
      </c>
      <c r="AF17" s="94" t="s">
        <v>569</v>
      </c>
      <c r="AG17" s="91" t="s">
        <v>569</v>
      </c>
      <c r="AH17" s="97" t="s">
        <v>569</v>
      </c>
      <c r="AI17" s="381" t="s">
        <v>569</v>
      </c>
      <c r="AJ17" s="94" t="s">
        <v>569</v>
      </c>
      <c r="AK17" s="91" t="s">
        <v>569</v>
      </c>
      <c r="AL17" s="97" t="s">
        <v>1</v>
      </c>
      <c r="AM17" s="91">
        <v>8</v>
      </c>
      <c r="AN17" s="94" t="s">
        <v>1</v>
      </c>
      <c r="AO17" s="91">
        <v>8.1</v>
      </c>
      <c r="AP17" s="649" t="s">
        <v>70</v>
      </c>
    </row>
    <row r="18" spans="1:42" ht="14.25" customHeight="1" x14ac:dyDescent="0.2">
      <c r="A18" s="16" t="s">
        <v>71</v>
      </c>
      <c r="B18" s="185" t="s">
        <v>59</v>
      </c>
      <c r="C18" s="91">
        <v>16.899999999999999</v>
      </c>
      <c r="D18" s="185" t="s">
        <v>59</v>
      </c>
      <c r="E18" s="91">
        <v>14.5</v>
      </c>
      <c r="F18" s="97" t="s">
        <v>59</v>
      </c>
      <c r="G18" s="91">
        <v>14</v>
      </c>
      <c r="H18" s="94" t="s">
        <v>59</v>
      </c>
      <c r="I18" s="91">
        <v>11.7</v>
      </c>
      <c r="J18" s="97" t="s">
        <v>1</v>
      </c>
      <c r="K18" s="91">
        <v>12.4</v>
      </c>
      <c r="L18" s="94" t="s">
        <v>1</v>
      </c>
      <c r="M18" s="91">
        <v>11.1</v>
      </c>
      <c r="N18" s="97">
        <v>16.899999999999999</v>
      </c>
      <c r="O18" s="381">
        <v>16.899999999999999</v>
      </c>
      <c r="P18" s="94">
        <v>16.899999999999999</v>
      </c>
      <c r="Q18" s="91">
        <v>16.899999999999999</v>
      </c>
      <c r="R18" s="97">
        <v>16.899999999999999</v>
      </c>
      <c r="S18" s="381">
        <v>16.899999999999999</v>
      </c>
      <c r="T18" s="94">
        <v>16.899999999999999</v>
      </c>
      <c r="U18" s="91">
        <v>16.899999999999999</v>
      </c>
      <c r="V18" s="97">
        <v>16.899999999999999</v>
      </c>
      <c r="W18" s="381">
        <v>16.899999999999999</v>
      </c>
      <c r="X18" s="94">
        <v>16.899999999999999</v>
      </c>
      <c r="Y18" s="91">
        <v>16.899999999999999</v>
      </c>
      <c r="Z18" s="97" t="s">
        <v>1</v>
      </c>
      <c r="AA18" s="91">
        <v>16.899999999999999</v>
      </c>
      <c r="AB18" s="94" t="s">
        <v>1</v>
      </c>
      <c r="AC18" s="91">
        <v>15.6</v>
      </c>
      <c r="AD18" s="97">
        <v>16.899999999999999</v>
      </c>
      <c r="AE18" s="381">
        <v>16.899999999999999</v>
      </c>
      <c r="AF18" s="94">
        <v>16.899999999999999</v>
      </c>
      <c r="AG18" s="91">
        <v>16.899999999999999</v>
      </c>
      <c r="AH18" s="97">
        <v>16.899999999999999</v>
      </c>
      <c r="AI18" s="381">
        <v>16.899999999999999</v>
      </c>
      <c r="AJ18" s="94">
        <v>16.899999999999999</v>
      </c>
      <c r="AK18" s="91">
        <v>16.899999999999999</v>
      </c>
      <c r="AL18" s="97" t="s">
        <v>1</v>
      </c>
      <c r="AM18" s="91">
        <v>7.6</v>
      </c>
      <c r="AN18" s="94" t="s">
        <v>1</v>
      </c>
      <c r="AO18" s="91">
        <v>7.5</v>
      </c>
      <c r="AP18" s="649" t="s">
        <v>72</v>
      </c>
    </row>
    <row r="19" spans="1:42" ht="14.25" customHeight="1" x14ac:dyDescent="0.2">
      <c r="A19" s="16" t="s">
        <v>73</v>
      </c>
      <c r="B19" s="185" t="s">
        <v>1</v>
      </c>
      <c r="C19" s="91">
        <v>4.8</v>
      </c>
      <c r="D19" s="94" t="s">
        <v>1</v>
      </c>
      <c r="E19" s="91">
        <v>4.3</v>
      </c>
      <c r="F19" s="97" t="s">
        <v>1</v>
      </c>
      <c r="G19" s="91">
        <v>4.7</v>
      </c>
      <c r="H19" s="94" t="s">
        <v>1</v>
      </c>
      <c r="I19" s="91">
        <v>4.5999999999999996</v>
      </c>
      <c r="J19" s="97" t="s">
        <v>1</v>
      </c>
      <c r="K19" s="91">
        <v>11.4</v>
      </c>
      <c r="L19" s="94" t="s">
        <v>1</v>
      </c>
      <c r="M19" s="91">
        <v>17.2</v>
      </c>
      <c r="N19" s="97">
        <v>4.8</v>
      </c>
      <c r="O19" s="381">
        <v>4.8</v>
      </c>
      <c r="P19" s="94">
        <v>4.8</v>
      </c>
      <c r="Q19" s="91">
        <v>4.8</v>
      </c>
      <c r="R19" s="97">
        <v>4.8</v>
      </c>
      <c r="S19" s="381">
        <v>4.8</v>
      </c>
      <c r="T19" s="94">
        <v>4.8</v>
      </c>
      <c r="U19" s="91">
        <v>4.8</v>
      </c>
      <c r="V19" s="97">
        <v>4.8</v>
      </c>
      <c r="W19" s="381">
        <v>4.8</v>
      </c>
      <c r="X19" s="94">
        <v>4.8</v>
      </c>
      <c r="Y19" s="91">
        <v>4.8</v>
      </c>
      <c r="Z19" s="97" t="s">
        <v>1</v>
      </c>
      <c r="AA19" s="91">
        <v>8.9</v>
      </c>
      <c r="AB19" s="94" t="s">
        <v>1</v>
      </c>
      <c r="AC19" s="91">
        <v>10.8</v>
      </c>
      <c r="AD19" s="97">
        <v>4.8</v>
      </c>
      <c r="AE19" s="381">
        <v>4.8</v>
      </c>
      <c r="AF19" s="94">
        <v>4.8</v>
      </c>
      <c r="AG19" s="91">
        <v>4.8</v>
      </c>
      <c r="AH19" s="97">
        <v>4.8</v>
      </c>
      <c r="AI19" s="381">
        <v>4.8</v>
      </c>
      <c r="AJ19" s="94">
        <v>4.8</v>
      </c>
      <c r="AK19" s="91">
        <v>4.8</v>
      </c>
      <c r="AL19" s="97" t="s">
        <v>1</v>
      </c>
      <c r="AM19" s="91">
        <v>5.7</v>
      </c>
      <c r="AN19" s="94" t="s">
        <v>1</v>
      </c>
      <c r="AO19" s="91">
        <v>5.6</v>
      </c>
      <c r="AP19" s="649" t="s">
        <v>74</v>
      </c>
    </row>
    <row r="20" spans="1:42" ht="14.25" customHeight="1" x14ac:dyDescent="0.2">
      <c r="A20" s="16" t="s">
        <v>75</v>
      </c>
      <c r="B20" s="185" t="s">
        <v>1</v>
      </c>
      <c r="C20" s="91">
        <v>14.5</v>
      </c>
      <c r="D20" s="94" t="s">
        <v>1</v>
      </c>
      <c r="E20" s="91">
        <v>8.1999999999999993</v>
      </c>
      <c r="F20" s="97" t="s">
        <v>1</v>
      </c>
      <c r="G20" s="91">
        <v>10.1</v>
      </c>
      <c r="H20" s="94" t="s">
        <v>1</v>
      </c>
      <c r="I20" s="91">
        <v>6.2</v>
      </c>
      <c r="J20" s="97" t="s">
        <v>1</v>
      </c>
      <c r="K20" s="91">
        <v>9.6</v>
      </c>
      <c r="L20" s="94" t="s">
        <v>1</v>
      </c>
      <c r="M20" s="91">
        <v>7.5</v>
      </c>
      <c r="N20" s="97">
        <v>14.5</v>
      </c>
      <c r="O20" s="381">
        <v>14.5</v>
      </c>
      <c r="P20" s="94">
        <v>14.5</v>
      </c>
      <c r="Q20" s="91">
        <v>14.5</v>
      </c>
      <c r="R20" s="97">
        <v>14.5</v>
      </c>
      <c r="S20" s="381">
        <v>14.5</v>
      </c>
      <c r="T20" s="94">
        <v>14.5</v>
      </c>
      <c r="U20" s="91">
        <v>14.5</v>
      </c>
      <c r="V20" s="97">
        <v>14.5</v>
      </c>
      <c r="W20" s="381">
        <v>14.5</v>
      </c>
      <c r="X20" s="94">
        <v>14.5</v>
      </c>
      <c r="Y20" s="91">
        <v>14.5</v>
      </c>
      <c r="Z20" s="97" t="s">
        <v>1</v>
      </c>
      <c r="AA20" s="91">
        <v>12.7</v>
      </c>
      <c r="AB20" s="94" t="s">
        <v>1</v>
      </c>
      <c r="AC20" s="91">
        <v>11.4</v>
      </c>
      <c r="AD20" s="97">
        <v>14.5</v>
      </c>
      <c r="AE20" s="381">
        <v>14.5</v>
      </c>
      <c r="AF20" s="94">
        <v>14.5</v>
      </c>
      <c r="AG20" s="91">
        <v>14.5</v>
      </c>
      <c r="AH20" s="97">
        <v>14.5</v>
      </c>
      <c r="AI20" s="381">
        <v>14.5</v>
      </c>
      <c r="AJ20" s="94">
        <v>14.5</v>
      </c>
      <c r="AK20" s="91">
        <v>14.5</v>
      </c>
      <c r="AL20" s="97" t="s">
        <v>1</v>
      </c>
      <c r="AM20" s="91">
        <v>10.199999999999999</v>
      </c>
      <c r="AN20" s="94" t="s">
        <v>1</v>
      </c>
      <c r="AO20" s="91">
        <v>8.4</v>
      </c>
      <c r="AP20" s="649" t="s">
        <v>76</v>
      </c>
    </row>
    <row r="21" spans="1:42" ht="14.25" customHeight="1" x14ac:dyDescent="0.2">
      <c r="A21" s="16" t="s">
        <v>77</v>
      </c>
      <c r="B21" s="185" t="s">
        <v>59</v>
      </c>
      <c r="C21" s="91">
        <v>7.2</v>
      </c>
      <c r="D21" s="185" t="s">
        <v>59</v>
      </c>
      <c r="E21" s="91">
        <v>3.1</v>
      </c>
      <c r="F21" s="97" t="s">
        <v>1</v>
      </c>
      <c r="G21" s="91">
        <v>6.5</v>
      </c>
      <c r="H21" s="94" t="s">
        <v>1</v>
      </c>
      <c r="I21" s="91">
        <v>4.4000000000000004</v>
      </c>
      <c r="J21" s="97" t="s">
        <v>1</v>
      </c>
      <c r="K21" s="91">
        <v>6.4</v>
      </c>
      <c r="L21" s="94" t="s">
        <v>1</v>
      </c>
      <c r="M21" s="91">
        <v>6.2</v>
      </c>
      <c r="N21" s="97">
        <v>7.2</v>
      </c>
      <c r="O21" s="381">
        <v>7.2</v>
      </c>
      <c r="P21" s="94">
        <v>7.2</v>
      </c>
      <c r="Q21" s="91">
        <v>7.2</v>
      </c>
      <c r="R21" s="97">
        <v>7.2</v>
      </c>
      <c r="S21" s="381">
        <v>7.2</v>
      </c>
      <c r="T21" s="94">
        <v>7.2</v>
      </c>
      <c r="U21" s="91">
        <v>7.2</v>
      </c>
      <c r="V21" s="97">
        <v>7.2</v>
      </c>
      <c r="W21" s="381">
        <v>7.2</v>
      </c>
      <c r="X21" s="94">
        <v>7.2</v>
      </c>
      <c r="Y21" s="91">
        <v>7.2</v>
      </c>
      <c r="Z21" s="97" t="s">
        <v>1</v>
      </c>
      <c r="AA21" s="91">
        <v>14.8</v>
      </c>
      <c r="AB21" s="94" t="s">
        <v>1</v>
      </c>
      <c r="AC21" s="91">
        <v>15.1</v>
      </c>
      <c r="AD21" s="97">
        <v>7.2</v>
      </c>
      <c r="AE21" s="381">
        <v>7.2</v>
      </c>
      <c r="AF21" s="94">
        <v>7.2</v>
      </c>
      <c r="AG21" s="91">
        <v>7.2</v>
      </c>
      <c r="AH21" s="97">
        <v>7.2</v>
      </c>
      <c r="AI21" s="381">
        <v>7.2</v>
      </c>
      <c r="AJ21" s="94">
        <v>7.2</v>
      </c>
      <c r="AK21" s="91">
        <v>7.2</v>
      </c>
      <c r="AL21" s="97" t="s">
        <v>1</v>
      </c>
      <c r="AM21" s="91">
        <v>7.6</v>
      </c>
      <c r="AN21" s="94" t="s">
        <v>1</v>
      </c>
      <c r="AO21" s="91">
        <v>7.6</v>
      </c>
      <c r="AP21" s="649" t="s">
        <v>78</v>
      </c>
    </row>
    <row r="22" spans="1:42" ht="14.25" customHeight="1" x14ac:dyDescent="0.2">
      <c r="A22" s="16" t="s">
        <v>79</v>
      </c>
      <c r="B22" s="185" t="s">
        <v>59</v>
      </c>
      <c r="C22" s="91">
        <v>13.9</v>
      </c>
      <c r="D22" s="185" t="s">
        <v>59</v>
      </c>
      <c r="E22" s="91">
        <v>18.8</v>
      </c>
      <c r="F22" s="97" t="s">
        <v>1</v>
      </c>
      <c r="G22" s="91">
        <v>8.5</v>
      </c>
      <c r="H22" s="94" t="s">
        <v>1</v>
      </c>
      <c r="I22" s="91">
        <v>8.1</v>
      </c>
      <c r="J22" s="97" t="s">
        <v>1</v>
      </c>
      <c r="K22" s="91">
        <v>14.5</v>
      </c>
      <c r="L22" s="94" t="s">
        <v>1</v>
      </c>
      <c r="M22" s="91">
        <v>21.2</v>
      </c>
      <c r="N22" s="94">
        <v>13.9</v>
      </c>
      <c r="O22" s="381">
        <v>13.9</v>
      </c>
      <c r="P22" s="94">
        <v>13.9</v>
      </c>
      <c r="Q22" s="91">
        <v>13.9</v>
      </c>
      <c r="R22" s="94">
        <v>13.9</v>
      </c>
      <c r="S22" s="381">
        <v>13.9</v>
      </c>
      <c r="T22" s="94">
        <v>13.9</v>
      </c>
      <c r="U22" s="91">
        <v>13.9</v>
      </c>
      <c r="V22" s="97">
        <v>13.9</v>
      </c>
      <c r="W22" s="381">
        <v>13.9</v>
      </c>
      <c r="X22" s="94">
        <v>13.9</v>
      </c>
      <c r="Y22" s="91">
        <v>13.9</v>
      </c>
      <c r="Z22" s="97" t="s">
        <v>1</v>
      </c>
      <c r="AA22" s="91">
        <v>8.1999999999999993</v>
      </c>
      <c r="AB22" s="94" t="s">
        <v>1</v>
      </c>
      <c r="AC22" s="91">
        <v>10.1</v>
      </c>
      <c r="AD22" s="97">
        <v>13.9</v>
      </c>
      <c r="AE22" s="381">
        <v>13.9</v>
      </c>
      <c r="AF22" s="94">
        <v>13.9</v>
      </c>
      <c r="AG22" s="91">
        <v>13.9</v>
      </c>
      <c r="AH22" s="97">
        <v>13.9</v>
      </c>
      <c r="AI22" s="381">
        <v>13.9</v>
      </c>
      <c r="AJ22" s="94">
        <v>13.9</v>
      </c>
      <c r="AK22" s="91">
        <v>13.9</v>
      </c>
      <c r="AL22" s="97" t="s">
        <v>1</v>
      </c>
      <c r="AM22" s="91">
        <v>7.7</v>
      </c>
      <c r="AN22" s="94" t="s">
        <v>1</v>
      </c>
      <c r="AO22" s="91">
        <v>9.3000000000000007</v>
      </c>
      <c r="AP22" s="649" t="s">
        <v>80</v>
      </c>
    </row>
    <row r="23" spans="1:42" ht="14.25" customHeight="1" x14ac:dyDescent="0.2">
      <c r="A23" s="16" t="s">
        <v>81</v>
      </c>
      <c r="B23" s="185" t="s">
        <v>59</v>
      </c>
      <c r="C23" s="91">
        <v>13.2</v>
      </c>
      <c r="D23" s="185" t="s">
        <v>59</v>
      </c>
      <c r="E23" s="91">
        <v>15.2</v>
      </c>
      <c r="F23" s="97" t="s">
        <v>1</v>
      </c>
      <c r="G23" s="91">
        <v>10</v>
      </c>
      <c r="H23" s="94" t="s">
        <v>1</v>
      </c>
      <c r="I23" s="91">
        <v>10.1</v>
      </c>
      <c r="J23" s="97" t="s">
        <v>1</v>
      </c>
      <c r="K23" s="91">
        <v>16.3</v>
      </c>
      <c r="L23" s="94" t="s">
        <v>1</v>
      </c>
      <c r="M23" s="91">
        <v>22.7</v>
      </c>
      <c r="N23" s="97">
        <v>13.2</v>
      </c>
      <c r="O23" s="381">
        <v>13.2</v>
      </c>
      <c r="P23" s="94">
        <v>13.2</v>
      </c>
      <c r="Q23" s="91">
        <v>13.2</v>
      </c>
      <c r="R23" s="97">
        <v>13.2</v>
      </c>
      <c r="S23" s="381">
        <v>13.2</v>
      </c>
      <c r="T23" s="94">
        <v>13.2</v>
      </c>
      <c r="U23" s="91">
        <v>13.2</v>
      </c>
      <c r="V23" s="97">
        <v>13.2</v>
      </c>
      <c r="W23" s="381">
        <v>13.2</v>
      </c>
      <c r="X23" s="94">
        <v>13.2</v>
      </c>
      <c r="Y23" s="91">
        <v>13.2</v>
      </c>
      <c r="Z23" s="97" t="s">
        <v>1</v>
      </c>
      <c r="AA23" s="91">
        <v>8.6</v>
      </c>
      <c r="AB23" s="94" t="s">
        <v>1</v>
      </c>
      <c r="AC23" s="91">
        <v>11.1</v>
      </c>
      <c r="AD23" s="97">
        <v>13.2</v>
      </c>
      <c r="AE23" s="381">
        <v>13.2</v>
      </c>
      <c r="AF23" s="94">
        <v>13.2</v>
      </c>
      <c r="AG23" s="91">
        <v>13.2</v>
      </c>
      <c r="AH23" s="97">
        <v>13.2</v>
      </c>
      <c r="AI23" s="381">
        <v>13.2</v>
      </c>
      <c r="AJ23" s="94">
        <v>13.2</v>
      </c>
      <c r="AK23" s="91">
        <v>13.2</v>
      </c>
      <c r="AL23" s="97" t="s">
        <v>1</v>
      </c>
      <c r="AM23" s="91">
        <v>7.1</v>
      </c>
      <c r="AN23" s="94" t="s">
        <v>1</v>
      </c>
      <c r="AO23" s="91">
        <v>9.1</v>
      </c>
      <c r="AP23" s="649" t="s">
        <v>82</v>
      </c>
    </row>
    <row r="24" spans="1:42" ht="14.25" customHeight="1" x14ac:dyDescent="0.2">
      <c r="A24" s="16" t="s">
        <v>83</v>
      </c>
      <c r="B24" s="185" t="s">
        <v>59</v>
      </c>
      <c r="C24" s="91">
        <v>3.3</v>
      </c>
      <c r="D24" s="185" t="s">
        <v>59</v>
      </c>
      <c r="E24" s="91">
        <v>1.8</v>
      </c>
      <c r="F24" s="97" t="s">
        <v>1</v>
      </c>
      <c r="G24" s="91">
        <v>5.8</v>
      </c>
      <c r="H24" s="94" t="s">
        <v>1</v>
      </c>
      <c r="I24" s="91">
        <v>3.5</v>
      </c>
      <c r="J24" s="97" t="s">
        <v>1</v>
      </c>
      <c r="K24" s="91">
        <v>5.0999999999999996</v>
      </c>
      <c r="L24" s="94" t="s">
        <v>1</v>
      </c>
      <c r="M24" s="91">
        <v>3.8</v>
      </c>
      <c r="N24" s="97">
        <v>3.3</v>
      </c>
      <c r="O24" s="381">
        <v>3.3</v>
      </c>
      <c r="P24" s="94">
        <v>3.3</v>
      </c>
      <c r="Q24" s="91">
        <v>3.3</v>
      </c>
      <c r="R24" s="97">
        <v>3.3</v>
      </c>
      <c r="S24" s="381">
        <v>3.3</v>
      </c>
      <c r="T24" s="94">
        <v>3.3</v>
      </c>
      <c r="U24" s="91">
        <v>3.3</v>
      </c>
      <c r="V24" s="97">
        <v>3.3</v>
      </c>
      <c r="W24" s="381">
        <v>3.3</v>
      </c>
      <c r="X24" s="94">
        <v>3.3</v>
      </c>
      <c r="Y24" s="91">
        <v>3.3</v>
      </c>
      <c r="Z24" s="185" t="s">
        <v>141</v>
      </c>
      <c r="AA24" s="91">
        <v>7.4</v>
      </c>
      <c r="AB24" s="185" t="s">
        <v>141</v>
      </c>
      <c r="AC24" s="91">
        <v>6.1</v>
      </c>
      <c r="AD24" s="97">
        <v>3.3</v>
      </c>
      <c r="AE24" s="381">
        <v>3.3</v>
      </c>
      <c r="AF24" s="94">
        <v>3.3</v>
      </c>
      <c r="AG24" s="91">
        <v>3.3</v>
      </c>
      <c r="AH24" s="97">
        <v>3.3</v>
      </c>
      <c r="AI24" s="381">
        <v>3.3</v>
      </c>
      <c r="AJ24" s="94">
        <v>3.3</v>
      </c>
      <c r="AK24" s="91">
        <v>3.3</v>
      </c>
      <c r="AL24" s="97" t="s">
        <v>1</v>
      </c>
      <c r="AM24" s="91">
        <v>7</v>
      </c>
      <c r="AN24" s="94" t="s">
        <v>1</v>
      </c>
      <c r="AO24" s="91">
        <v>6.6</v>
      </c>
      <c r="AP24" s="649" t="s">
        <v>84</v>
      </c>
    </row>
    <row r="25" spans="1:42" ht="14.25" customHeight="1" x14ac:dyDescent="0.2">
      <c r="A25" s="16" t="s">
        <v>85</v>
      </c>
      <c r="B25" s="185" t="s">
        <v>1</v>
      </c>
      <c r="C25" s="91">
        <v>5.6</v>
      </c>
      <c r="D25" s="94" t="s">
        <v>1</v>
      </c>
      <c r="E25" s="91">
        <v>7.1</v>
      </c>
      <c r="F25" s="97" t="s">
        <v>1</v>
      </c>
      <c r="G25" s="91">
        <v>7.4</v>
      </c>
      <c r="H25" s="94" t="s">
        <v>1</v>
      </c>
      <c r="I25" s="91">
        <v>7</v>
      </c>
      <c r="J25" s="97" t="s">
        <v>1</v>
      </c>
      <c r="K25" s="91">
        <v>10.7</v>
      </c>
      <c r="L25" s="94" t="s">
        <v>1</v>
      </c>
      <c r="M25" s="91">
        <v>11.6</v>
      </c>
      <c r="N25" s="97">
        <v>5.6</v>
      </c>
      <c r="O25" s="381">
        <v>5.6</v>
      </c>
      <c r="P25" s="94">
        <v>5.6</v>
      </c>
      <c r="Q25" s="91">
        <v>5.6</v>
      </c>
      <c r="R25" s="97">
        <v>5.6</v>
      </c>
      <c r="S25" s="381">
        <v>5.6</v>
      </c>
      <c r="T25" s="94">
        <v>5.6</v>
      </c>
      <c r="U25" s="91">
        <v>5.6</v>
      </c>
      <c r="V25" s="97">
        <v>5.6</v>
      </c>
      <c r="W25" s="381">
        <v>5.6</v>
      </c>
      <c r="X25" s="94">
        <v>5.6</v>
      </c>
      <c r="Y25" s="91">
        <v>5.6</v>
      </c>
      <c r="Z25" s="97" t="s">
        <v>1</v>
      </c>
      <c r="AA25" s="91">
        <v>7</v>
      </c>
      <c r="AB25" s="94" t="s">
        <v>1</v>
      </c>
      <c r="AC25" s="91">
        <v>6.6</v>
      </c>
      <c r="AD25" s="97">
        <v>5.6</v>
      </c>
      <c r="AE25" s="381">
        <v>5.6</v>
      </c>
      <c r="AF25" s="94">
        <v>5.6</v>
      </c>
      <c r="AG25" s="91">
        <v>5.6</v>
      </c>
      <c r="AH25" s="97">
        <v>5.6</v>
      </c>
      <c r="AI25" s="381">
        <v>5.6</v>
      </c>
      <c r="AJ25" s="94">
        <v>5.6</v>
      </c>
      <c r="AK25" s="91">
        <v>5.6</v>
      </c>
      <c r="AL25" s="97" t="s">
        <v>1</v>
      </c>
      <c r="AM25" s="91">
        <v>4.5</v>
      </c>
      <c r="AN25" s="94" t="s">
        <v>1</v>
      </c>
      <c r="AO25" s="91">
        <v>4.0999999999999996</v>
      </c>
      <c r="AP25" s="649" t="s">
        <v>86</v>
      </c>
    </row>
    <row r="26" spans="1:42" ht="14.25" customHeight="1" x14ac:dyDescent="0.2">
      <c r="A26" s="16" t="s">
        <v>87</v>
      </c>
      <c r="B26" s="185" t="s">
        <v>59</v>
      </c>
      <c r="C26" s="91">
        <v>7</v>
      </c>
      <c r="D26" s="185" t="s">
        <v>59</v>
      </c>
      <c r="E26" s="91">
        <v>6.5</v>
      </c>
      <c r="F26" s="185" t="s">
        <v>141</v>
      </c>
      <c r="G26" s="91">
        <v>8.4</v>
      </c>
      <c r="H26" s="185" t="s">
        <v>141</v>
      </c>
      <c r="I26" s="91">
        <v>6.3</v>
      </c>
      <c r="J26" s="97" t="s">
        <v>1</v>
      </c>
      <c r="K26" s="91">
        <v>7.1</v>
      </c>
      <c r="L26" s="94" t="s">
        <v>1</v>
      </c>
      <c r="M26" s="91">
        <v>6.7</v>
      </c>
      <c r="N26" s="97">
        <v>7</v>
      </c>
      <c r="O26" s="381">
        <v>7</v>
      </c>
      <c r="P26" s="94">
        <v>7</v>
      </c>
      <c r="Q26" s="91">
        <v>7</v>
      </c>
      <c r="R26" s="97">
        <v>7</v>
      </c>
      <c r="S26" s="381">
        <v>7</v>
      </c>
      <c r="T26" s="94">
        <v>7</v>
      </c>
      <c r="U26" s="91">
        <v>7</v>
      </c>
      <c r="V26" s="97">
        <v>7</v>
      </c>
      <c r="W26" s="381">
        <v>7</v>
      </c>
      <c r="X26" s="94">
        <v>7</v>
      </c>
      <c r="Y26" s="91">
        <v>7</v>
      </c>
      <c r="Z26" s="97" t="s">
        <v>1</v>
      </c>
      <c r="AA26" s="91">
        <v>5.4</v>
      </c>
      <c r="AB26" s="94" t="s">
        <v>1</v>
      </c>
      <c r="AC26" s="91">
        <v>5.4</v>
      </c>
      <c r="AD26" s="97">
        <v>7</v>
      </c>
      <c r="AE26" s="381">
        <v>7</v>
      </c>
      <c r="AF26" s="94">
        <v>7</v>
      </c>
      <c r="AG26" s="91">
        <v>7</v>
      </c>
      <c r="AH26" s="97">
        <v>7</v>
      </c>
      <c r="AI26" s="381">
        <v>7</v>
      </c>
      <c r="AJ26" s="94">
        <v>7</v>
      </c>
      <c r="AK26" s="91">
        <v>7</v>
      </c>
      <c r="AL26" s="97" t="s">
        <v>1</v>
      </c>
      <c r="AM26" s="91">
        <v>4.4000000000000004</v>
      </c>
      <c r="AN26" s="94" t="s">
        <v>1</v>
      </c>
      <c r="AO26" s="91">
        <v>4.2</v>
      </c>
      <c r="AP26" s="649" t="s">
        <v>87</v>
      </c>
    </row>
    <row r="27" spans="1:42" ht="14.25" customHeight="1" x14ac:dyDescent="0.2">
      <c r="A27" s="16" t="s">
        <v>88</v>
      </c>
      <c r="B27" s="185" t="s">
        <v>59</v>
      </c>
      <c r="C27" s="91">
        <v>8.3000000000000007</v>
      </c>
      <c r="D27" s="185" t="s">
        <v>59</v>
      </c>
      <c r="E27" s="91">
        <v>7.7</v>
      </c>
      <c r="F27" s="185" t="s">
        <v>141</v>
      </c>
      <c r="G27" s="91">
        <v>10.9</v>
      </c>
      <c r="H27" s="185" t="s">
        <v>141</v>
      </c>
      <c r="I27" s="91">
        <v>11.4</v>
      </c>
      <c r="J27" s="185" t="s">
        <v>141</v>
      </c>
      <c r="K27" s="91">
        <v>6.5</v>
      </c>
      <c r="L27" s="185" t="s">
        <v>141</v>
      </c>
      <c r="M27" s="91">
        <v>7.4</v>
      </c>
      <c r="N27" s="97">
        <v>8.3000000000000007</v>
      </c>
      <c r="O27" s="381">
        <v>8.3000000000000007</v>
      </c>
      <c r="P27" s="94">
        <v>8.3000000000000007</v>
      </c>
      <c r="Q27" s="91">
        <v>8.3000000000000007</v>
      </c>
      <c r="R27" s="97">
        <v>8.3000000000000007</v>
      </c>
      <c r="S27" s="381">
        <v>8.3000000000000007</v>
      </c>
      <c r="T27" s="94">
        <v>8.3000000000000007</v>
      </c>
      <c r="U27" s="91">
        <v>8.3000000000000007</v>
      </c>
      <c r="V27" s="97">
        <v>8.3000000000000007</v>
      </c>
      <c r="W27" s="381">
        <v>8.3000000000000007</v>
      </c>
      <c r="X27" s="94">
        <v>8.3000000000000007</v>
      </c>
      <c r="Y27" s="91">
        <v>8.3000000000000007</v>
      </c>
      <c r="Z27" s="97" t="s">
        <v>1</v>
      </c>
      <c r="AA27" s="91">
        <v>4.2</v>
      </c>
      <c r="AB27" s="94" t="s">
        <v>1</v>
      </c>
      <c r="AC27" s="91">
        <v>5</v>
      </c>
      <c r="AD27" s="97">
        <v>8.3000000000000007</v>
      </c>
      <c r="AE27" s="381">
        <v>8.3000000000000007</v>
      </c>
      <c r="AF27" s="94">
        <v>8.3000000000000007</v>
      </c>
      <c r="AG27" s="91">
        <v>8.3000000000000007</v>
      </c>
      <c r="AH27" s="97">
        <v>8.3000000000000007</v>
      </c>
      <c r="AI27" s="381">
        <v>8.3000000000000007</v>
      </c>
      <c r="AJ27" s="94">
        <v>8.3000000000000007</v>
      </c>
      <c r="AK27" s="91">
        <v>8.3000000000000007</v>
      </c>
      <c r="AL27" s="97" t="s">
        <v>143</v>
      </c>
      <c r="AM27" s="91">
        <v>3.4</v>
      </c>
      <c r="AN27" s="97" t="s">
        <v>143</v>
      </c>
      <c r="AO27" s="91">
        <v>4.2</v>
      </c>
      <c r="AP27" s="649" t="s">
        <v>90</v>
      </c>
    </row>
    <row r="28" spans="1:42" ht="14.25" customHeight="1" x14ac:dyDescent="0.2">
      <c r="A28" s="16" t="s">
        <v>91</v>
      </c>
      <c r="B28" s="185" t="s">
        <v>1</v>
      </c>
      <c r="C28" s="91">
        <v>3.8</v>
      </c>
      <c r="D28" s="94" t="s">
        <v>1</v>
      </c>
      <c r="E28" s="91">
        <v>2.2999999999999998</v>
      </c>
      <c r="F28" s="185" t="s">
        <v>141</v>
      </c>
      <c r="G28" s="91">
        <v>6.9</v>
      </c>
      <c r="H28" s="185" t="s">
        <v>141</v>
      </c>
      <c r="I28" s="91">
        <v>5</v>
      </c>
      <c r="J28" s="97" t="s">
        <v>1</v>
      </c>
      <c r="K28" s="91">
        <v>5.5</v>
      </c>
      <c r="L28" s="94" t="s">
        <v>1</v>
      </c>
      <c r="M28" s="91">
        <v>4.5</v>
      </c>
      <c r="N28" s="97">
        <v>3.8</v>
      </c>
      <c r="O28" s="381">
        <v>3.8</v>
      </c>
      <c r="P28" s="94">
        <v>3.8</v>
      </c>
      <c r="Q28" s="91">
        <v>3.8</v>
      </c>
      <c r="R28" s="97">
        <v>3.8</v>
      </c>
      <c r="S28" s="381">
        <v>3.8</v>
      </c>
      <c r="T28" s="94">
        <v>3.8</v>
      </c>
      <c r="U28" s="91">
        <v>3.8</v>
      </c>
      <c r="V28" s="97">
        <v>3.8</v>
      </c>
      <c r="W28" s="381">
        <v>3.8</v>
      </c>
      <c r="X28" s="94">
        <v>3.8</v>
      </c>
      <c r="Y28" s="91">
        <v>3.8</v>
      </c>
      <c r="Z28" s="97" t="s">
        <v>1</v>
      </c>
      <c r="AA28" s="91">
        <v>7.3</v>
      </c>
      <c r="AB28" s="94" t="s">
        <v>1</v>
      </c>
      <c r="AC28" s="91">
        <v>6.5</v>
      </c>
      <c r="AD28" s="97">
        <v>3.8</v>
      </c>
      <c r="AE28" s="381">
        <v>3.8</v>
      </c>
      <c r="AF28" s="94">
        <v>3.8</v>
      </c>
      <c r="AG28" s="91">
        <v>3.8</v>
      </c>
      <c r="AH28" s="97">
        <v>3.8</v>
      </c>
      <c r="AI28" s="381">
        <v>3.8</v>
      </c>
      <c r="AJ28" s="94">
        <v>3.8</v>
      </c>
      <c r="AK28" s="91">
        <v>3.8</v>
      </c>
      <c r="AL28" s="97" t="s">
        <v>1</v>
      </c>
      <c r="AM28" s="91">
        <v>4</v>
      </c>
      <c r="AN28" s="94" t="s">
        <v>1</v>
      </c>
      <c r="AO28" s="91">
        <v>3.7</v>
      </c>
      <c r="AP28" s="649" t="s">
        <v>92</v>
      </c>
    </row>
    <row r="29" spans="1:42" ht="14.25" customHeight="1" x14ac:dyDescent="0.2">
      <c r="A29" s="16" t="s">
        <v>93</v>
      </c>
      <c r="B29" s="185" t="s">
        <v>141</v>
      </c>
      <c r="C29" s="91">
        <v>18.100000000000001</v>
      </c>
      <c r="D29" s="185" t="s">
        <v>141</v>
      </c>
      <c r="E29" s="91">
        <v>14.5</v>
      </c>
      <c r="F29" s="97" t="s">
        <v>1</v>
      </c>
      <c r="G29" s="91">
        <v>19.2</v>
      </c>
      <c r="H29" s="94" t="s">
        <v>1</v>
      </c>
      <c r="I29" s="91">
        <v>16.600000000000001</v>
      </c>
      <c r="J29" s="185" t="s">
        <v>141</v>
      </c>
      <c r="K29" s="91">
        <v>10</v>
      </c>
      <c r="L29" s="185" t="s">
        <v>141</v>
      </c>
      <c r="M29" s="91">
        <v>9.4</v>
      </c>
      <c r="N29" s="97">
        <v>18.100000000000001</v>
      </c>
      <c r="O29" s="381">
        <v>18.100000000000001</v>
      </c>
      <c r="P29" s="94">
        <v>18.100000000000001</v>
      </c>
      <c r="Q29" s="91">
        <v>18.100000000000001</v>
      </c>
      <c r="R29" s="97">
        <v>18.100000000000001</v>
      </c>
      <c r="S29" s="381">
        <v>18.100000000000001</v>
      </c>
      <c r="T29" s="94">
        <v>18.100000000000001</v>
      </c>
      <c r="U29" s="91">
        <v>18.100000000000001</v>
      </c>
      <c r="V29" s="97">
        <v>18.100000000000001</v>
      </c>
      <c r="W29" s="381">
        <v>18.100000000000001</v>
      </c>
      <c r="X29" s="94">
        <v>18.100000000000001</v>
      </c>
      <c r="Y29" s="91">
        <v>18.100000000000001</v>
      </c>
      <c r="Z29" s="97" t="s">
        <v>1</v>
      </c>
      <c r="AA29" s="91">
        <v>7.7</v>
      </c>
      <c r="AB29" s="94" t="s">
        <v>1</v>
      </c>
      <c r="AC29" s="91">
        <v>7.3</v>
      </c>
      <c r="AD29" s="97">
        <v>18.100000000000001</v>
      </c>
      <c r="AE29" s="381">
        <v>18.100000000000001</v>
      </c>
      <c r="AF29" s="94">
        <v>18.100000000000001</v>
      </c>
      <c r="AG29" s="91">
        <v>18.100000000000001</v>
      </c>
      <c r="AH29" s="97">
        <v>18.100000000000001</v>
      </c>
      <c r="AI29" s="381">
        <v>18.100000000000001</v>
      </c>
      <c r="AJ29" s="94">
        <v>18.100000000000001</v>
      </c>
      <c r="AK29" s="91">
        <v>18.100000000000001</v>
      </c>
      <c r="AL29" s="97" t="s">
        <v>1</v>
      </c>
      <c r="AM29" s="91">
        <v>3.3</v>
      </c>
      <c r="AN29" s="94" t="s">
        <v>1</v>
      </c>
      <c r="AO29" s="91">
        <v>3.1</v>
      </c>
      <c r="AP29" s="649" t="s">
        <v>94</v>
      </c>
    </row>
    <row r="30" spans="1:42" ht="14.25" customHeight="1" x14ac:dyDescent="0.2">
      <c r="A30" s="16" t="s">
        <v>95</v>
      </c>
      <c r="B30" s="185" t="s">
        <v>1</v>
      </c>
      <c r="C30" s="91">
        <v>5.0999999999999996</v>
      </c>
      <c r="D30" s="94" t="s">
        <v>1</v>
      </c>
      <c r="E30" s="91">
        <v>3.3</v>
      </c>
      <c r="F30" s="97" t="s">
        <v>1</v>
      </c>
      <c r="G30" s="91">
        <v>8.8000000000000007</v>
      </c>
      <c r="H30" s="94" t="s">
        <v>1</v>
      </c>
      <c r="I30" s="91">
        <v>6.8</v>
      </c>
      <c r="J30" s="97" t="s">
        <v>1</v>
      </c>
      <c r="K30" s="91">
        <v>12.1</v>
      </c>
      <c r="L30" s="94" t="s">
        <v>1</v>
      </c>
      <c r="M30" s="91">
        <v>10</v>
      </c>
      <c r="N30" s="97">
        <v>5.0999999999999996</v>
      </c>
      <c r="O30" s="381">
        <v>5.0999999999999996</v>
      </c>
      <c r="P30" s="94">
        <v>5.0999999999999996</v>
      </c>
      <c r="Q30" s="91">
        <v>5.0999999999999996</v>
      </c>
      <c r="R30" s="97">
        <v>5.0999999999999996</v>
      </c>
      <c r="S30" s="381">
        <v>5.0999999999999996</v>
      </c>
      <c r="T30" s="94">
        <v>5.0999999999999996</v>
      </c>
      <c r="U30" s="91">
        <v>5.0999999999999996</v>
      </c>
      <c r="V30" s="97">
        <v>5.0999999999999996</v>
      </c>
      <c r="W30" s="381">
        <v>5.0999999999999996</v>
      </c>
      <c r="X30" s="94">
        <v>5.0999999999999996</v>
      </c>
      <c r="Y30" s="91">
        <v>5.0999999999999996</v>
      </c>
      <c r="Z30" s="97" t="s">
        <v>1</v>
      </c>
      <c r="AA30" s="91">
        <v>12.8</v>
      </c>
      <c r="AB30" s="94" t="s">
        <v>1</v>
      </c>
      <c r="AC30" s="91">
        <v>12.4</v>
      </c>
      <c r="AD30" s="97">
        <v>5.0999999999999996</v>
      </c>
      <c r="AE30" s="381">
        <v>5.0999999999999996</v>
      </c>
      <c r="AF30" s="94">
        <v>5.0999999999999996</v>
      </c>
      <c r="AG30" s="91">
        <v>5.0999999999999996</v>
      </c>
      <c r="AH30" s="97">
        <v>5.0999999999999996</v>
      </c>
      <c r="AI30" s="381">
        <v>5.0999999999999996</v>
      </c>
      <c r="AJ30" s="94">
        <v>5.0999999999999996</v>
      </c>
      <c r="AK30" s="91">
        <v>5.0999999999999996</v>
      </c>
      <c r="AL30" s="97" t="s">
        <v>1</v>
      </c>
      <c r="AM30" s="91">
        <v>7.1</v>
      </c>
      <c r="AN30" s="94" t="s">
        <v>1</v>
      </c>
      <c r="AO30" s="91">
        <v>6.6</v>
      </c>
      <c r="AP30" s="649" t="s">
        <v>96</v>
      </c>
    </row>
    <row r="31" spans="1:42" ht="14.25" customHeight="1" x14ac:dyDescent="0.2">
      <c r="A31" s="16" t="s">
        <v>97</v>
      </c>
      <c r="B31" s="185" t="s">
        <v>1</v>
      </c>
      <c r="C31" s="91">
        <v>3.8</v>
      </c>
      <c r="D31" s="94" t="s">
        <v>1</v>
      </c>
      <c r="E31" s="91">
        <v>3.3</v>
      </c>
      <c r="F31" s="97" t="s">
        <v>1</v>
      </c>
      <c r="G31" s="91">
        <v>5.9</v>
      </c>
      <c r="H31" s="94" t="s">
        <v>1</v>
      </c>
      <c r="I31" s="91">
        <v>5.4</v>
      </c>
      <c r="J31" s="97" t="s">
        <v>1</v>
      </c>
      <c r="K31" s="91">
        <v>4.5999999999999996</v>
      </c>
      <c r="L31" s="94" t="s">
        <v>1</v>
      </c>
      <c r="M31" s="91">
        <v>5</v>
      </c>
      <c r="N31" s="97">
        <v>3.8</v>
      </c>
      <c r="O31" s="381">
        <v>3.8</v>
      </c>
      <c r="P31" s="94">
        <v>3.8</v>
      </c>
      <c r="Q31" s="91">
        <v>3.8</v>
      </c>
      <c r="R31" s="97">
        <v>3.8</v>
      </c>
      <c r="S31" s="381">
        <v>3.8</v>
      </c>
      <c r="T31" s="94">
        <v>3.8</v>
      </c>
      <c r="U31" s="91">
        <v>3.8</v>
      </c>
      <c r="V31" s="97">
        <v>3.8</v>
      </c>
      <c r="W31" s="381">
        <v>3.8</v>
      </c>
      <c r="X31" s="94">
        <v>3.8</v>
      </c>
      <c r="Y31" s="91">
        <v>3.8</v>
      </c>
      <c r="Z31" s="97" t="s">
        <v>1</v>
      </c>
      <c r="AA31" s="91">
        <v>5.3</v>
      </c>
      <c r="AB31" s="94" t="s">
        <v>1</v>
      </c>
      <c r="AC31" s="91">
        <v>6.1</v>
      </c>
      <c r="AD31" s="97">
        <v>3.8</v>
      </c>
      <c r="AE31" s="381">
        <v>3.8</v>
      </c>
      <c r="AF31" s="94">
        <v>3.8</v>
      </c>
      <c r="AG31" s="91">
        <v>3.8</v>
      </c>
      <c r="AH31" s="97">
        <v>3.8</v>
      </c>
      <c r="AI31" s="381">
        <v>3.8</v>
      </c>
      <c r="AJ31" s="94">
        <v>3.8</v>
      </c>
      <c r="AK31" s="91">
        <v>3.8</v>
      </c>
      <c r="AL31" s="97" t="s">
        <v>1</v>
      </c>
      <c r="AM31" s="91">
        <v>5.2</v>
      </c>
      <c r="AN31" s="94" t="s">
        <v>1</v>
      </c>
      <c r="AO31" s="91">
        <v>5.5</v>
      </c>
      <c r="AP31" s="649" t="s">
        <v>98</v>
      </c>
    </row>
    <row r="32" spans="1:42" ht="14.25" customHeight="1" x14ac:dyDescent="0.2">
      <c r="A32" s="16" t="s">
        <v>99</v>
      </c>
      <c r="B32" s="185" t="s">
        <v>1</v>
      </c>
      <c r="C32" s="91">
        <v>6.5</v>
      </c>
      <c r="D32" s="94" t="s">
        <v>1</v>
      </c>
      <c r="E32" s="91">
        <v>8</v>
      </c>
      <c r="F32" s="97" t="s">
        <v>1</v>
      </c>
      <c r="G32" s="91">
        <v>6.4</v>
      </c>
      <c r="H32" s="94" t="s">
        <v>1</v>
      </c>
      <c r="I32" s="91">
        <v>7.8</v>
      </c>
      <c r="J32" s="185" t="s">
        <v>141</v>
      </c>
      <c r="K32" s="91">
        <v>6.2</v>
      </c>
      <c r="L32" s="185" t="s">
        <v>141</v>
      </c>
      <c r="M32" s="91">
        <v>7.6</v>
      </c>
      <c r="N32" s="97">
        <v>6.5</v>
      </c>
      <c r="O32" s="381">
        <v>6.5</v>
      </c>
      <c r="P32" s="94">
        <v>6.5</v>
      </c>
      <c r="Q32" s="91">
        <v>6.5</v>
      </c>
      <c r="R32" s="97">
        <v>6.5</v>
      </c>
      <c r="S32" s="381">
        <v>6.5</v>
      </c>
      <c r="T32" s="94">
        <v>6.5</v>
      </c>
      <c r="U32" s="91">
        <v>6.5</v>
      </c>
      <c r="V32" s="97">
        <v>6.5</v>
      </c>
      <c r="W32" s="381">
        <v>6.5</v>
      </c>
      <c r="X32" s="94">
        <v>6.5</v>
      </c>
      <c r="Y32" s="91">
        <v>6.5</v>
      </c>
      <c r="Z32" s="97" t="s">
        <v>1</v>
      </c>
      <c r="AA32" s="91">
        <v>5.8</v>
      </c>
      <c r="AB32" s="94" t="s">
        <v>1</v>
      </c>
      <c r="AC32" s="91">
        <v>7.5</v>
      </c>
      <c r="AD32" s="97">
        <v>6.5</v>
      </c>
      <c r="AE32" s="381">
        <v>6.5</v>
      </c>
      <c r="AF32" s="94">
        <v>6.5</v>
      </c>
      <c r="AG32" s="91">
        <v>6.5</v>
      </c>
      <c r="AH32" s="97">
        <v>6.5</v>
      </c>
      <c r="AI32" s="381">
        <v>6.5</v>
      </c>
      <c r="AJ32" s="94">
        <v>6.5</v>
      </c>
      <c r="AK32" s="91">
        <v>6.5</v>
      </c>
      <c r="AL32" s="97" t="s">
        <v>1</v>
      </c>
      <c r="AM32" s="91">
        <v>4.7</v>
      </c>
      <c r="AN32" s="94" t="s">
        <v>1</v>
      </c>
      <c r="AO32" s="91">
        <v>5.3</v>
      </c>
      <c r="AP32" s="649" t="s">
        <v>100</v>
      </c>
    </row>
    <row r="33" spans="1:42" ht="14.25" customHeight="1" x14ac:dyDescent="0.2">
      <c r="A33" s="16" t="s">
        <v>101</v>
      </c>
      <c r="B33" s="185" t="s">
        <v>1</v>
      </c>
      <c r="C33" s="91">
        <v>17.2</v>
      </c>
      <c r="D33" s="94" t="s">
        <v>1</v>
      </c>
      <c r="E33" s="91">
        <v>7.5</v>
      </c>
      <c r="F33" s="97" t="s">
        <v>1</v>
      </c>
      <c r="G33" s="91">
        <v>15.4</v>
      </c>
      <c r="H33" s="94" t="s">
        <v>1</v>
      </c>
      <c r="I33" s="91">
        <v>6.2</v>
      </c>
      <c r="J33" s="97" t="s">
        <v>1</v>
      </c>
      <c r="K33" s="91">
        <v>16.399999999999999</v>
      </c>
      <c r="L33" s="94" t="s">
        <v>1</v>
      </c>
      <c r="M33" s="91">
        <v>10.1</v>
      </c>
      <c r="N33" s="97">
        <v>17.2</v>
      </c>
      <c r="O33" s="381">
        <v>17.2</v>
      </c>
      <c r="P33" s="94">
        <v>17.2</v>
      </c>
      <c r="Q33" s="91">
        <v>17.2</v>
      </c>
      <c r="R33" s="97">
        <v>17.2</v>
      </c>
      <c r="S33" s="381">
        <v>17.2</v>
      </c>
      <c r="T33" s="94">
        <v>17.2</v>
      </c>
      <c r="U33" s="91">
        <v>17.2</v>
      </c>
      <c r="V33" s="97">
        <v>17.2</v>
      </c>
      <c r="W33" s="381">
        <v>17.2</v>
      </c>
      <c r="X33" s="94">
        <v>17.2</v>
      </c>
      <c r="Y33" s="91">
        <v>17.2</v>
      </c>
      <c r="Z33" s="97" t="s">
        <v>1</v>
      </c>
      <c r="AA33" s="91">
        <v>28.9</v>
      </c>
      <c r="AB33" s="94" t="s">
        <v>1</v>
      </c>
      <c r="AC33" s="91">
        <v>21.8</v>
      </c>
      <c r="AD33" s="97">
        <v>17.2</v>
      </c>
      <c r="AE33" s="381">
        <v>17.2</v>
      </c>
      <c r="AF33" s="94">
        <v>17.2</v>
      </c>
      <c r="AG33" s="91">
        <v>17.2</v>
      </c>
      <c r="AH33" s="97">
        <v>17.2</v>
      </c>
      <c r="AI33" s="381">
        <v>17.2</v>
      </c>
      <c r="AJ33" s="94">
        <v>17.2</v>
      </c>
      <c r="AK33" s="91">
        <v>17.2</v>
      </c>
      <c r="AL33" s="97" t="s">
        <v>1</v>
      </c>
      <c r="AM33" s="91">
        <v>19.8</v>
      </c>
      <c r="AN33" s="94" t="s">
        <v>1</v>
      </c>
      <c r="AO33" s="91">
        <v>13.6</v>
      </c>
      <c r="AP33" s="649" t="s">
        <v>102</v>
      </c>
    </row>
    <row r="34" spans="1:42" ht="14.25" customHeight="1" x14ac:dyDescent="0.2">
      <c r="A34" s="16" t="s">
        <v>103</v>
      </c>
      <c r="B34" s="185" t="s">
        <v>1</v>
      </c>
      <c r="C34" s="91">
        <v>18.600000000000001</v>
      </c>
      <c r="D34" s="94" t="s">
        <v>1</v>
      </c>
      <c r="E34" s="91">
        <v>18.899999999999999</v>
      </c>
      <c r="F34" s="97" t="s">
        <v>1</v>
      </c>
      <c r="G34" s="91">
        <v>17.2</v>
      </c>
      <c r="H34" s="94" t="s">
        <v>1</v>
      </c>
      <c r="I34" s="91">
        <v>15.5</v>
      </c>
      <c r="J34" s="97" t="s">
        <v>1</v>
      </c>
      <c r="K34" s="91">
        <v>14.6</v>
      </c>
      <c r="L34" s="94" t="s">
        <v>1</v>
      </c>
      <c r="M34" s="91">
        <v>14.2</v>
      </c>
      <c r="N34" s="97">
        <v>18.600000000000001</v>
      </c>
      <c r="O34" s="381">
        <v>18.600000000000001</v>
      </c>
      <c r="P34" s="94">
        <v>18.600000000000001</v>
      </c>
      <c r="Q34" s="91">
        <v>18.600000000000001</v>
      </c>
      <c r="R34" s="97">
        <v>18.600000000000001</v>
      </c>
      <c r="S34" s="381">
        <v>18.600000000000001</v>
      </c>
      <c r="T34" s="94">
        <v>18.600000000000001</v>
      </c>
      <c r="U34" s="91">
        <v>18.600000000000001</v>
      </c>
      <c r="V34" s="97">
        <v>18.600000000000001</v>
      </c>
      <c r="W34" s="381">
        <v>18.600000000000001</v>
      </c>
      <c r="X34" s="94">
        <v>18.600000000000001</v>
      </c>
      <c r="Y34" s="91">
        <v>18.600000000000001</v>
      </c>
      <c r="Z34" s="97" t="s">
        <v>1</v>
      </c>
      <c r="AA34" s="91">
        <v>12.9</v>
      </c>
      <c r="AB34" s="94" t="s">
        <v>1</v>
      </c>
      <c r="AC34" s="91">
        <v>10.3</v>
      </c>
      <c r="AD34" s="97">
        <v>18.600000000000001</v>
      </c>
      <c r="AE34" s="381">
        <v>18.600000000000001</v>
      </c>
      <c r="AF34" s="94">
        <v>18.600000000000001</v>
      </c>
      <c r="AG34" s="91">
        <v>18.600000000000001</v>
      </c>
      <c r="AH34" s="97">
        <v>18.600000000000001</v>
      </c>
      <c r="AI34" s="381">
        <v>18.600000000000001</v>
      </c>
      <c r="AJ34" s="94">
        <v>18.600000000000001</v>
      </c>
      <c r="AK34" s="91">
        <v>18.600000000000001</v>
      </c>
      <c r="AL34" s="97" t="s">
        <v>1</v>
      </c>
      <c r="AM34" s="91">
        <v>7.1</v>
      </c>
      <c r="AN34" s="94" t="s">
        <v>1</v>
      </c>
      <c r="AO34" s="91">
        <v>6.4</v>
      </c>
      <c r="AP34" s="649" t="s">
        <v>104</v>
      </c>
    </row>
    <row r="35" spans="1:42" ht="14.25" customHeight="1" x14ac:dyDescent="0.2">
      <c r="A35" s="16" t="s">
        <v>105</v>
      </c>
      <c r="B35" s="185" t="s">
        <v>1</v>
      </c>
      <c r="C35" s="91">
        <v>7.1</v>
      </c>
      <c r="D35" s="94" t="s">
        <v>1</v>
      </c>
      <c r="E35" s="91">
        <v>6.5</v>
      </c>
      <c r="F35" s="97" t="s">
        <v>1</v>
      </c>
      <c r="G35" s="91">
        <v>7.1</v>
      </c>
      <c r="H35" s="94" t="s">
        <v>1</v>
      </c>
      <c r="I35" s="91">
        <v>6.1</v>
      </c>
      <c r="J35" s="97" t="s">
        <v>1</v>
      </c>
      <c r="K35" s="91">
        <v>7.1</v>
      </c>
      <c r="L35" s="94" t="s">
        <v>1</v>
      </c>
      <c r="M35" s="91">
        <v>7.5</v>
      </c>
      <c r="N35" s="97">
        <v>7.1</v>
      </c>
      <c r="O35" s="381">
        <v>7.1</v>
      </c>
      <c r="P35" s="94">
        <v>7.1</v>
      </c>
      <c r="Q35" s="91">
        <v>7.1</v>
      </c>
      <c r="R35" s="97">
        <v>7.1</v>
      </c>
      <c r="S35" s="381">
        <v>7.1</v>
      </c>
      <c r="T35" s="94">
        <v>7.1</v>
      </c>
      <c r="U35" s="91">
        <v>7.1</v>
      </c>
      <c r="V35" s="97">
        <v>7.1</v>
      </c>
      <c r="W35" s="381">
        <v>7.1</v>
      </c>
      <c r="X35" s="94">
        <v>7.1</v>
      </c>
      <c r="Y35" s="91">
        <v>7.1</v>
      </c>
      <c r="Z35" s="97" t="s">
        <v>1</v>
      </c>
      <c r="AA35" s="91">
        <v>10.1</v>
      </c>
      <c r="AB35" s="94" t="s">
        <v>1</v>
      </c>
      <c r="AC35" s="91">
        <v>8.1</v>
      </c>
      <c r="AD35" s="97">
        <v>7.1</v>
      </c>
      <c r="AE35" s="381">
        <v>7.1</v>
      </c>
      <c r="AF35" s="94">
        <v>7.1</v>
      </c>
      <c r="AG35" s="91">
        <v>7.1</v>
      </c>
      <c r="AH35" s="97">
        <v>7.1</v>
      </c>
      <c r="AI35" s="381">
        <v>7.1</v>
      </c>
      <c r="AJ35" s="94">
        <v>7.1</v>
      </c>
      <c r="AK35" s="91">
        <v>7.1</v>
      </c>
      <c r="AL35" s="97" t="s">
        <v>1</v>
      </c>
      <c r="AM35" s="91">
        <v>5.6</v>
      </c>
      <c r="AN35" s="94" t="s">
        <v>1</v>
      </c>
      <c r="AO35" s="91">
        <v>4.4000000000000004</v>
      </c>
      <c r="AP35" s="649" t="s">
        <v>106</v>
      </c>
    </row>
    <row r="36" spans="1:42" ht="14.25" customHeight="1" x14ac:dyDescent="0.2">
      <c r="A36" s="16" t="s">
        <v>107</v>
      </c>
      <c r="B36" s="185" t="s">
        <v>1</v>
      </c>
      <c r="C36" s="91">
        <v>20.5</v>
      </c>
      <c r="D36" s="94" t="s">
        <v>1</v>
      </c>
      <c r="E36" s="91">
        <v>9.6</v>
      </c>
      <c r="F36" s="185" t="s">
        <v>141</v>
      </c>
      <c r="G36" s="91">
        <v>12</v>
      </c>
      <c r="H36" s="185" t="s">
        <v>141</v>
      </c>
      <c r="I36" s="91">
        <v>7.1</v>
      </c>
      <c r="J36" s="97" t="s">
        <v>1</v>
      </c>
      <c r="K36" s="91">
        <v>20.2</v>
      </c>
      <c r="L36" s="94" t="s">
        <v>1</v>
      </c>
      <c r="M36" s="91">
        <v>19.600000000000001</v>
      </c>
      <c r="N36" s="97">
        <v>20.5</v>
      </c>
      <c r="O36" s="381">
        <v>20.5</v>
      </c>
      <c r="P36" s="94">
        <v>20.5</v>
      </c>
      <c r="Q36" s="91">
        <v>20.5</v>
      </c>
      <c r="R36" s="97">
        <v>20.5</v>
      </c>
      <c r="S36" s="381">
        <v>20.5</v>
      </c>
      <c r="T36" s="94">
        <v>20.5</v>
      </c>
      <c r="U36" s="91">
        <v>20.5</v>
      </c>
      <c r="V36" s="97">
        <v>20.5</v>
      </c>
      <c r="W36" s="381">
        <v>20.5</v>
      </c>
      <c r="X36" s="94">
        <v>20.5</v>
      </c>
      <c r="Y36" s="91">
        <v>20.5</v>
      </c>
      <c r="Z36" s="97" t="s">
        <v>1</v>
      </c>
      <c r="AA36" s="91">
        <v>23.6</v>
      </c>
      <c r="AB36" s="94" t="s">
        <v>1</v>
      </c>
      <c r="AC36" s="91">
        <v>20.8</v>
      </c>
      <c r="AD36" s="97">
        <v>20.5</v>
      </c>
      <c r="AE36" s="381">
        <v>20.5</v>
      </c>
      <c r="AF36" s="94">
        <v>20.5</v>
      </c>
      <c r="AG36" s="91">
        <v>20.5</v>
      </c>
      <c r="AH36" s="97">
        <v>20.5</v>
      </c>
      <c r="AI36" s="381">
        <v>20.5</v>
      </c>
      <c r="AJ36" s="94">
        <v>20.5</v>
      </c>
      <c r="AK36" s="91">
        <v>20.5</v>
      </c>
      <c r="AL36" s="97" t="s">
        <v>1</v>
      </c>
      <c r="AM36" s="91">
        <v>17.399999999999999</v>
      </c>
      <c r="AN36" s="94" t="s">
        <v>1</v>
      </c>
      <c r="AO36" s="91">
        <v>13.9</v>
      </c>
      <c r="AP36" s="649" t="s">
        <v>108</v>
      </c>
    </row>
    <row r="37" spans="1:42" ht="14.25" customHeight="1" x14ac:dyDescent="0.2">
      <c r="A37" s="16" t="s">
        <v>109</v>
      </c>
      <c r="B37" s="185" t="s">
        <v>59</v>
      </c>
      <c r="C37" s="91">
        <v>5.2</v>
      </c>
      <c r="D37" s="185" t="s">
        <v>59</v>
      </c>
      <c r="E37" s="91">
        <v>5.8</v>
      </c>
      <c r="F37" s="185" t="s">
        <v>141</v>
      </c>
      <c r="G37" s="91">
        <v>7.4</v>
      </c>
      <c r="H37" s="185" t="s">
        <v>141</v>
      </c>
      <c r="I37" s="91">
        <v>7.6</v>
      </c>
      <c r="J37" s="97" t="s">
        <v>1</v>
      </c>
      <c r="K37" s="91">
        <v>8.5</v>
      </c>
      <c r="L37" s="94" t="s">
        <v>1</v>
      </c>
      <c r="M37" s="91">
        <v>8.6999999999999993</v>
      </c>
      <c r="N37" s="97">
        <v>5.2</v>
      </c>
      <c r="O37" s="381">
        <v>5.2</v>
      </c>
      <c r="P37" s="94">
        <v>5.2</v>
      </c>
      <c r="Q37" s="91">
        <v>5.2</v>
      </c>
      <c r="R37" s="97">
        <v>5.2</v>
      </c>
      <c r="S37" s="381">
        <v>5.2</v>
      </c>
      <c r="T37" s="94">
        <v>5.2</v>
      </c>
      <c r="U37" s="91">
        <v>5.2</v>
      </c>
      <c r="V37" s="97">
        <v>5.2</v>
      </c>
      <c r="W37" s="381">
        <v>5.2</v>
      </c>
      <c r="X37" s="94">
        <v>5.2</v>
      </c>
      <c r="Y37" s="91">
        <v>5.2</v>
      </c>
      <c r="Z37" s="97" t="s">
        <v>1</v>
      </c>
      <c r="AA37" s="91">
        <v>7.3</v>
      </c>
      <c r="AB37" s="94" t="s">
        <v>1</v>
      </c>
      <c r="AC37" s="91">
        <v>7.6</v>
      </c>
      <c r="AD37" s="97">
        <v>5.2</v>
      </c>
      <c r="AE37" s="381">
        <v>5.2</v>
      </c>
      <c r="AF37" s="94">
        <v>5.2</v>
      </c>
      <c r="AG37" s="91">
        <v>5.2</v>
      </c>
      <c r="AH37" s="97">
        <v>5.2</v>
      </c>
      <c r="AI37" s="381">
        <v>5.2</v>
      </c>
      <c r="AJ37" s="94">
        <v>5.2</v>
      </c>
      <c r="AK37" s="91">
        <v>5.2</v>
      </c>
      <c r="AL37" s="97" t="s">
        <v>1</v>
      </c>
      <c r="AM37" s="91">
        <v>8.3000000000000007</v>
      </c>
      <c r="AN37" s="94" t="s">
        <v>1</v>
      </c>
      <c r="AO37" s="91">
        <v>8.3000000000000007</v>
      </c>
      <c r="AP37" s="649" t="s">
        <v>110</v>
      </c>
    </row>
    <row r="38" spans="1:42" ht="7.15" customHeight="1" x14ac:dyDescent="0.2">
      <c r="A38" s="49"/>
      <c r="B38" s="27"/>
      <c r="D38" s="27"/>
      <c r="F38" s="27"/>
      <c r="H38" s="27"/>
      <c r="J38" s="27"/>
      <c r="L38" s="27"/>
      <c r="N38" s="27"/>
      <c r="P38" s="27"/>
      <c r="R38" s="27"/>
      <c r="T38" s="27"/>
      <c r="V38" s="27"/>
      <c r="X38" s="27"/>
      <c r="Z38" s="27"/>
      <c r="AB38" s="27"/>
      <c r="AL38" s="27"/>
      <c r="AN38" s="27"/>
    </row>
    <row r="39" spans="1:42" x14ac:dyDescent="0.2">
      <c r="A39" s="131" t="s">
        <v>702</v>
      </c>
      <c r="L39" s="401" t="s">
        <v>703</v>
      </c>
      <c r="M39" s="864"/>
      <c r="AB39" s="178"/>
      <c r="AC39" s="178"/>
      <c r="AD39" s="178"/>
    </row>
    <row r="40" spans="1:42" x14ac:dyDescent="0.2">
      <c r="A40" s="141" t="s">
        <v>570</v>
      </c>
      <c r="L40" s="636" t="s">
        <v>562</v>
      </c>
      <c r="M40" s="864"/>
      <c r="AB40" s="334"/>
      <c r="AC40" s="334"/>
      <c r="AD40" s="334"/>
    </row>
    <row r="41" spans="1:42" x14ac:dyDescent="0.2">
      <c r="A41" s="141" t="s">
        <v>571</v>
      </c>
      <c r="L41" s="636" t="s">
        <v>704</v>
      </c>
      <c r="M41" s="864"/>
      <c r="S41" s="16"/>
      <c r="T41" s="122"/>
      <c r="U41" s="649"/>
      <c r="V41" s="533"/>
    </row>
    <row r="42" spans="1:42" x14ac:dyDescent="0.2">
      <c r="A42" s="133" t="s">
        <v>123</v>
      </c>
      <c r="L42" s="401" t="s">
        <v>124</v>
      </c>
      <c r="M42" s="864"/>
      <c r="S42" s="16"/>
      <c r="T42" s="122"/>
      <c r="U42" s="649"/>
      <c r="V42" s="533"/>
    </row>
    <row r="43" spans="1:42" x14ac:dyDescent="0.2">
      <c r="S43" s="16"/>
      <c r="T43" s="122"/>
      <c r="U43" s="636"/>
      <c r="V43" s="537"/>
    </row>
    <row r="44" spans="1:42" x14ac:dyDescent="0.2">
      <c r="S44" s="16"/>
      <c r="T44" s="122"/>
    </row>
    <row r="45" spans="1:42" x14ac:dyDescent="0.2">
      <c r="A45" s="9"/>
      <c r="S45" s="16"/>
      <c r="T45" s="122"/>
      <c r="U45" s="636"/>
      <c r="V45" s="537"/>
    </row>
    <row r="46" spans="1:42" x14ac:dyDescent="0.2">
      <c r="S46" s="16"/>
      <c r="T46" s="122"/>
    </row>
  </sheetData>
  <mergeCells count="52">
    <mergeCell ref="R7:U7"/>
    <mergeCell ref="B8:C8"/>
    <mergeCell ref="D8:E8"/>
    <mergeCell ref="F8:G8"/>
    <mergeCell ref="H8:I8"/>
    <mergeCell ref="R8:S8"/>
    <mergeCell ref="T8:U8"/>
    <mergeCell ref="A7:A9"/>
    <mergeCell ref="B7:E7"/>
    <mergeCell ref="F7:I7"/>
    <mergeCell ref="J7:M7"/>
    <mergeCell ref="N7:Q7"/>
    <mergeCell ref="J8:K8"/>
    <mergeCell ref="L8:M8"/>
    <mergeCell ref="N8:O8"/>
    <mergeCell ref="P8:Q8"/>
    <mergeCell ref="AP7:AP9"/>
    <mergeCell ref="V8:W8"/>
    <mergeCell ref="X8:Y8"/>
    <mergeCell ref="Z8:AA8"/>
    <mergeCell ref="AB8:AC8"/>
    <mergeCell ref="V7:Y7"/>
    <mergeCell ref="Z7:AC7"/>
    <mergeCell ref="AD7:AG7"/>
    <mergeCell ref="AH7:AK7"/>
    <mergeCell ref="AL7:AO7"/>
    <mergeCell ref="AN8:AO8"/>
    <mergeCell ref="AD8:AE8"/>
    <mergeCell ref="AF8:AG8"/>
    <mergeCell ref="AH8:AI8"/>
    <mergeCell ref="AJ8:AK8"/>
    <mergeCell ref="AL8:AM8"/>
    <mergeCell ref="X9:Y9"/>
    <mergeCell ref="B9:C9"/>
    <mergeCell ref="D9:E9"/>
    <mergeCell ref="F9:G9"/>
    <mergeCell ref="H9:I9"/>
    <mergeCell ref="J9:K9"/>
    <mergeCell ref="L9:M9"/>
    <mergeCell ref="N9:O9"/>
    <mergeCell ref="P9:Q9"/>
    <mergeCell ref="R9:S9"/>
    <mergeCell ref="T9:U9"/>
    <mergeCell ref="V9:W9"/>
    <mergeCell ref="AL9:AM9"/>
    <mergeCell ref="AN9:AO9"/>
    <mergeCell ref="Z9:AA9"/>
    <mergeCell ref="AB9:AC9"/>
    <mergeCell ref="AD9:AE9"/>
    <mergeCell ref="AF9:AG9"/>
    <mergeCell ref="AH9:AI9"/>
    <mergeCell ref="AJ9:AK9"/>
  </mergeCells>
  <hyperlinks>
    <hyperlink ref="AR1" location="obsah!A1" display="Obsah"/>
  </hyperlinks>
  <pageMargins left="0.7" right="0.7" top="0.78740157499999996" bottom="0.78740157499999996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6"/>
  <sheetViews>
    <sheetView workbookViewId="0"/>
  </sheetViews>
  <sheetFormatPr defaultColWidth="10.28515625" defaultRowHeight="14.25" x14ac:dyDescent="0.2"/>
  <cols>
    <col min="1" max="1" width="10.5703125" style="129" customWidth="1"/>
    <col min="2" max="2" width="1.7109375" style="104" customWidth="1"/>
    <col min="3" max="3" width="4.42578125" style="129" bestFit="1" customWidth="1"/>
    <col min="4" max="4" width="1.140625" style="141" customWidth="1"/>
    <col min="5" max="5" width="4.42578125" style="129" bestFit="1" customWidth="1"/>
    <col min="6" max="6" width="2" style="141" customWidth="1"/>
    <col min="7" max="7" width="4.42578125" style="129" bestFit="1" customWidth="1"/>
    <col min="8" max="8" width="2.140625" style="141" customWidth="1"/>
    <col min="9" max="9" width="4.42578125" style="129" bestFit="1" customWidth="1"/>
    <col min="10" max="10" width="1.140625" style="141" customWidth="1"/>
    <col min="11" max="11" width="4.42578125" style="129" bestFit="1" customWidth="1"/>
    <col min="12" max="12" width="1.140625" style="141" customWidth="1"/>
    <col min="13" max="13" width="4.42578125" style="129" bestFit="1" customWidth="1"/>
    <col min="14" max="14" width="2.42578125" style="141" bestFit="1" customWidth="1"/>
    <col min="15" max="15" width="4.42578125" style="129" bestFit="1" customWidth="1"/>
    <col min="16" max="16" width="2.42578125" style="141" bestFit="1" customWidth="1"/>
    <col min="17" max="17" width="4.42578125" style="129" bestFit="1" customWidth="1"/>
    <col min="18" max="18" width="2.140625" style="131" customWidth="1"/>
    <col min="19" max="19" width="4.42578125" style="129" bestFit="1" customWidth="1"/>
    <col min="20" max="20" width="2" style="104" customWidth="1"/>
    <col min="21" max="21" width="4.42578125" style="129" bestFit="1" customWidth="1"/>
    <col min="22" max="22" width="2.42578125" style="131" bestFit="1" customWidth="1"/>
    <col min="23" max="23" width="4.42578125" style="129" bestFit="1" customWidth="1"/>
    <col min="24" max="24" width="2.42578125" style="131" bestFit="1" customWidth="1"/>
    <col min="25" max="25" width="4.42578125" style="129" bestFit="1" customWidth="1"/>
    <col min="26" max="26" width="10.140625" style="129" customWidth="1"/>
    <col min="27" max="16384" width="10.28515625" style="129"/>
  </cols>
  <sheetData>
    <row r="1" spans="1:28" x14ac:dyDescent="0.2">
      <c r="A1" s="41" t="s">
        <v>22</v>
      </c>
      <c r="B1" s="538"/>
      <c r="C1" s="640"/>
      <c r="D1" s="177"/>
      <c r="E1" s="332"/>
      <c r="F1" s="332"/>
      <c r="G1" s="41"/>
      <c r="H1" s="127"/>
      <c r="I1" s="108"/>
      <c r="J1" s="108"/>
      <c r="K1" s="41"/>
      <c r="L1" s="127"/>
      <c r="M1" s="109"/>
      <c r="N1" s="109"/>
      <c r="O1" s="41"/>
      <c r="P1" s="127"/>
      <c r="Q1" s="109"/>
      <c r="R1" s="109"/>
      <c r="S1" s="27"/>
      <c r="U1" s="109"/>
      <c r="V1" s="109"/>
      <c r="W1" s="27"/>
      <c r="Y1" s="109"/>
      <c r="Z1" s="1" t="s">
        <v>23</v>
      </c>
      <c r="AB1" s="866" t="s">
        <v>906</v>
      </c>
    </row>
    <row r="2" spans="1:28" x14ac:dyDescent="0.2">
      <c r="A2" s="41"/>
      <c r="B2" s="538"/>
      <c r="C2" s="640"/>
      <c r="D2" s="177"/>
      <c r="E2" s="332"/>
      <c r="F2" s="332"/>
      <c r="G2" s="41"/>
      <c r="H2" s="127"/>
      <c r="I2" s="108"/>
      <c r="J2" s="108"/>
      <c r="K2" s="41"/>
      <c r="L2" s="127"/>
      <c r="M2" s="109"/>
      <c r="N2" s="109"/>
      <c r="O2" s="41"/>
      <c r="P2" s="127"/>
      <c r="Q2" s="109"/>
      <c r="R2" s="109"/>
      <c r="S2" s="27"/>
      <c r="U2" s="109"/>
      <c r="V2" s="109"/>
      <c r="W2" s="27"/>
      <c r="Y2" s="109"/>
      <c r="Z2" s="48"/>
    </row>
    <row r="3" spans="1:28" x14ac:dyDescent="0.2">
      <c r="A3" s="41" t="s">
        <v>972</v>
      </c>
      <c r="B3" s="538"/>
      <c r="C3" s="640"/>
      <c r="D3" s="177"/>
      <c r="E3" s="332"/>
      <c r="F3" s="332"/>
      <c r="G3" s="41"/>
      <c r="H3" s="127"/>
      <c r="I3" s="108"/>
      <c r="J3" s="108"/>
      <c r="K3" s="41"/>
      <c r="L3" s="127"/>
      <c r="M3" s="109"/>
      <c r="N3" s="109"/>
      <c r="O3" s="41"/>
      <c r="P3" s="127"/>
      <c r="Q3" s="109"/>
      <c r="R3" s="109"/>
      <c r="S3" s="27"/>
      <c r="U3" s="109"/>
      <c r="V3" s="109"/>
      <c r="W3" s="27"/>
      <c r="Y3" s="109"/>
      <c r="Z3" s="27"/>
    </row>
    <row r="4" spans="1:28" x14ac:dyDescent="0.2">
      <c r="A4" s="49" t="s">
        <v>973</v>
      </c>
      <c r="B4" s="537"/>
      <c r="C4" s="638"/>
      <c r="D4" s="539"/>
      <c r="E4" s="333"/>
      <c r="F4" s="333"/>
      <c r="G4" s="49"/>
      <c r="H4" s="178"/>
      <c r="I4" s="243"/>
      <c r="J4" s="243"/>
      <c r="K4" s="49"/>
      <c r="L4" s="178"/>
      <c r="M4" s="109"/>
      <c r="N4" s="109"/>
      <c r="O4" s="49"/>
      <c r="P4" s="178"/>
      <c r="Q4" s="109"/>
      <c r="R4" s="109"/>
      <c r="S4" s="27"/>
      <c r="U4" s="109"/>
      <c r="V4" s="109"/>
      <c r="W4" s="27"/>
      <c r="Y4" s="109"/>
      <c r="Z4" s="27"/>
    </row>
    <row r="5" spans="1:28" x14ac:dyDescent="0.2">
      <c r="A5" s="132" t="s">
        <v>348</v>
      </c>
      <c r="B5" s="540"/>
      <c r="C5" s="541"/>
      <c r="D5" s="542"/>
      <c r="E5" s="542"/>
      <c r="F5" s="542"/>
      <c r="I5" s="109"/>
      <c r="J5" s="109"/>
      <c r="M5" s="109"/>
      <c r="N5" s="109"/>
      <c r="Q5" s="109"/>
      <c r="R5" s="109"/>
      <c r="U5" s="109"/>
      <c r="V5" s="109"/>
      <c r="Y5" s="109"/>
      <c r="Z5" s="406" t="s">
        <v>349</v>
      </c>
    </row>
    <row r="6" spans="1:28" ht="15" thickBot="1" x14ac:dyDescent="0.25">
      <c r="A6" s="308" t="s">
        <v>12</v>
      </c>
      <c r="C6" s="180"/>
      <c r="D6" s="179"/>
      <c r="E6" s="335"/>
      <c r="F6" s="335"/>
      <c r="G6" s="36"/>
      <c r="I6" s="109"/>
      <c r="J6" s="109"/>
      <c r="K6" s="36"/>
      <c r="M6" s="109"/>
      <c r="N6" s="109"/>
      <c r="O6" s="36"/>
      <c r="Q6" s="109"/>
      <c r="R6" s="109"/>
      <c r="S6" s="36"/>
      <c r="U6" s="109"/>
      <c r="V6" s="109"/>
      <c r="W6" s="36"/>
      <c r="Y6" s="109"/>
      <c r="Z6" s="645" t="s">
        <v>13</v>
      </c>
    </row>
    <row r="7" spans="1:28" s="543" customFormat="1" ht="11.25" x14ac:dyDescent="0.2">
      <c r="A7" s="874" t="s">
        <v>14</v>
      </c>
      <c r="B7" s="1068" t="s">
        <v>705</v>
      </c>
      <c r="C7" s="1068"/>
      <c r="D7" s="1068"/>
      <c r="E7" s="1068"/>
      <c r="F7" s="1068"/>
      <c r="G7" s="1068"/>
      <c r="H7" s="1068"/>
      <c r="I7" s="1068"/>
      <c r="J7" s="874" t="s">
        <v>706</v>
      </c>
      <c r="K7" s="1068"/>
      <c r="L7" s="1068"/>
      <c r="M7" s="1068"/>
      <c r="N7" s="1068"/>
      <c r="O7" s="1068"/>
      <c r="P7" s="1068"/>
      <c r="Q7" s="1068"/>
      <c r="R7" s="1068" t="s">
        <v>707</v>
      </c>
      <c r="S7" s="1068"/>
      <c r="T7" s="1068"/>
      <c r="U7" s="1068"/>
      <c r="V7" s="1068"/>
      <c r="W7" s="1068"/>
      <c r="X7" s="1068"/>
      <c r="Y7" s="1068"/>
      <c r="Z7" s="881" t="s">
        <v>15</v>
      </c>
    </row>
    <row r="8" spans="1:28" s="543" customFormat="1" ht="11.25" x14ac:dyDescent="0.2">
      <c r="A8" s="875"/>
      <c r="B8" s="1091" t="s">
        <v>708</v>
      </c>
      <c r="C8" s="1091"/>
      <c r="D8" s="1091"/>
      <c r="E8" s="1091"/>
      <c r="F8" s="1091"/>
      <c r="G8" s="1091"/>
      <c r="H8" s="1091"/>
      <c r="I8" s="1091"/>
      <c r="J8" s="1017" t="s">
        <v>709</v>
      </c>
      <c r="K8" s="1091"/>
      <c r="L8" s="1091"/>
      <c r="M8" s="1091"/>
      <c r="N8" s="1091"/>
      <c r="O8" s="1091"/>
      <c r="P8" s="1091"/>
      <c r="Q8" s="1091"/>
      <c r="R8" s="1091" t="s">
        <v>710</v>
      </c>
      <c r="S8" s="1091"/>
      <c r="T8" s="1091"/>
      <c r="U8" s="1091"/>
      <c r="V8" s="1091"/>
      <c r="W8" s="1091"/>
      <c r="X8" s="1091"/>
      <c r="Y8" s="1091"/>
      <c r="Z8" s="882"/>
    </row>
    <row r="9" spans="1:28" s="543" customFormat="1" ht="11.25" x14ac:dyDescent="0.2">
      <c r="A9" s="875"/>
      <c r="B9" s="872" t="s">
        <v>507</v>
      </c>
      <c r="C9" s="873"/>
      <c r="D9" s="873"/>
      <c r="E9" s="873"/>
      <c r="F9" s="873"/>
      <c r="G9" s="873"/>
      <c r="H9" s="873"/>
      <c r="I9" s="890"/>
      <c r="J9" s="872" t="s">
        <v>508</v>
      </c>
      <c r="K9" s="873"/>
      <c r="L9" s="873"/>
      <c r="M9" s="873"/>
      <c r="N9" s="873"/>
      <c r="O9" s="873"/>
      <c r="P9" s="873"/>
      <c r="Q9" s="890"/>
      <c r="R9" s="872" t="s">
        <v>509</v>
      </c>
      <c r="S9" s="873"/>
      <c r="T9" s="873"/>
      <c r="U9" s="873"/>
      <c r="V9" s="873"/>
      <c r="W9" s="873"/>
      <c r="X9" s="873"/>
      <c r="Y9" s="890"/>
      <c r="Z9" s="1045"/>
    </row>
    <row r="10" spans="1:28" s="36" customFormat="1" ht="11.25" x14ac:dyDescent="0.2">
      <c r="A10" s="875"/>
      <c r="B10" s="1053">
        <v>2000</v>
      </c>
      <c r="C10" s="1053"/>
      <c r="D10" s="1053"/>
      <c r="E10" s="1053"/>
      <c r="F10" s="1053">
        <v>2020</v>
      </c>
      <c r="G10" s="1053"/>
      <c r="H10" s="1053"/>
      <c r="I10" s="1053"/>
      <c r="J10" s="1053">
        <v>2000</v>
      </c>
      <c r="K10" s="1053"/>
      <c r="L10" s="1053"/>
      <c r="M10" s="1053"/>
      <c r="N10" s="1053">
        <v>2020</v>
      </c>
      <c r="O10" s="1053"/>
      <c r="P10" s="1053"/>
      <c r="Q10" s="1053"/>
      <c r="R10" s="1053">
        <v>2000</v>
      </c>
      <c r="S10" s="1053"/>
      <c r="T10" s="1053"/>
      <c r="U10" s="1053"/>
      <c r="V10" s="1053">
        <v>2020</v>
      </c>
      <c r="W10" s="1053"/>
      <c r="X10" s="1053"/>
      <c r="Y10" s="1053"/>
      <c r="Z10" s="1045"/>
    </row>
    <row r="11" spans="1:28" s="36" customFormat="1" ht="11.25" x14ac:dyDescent="0.2">
      <c r="A11" s="1020"/>
      <c r="B11" s="1041" t="s">
        <v>321</v>
      </c>
      <c r="C11" s="1040"/>
      <c r="D11" s="1039" t="s">
        <v>318</v>
      </c>
      <c r="E11" s="1040"/>
      <c r="F11" s="1041" t="s">
        <v>321</v>
      </c>
      <c r="G11" s="1040"/>
      <c r="H11" s="1039" t="s">
        <v>318</v>
      </c>
      <c r="I11" s="1040"/>
      <c r="J11" s="1041" t="s">
        <v>321</v>
      </c>
      <c r="K11" s="1040"/>
      <c r="L11" s="1039" t="s">
        <v>318</v>
      </c>
      <c r="M11" s="1040"/>
      <c r="N11" s="1041" t="s">
        <v>321</v>
      </c>
      <c r="O11" s="1040"/>
      <c r="P11" s="1039" t="s">
        <v>318</v>
      </c>
      <c r="Q11" s="1040"/>
      <c r="R11" s="1041" t="s">
        <v>321</v>
      </c>
      <c r="S11" s="1040"/>
      <c r="T11" s="1039" t="s">
        <v>318</v>
      </c>
      <c r="U11" s="1040"/>
      <c r="V11" s="1041" t="s">
        <v>321</v>
      </c>
      <c r="W11" s="1040"/>
      <c r="X11" s="1039" t="s">
        <v>318</v>
      </c>
      <c r="Y11" s="1040"/>
      <c r="Z11" s="1045"/>
    </row>
    <row r="12" spans="1:28" s="36" customFormat="1" ht="15" thickBot="1" x14ac:dyDescent="0.25">
      <c r="A12" s="1090"/>
      <c r="B12" s="883" t="s">
        <v>317</v>
      </c>
      <c r="C12" s="1089"/>
      <c r="D12" s="1012" t="s">
        <v>318</v>
      </c>
      <c r="E12" s="1089"/>
      <c r="F12" s="883" t="s">
        <v>317</v>
      </c>
      <c r="G12" s="1089"/>
      <c r="H12" s="1012" t="s">
        <v>318</v>
      </c>
      <c r="I12" s="1089"/>
      <c r="J12" s="883" t="s">
        <v>317</v>
      </c>
      <c r="K12" s="1089"/>
      <c r="L12" s="1012" t="s">
        <v>318</v>
      </c>
      <c r="M12" s="1089"/>
      <c r="N12" s="883" t="s">
        <v>317</v>
      </c>
      <c r="O12" s="1089"/>
      <c r="P12" s="1012" t="s">
        <v>318</v>
      </c>
      <c r="Q12" s="1089"/>
      <c r="R12" s="883" t="s">
        <v>317</v>
      </c>
      <c r="S12" s="1089"/>
      <c r="T12" s="1012" t="s">
        <v>318</v>
      </c>
      <c r="U12" s="1089"/>
      <c r="V12" s="883" t="s">
        <v>317</v>
      </c>
      <c r="W12" s="1089"/>
      <c r="X12" s="1012" t="s">
        <v>318</v>
      </c>
      <c r="Y12" s="1089"/>
      <c r="Z12" s="1012"/>
    </row>
    <row r="13" spans="1:28" s="225" customFormat="1" ht="11.25" x14ac:dyDescent="0.2">
      <c r="A13" s="224" t="s">
        <v>19</v>
      </c>
      <c r="B13" s="119" t="s">
        <v>1</v>
      </c>
      <c r="C13" s="182" t="s">
        <v>10</v>
      </c>
      <c r="D13" s="183" t="s">
        <v>1</v>
      </c>
      <c r="E13" s="182" t="s">
        <v>10</v>
      </c>
      <c r="F13" s="114" t="s">
        <v>1</v>
      </c>
      <c r="G13" s="85">
        <v>15.3</v>
      </c>
      <c r="H13" s="113" t="s">
        <v>1</v>
      </c>
      <c r="I13" s="85">
        <v>13</v>
      </c>
      <c r="J13" s="181" t="s">
        <v>1</v>
      </c>
      <c r="K13" s="182" t="s">
        <v>10</v>
      </c>
      <c r="L13" s="183" t="s">
        <v>1</v>
      </c>
      <c r="M13" s="182" t="s">
        <v>10</v>
      </c>
      <c r="N13" s="114" t="s">
        <v>1</v>
      </c>
      <c r="O13" s="85">
        <v>7</v>
      </c>
      <c r="P13" s="113" t="s">
        <v>1</v>
      </c>
      <c r="Q13" s="85">
        <v>6.1</v>
      </c>
      <c r="R13" s="181" t="s">
        <v>1</v>
      </c>
      <c r="S13" s="182" t="s">
        <v>10</v>
      </c>
      <c r="T13" s="134" t="s">
        <v>1</v>
      </c>
      <c r="U13" s="182" t="s">
        <v>10</v>
      </c>
      <c r="V13" s="114" t="s">
        <v>1</v>
      </c>
      <c r="W13" s="85">
        <v>5.0999999999999996</v>
      </c>
      <c r="X13" s="113" t="s">
        <v>1</v>
      </c>
      <c r="Y13" s="85">
        <v>4.4000000000000004</v>
      </c>
      <c r="Z13" s="443" t="s">
        <v>0</v>
      </c>
    </row>
    <row r="14" spans="1:28" x14ac:dyDescent="0.2">
      <c r="A14" s="16" t="s">
        <v>56</v>
      </c>
      <c r="B14" s="118" t="s">
        <v>1</v>
      </c>
      <c r="C14" s="91">
        <v>14.3</v>
      </c>
      <c r="D14" s="94" t="s">
        <v>1</v>
      </c>
      <c r="E14" s="91">
        <v>8.1999999999999993</v>
      </c>
      <c r="F14" s="97" t="s">
        <v>1</v>
      </c>
      <c r="G14" s="91">
        <v>12.9</v>
      </c>
      <c r="H14" s="94" t="s">
        <v>1</v>
      </c>
      <c r="I14" s="91">
        <v>11.9</v>
      </c>
      <c r="J14" s="97" t="s">
        <v>1</v>
      </c>
      <c r="K14" s="91">
        <v>9.1</v>
      </c>
      <c r="L14" s="94" t="s">
        <v>1</v>
      </c>
      <c r="M14" s="91">
        <v>5</v>
      </c>
      <c r="N14" s="97" t="s">
        <v>1</v>
      </c>
      <c r="O14" s="91">
        <v>6.3</v>
      </c>
      <c r="P14" s="94" t="s">
        <v>1</v>
      </c>
      <c r="Q14" s="91">
        <v>5.4</v>
      </c>
      <c r="R14" s="97" t="s">
        <v>1</v>
      </c>
      <c r="S14" s="91">
        <v>3.1</v>
      </c>
      <c r="T14" s="139" t="s">
        <v>1</v>
      </c>
      <c r="U14" s="92">
        <v>2.2000000000000002</v>
      </c>
      <c r="V14" s="97" t="s">
        <v>1</v>
      </c>
      <c r="W14" s="91">
        <v>3.3</v>
      </c>
      <c r="X14" s="94" t="s">
        <v>1</v>
      </c>
      <c r="Y14" s="91">
        <v>3.6</v>
      </c>
      <c r="Z14" s="649" t="s">
        <v>57</v>
      </c>
    </row>
    <row r="15" spans="1:28" x14ac:dyDescent="0.2">
      <c r="A15" s="16" t="s">
        <v>58</v>
      </c>
      <c r="B15" s="118" t="s">
        <v>1</v>
      </c>
      <c r="C15" s="91">
        <v>27.7</v>
      </c>
      <c r="D15" s="94" t="s">
        <v>1</v>
      </c>
      <c r="E15" s="91">
        <v>24.4</v>
      </c>
      <c r="F15" s="97" t="s">
        <v>1</v>
      </c>
      <c r="G15" s="91">
        <v>16.3</v>
      </c>
      <c r="H15" s="94" t="s">
        <v>1</v>
      </c>
      <c r="I15" s="91">
        <v>12.9</v>
      </c>
      <c r="J15" s="97" t="s">
        <v>1</v>
      </c>
      <c r="K15" s="91">
        <v>15.7</v>
      </c>
      <c r="L15" s="94" t="s">
        <v>1</v>
      </c>
      <c r="M15" s="91">
        <v>16</v>
      </c>
      <c r="N15" s="97" t="s">
        <v>1</v>
      </c>
      <c r="O15" s="91">
        <v>4.5</v>
      </c>
      <c r="P15" s="94" t="s">
        <v>1</v>
      </c>
      <c r="Q15" s="91">
        <v>5</v>
      </c>
      <c r="R15" s="97" t="s">
        <v>1</v>
      </c>
      <c r="S15" s="91">
        <v>6.5</v>
      </c>
      <c r="T15" s="139" t="s">
        <v>1</v>
      </c>
      <c r="U15" s="92">
        <v>7.1</v>
      </c>
      <c r="V15" s="97" t="s">
        <v>1</v>
      </c>
      <c r="W15" s="91">
        <v>2.4</v>
      </c>
      <c r="X15" s="94" t="s">
        <v>1</v>
      </c>
      <c r="Y15" s="91">
        <v>2.7</v>
      </c>
      <c r="Z15" s="649" t="s">
        <v>60</v>
      </c>
    </row>
    <row r="16" spans="1:28" s="186" customFormat="1" ht="15" x14ac:dyDescent="0.25">
      <c r="A16" s="98" t="s">
        <v>61</v>
      </c>
      <c r="B16" s="119" t="s">
        <v>1</v>
      </c>
      <c r="C16" s="85">
        <v>20.2</v>
      </c>
      <c r="D16" s="113" t="s">
        <v>1</v>
      </c>
      <c r="E16" s="85">
        <v>26.3</v>
      </c>
      <c r="F16" s="114" t="s">
        <v>1</v>
      </c>
      <c r="G16" s="85">
        <v>10.7</v>
      </c>
      <c r="H16" s="113" t="s">
        <v>1</v>
      </c>
      <c r="I16" s="85">
        <v>10.7</v>
      </c>
      <c r="J16" s="114" t="s">
        <v>1</v>
      </c>
      <c r="K16" s="85">
        <v>9.8000000000000007</v>
      </c>
      <c r="L16" s="113" t="s">
        <v>1</v>
      </c>
      <c r="M16" s="85">
        <v>6.4</v>
      </c>
      <c r="N16" s="114" t="s">
        <v>1</v>
      </c>
      <c r="O16" s="85">
        <v>3</v>
      </c>
      <c r="P16" s="113" t="s">
        <v>1</v>
      </c>
      <c r="Q16" s="85">
        <v>2</v>
      </c>
      <c r="R16" s="114" t="s">
        <v>1</v>
      </c>
      <c r="S16" s="85">
        <v>4</v>
      </c>
      <c r="T16" s="134" t="s">
        <v>1</v>
      </c>
      <c r="U16" s="86">
        <v>2.2999999999999998</v>
      </c>
      <c r="V16" s="114" t="s">
        <v>1</v>
      </c>
      <c r="W16" s="85">
        <v>1.7</v>
      </c>
      <c r="X16" s="113" t="s">
        <v>1</v>
      </c>
      <c r="Y16" s="85">
        <v>1.3</v>
      </c>
      <c r="Z16" s="630" t="s">
        <v>62</v>
      </c>
    </row>
    <row r="17" spans="1:26" x14ac:dyDescent="0.2">
      <c r="A17" s="16" t="s">
        <v>63</v>
      </c>
      <c r="B17" s="118" t="s">
        <v>1</v>
      </c>
      <c r="C17" s="91">
        <v>7.7</v>
      </c>
      <c r="D17" s="94" t="s">
        <v>1</v>
      </c>
      <c r="E17" s="91">
        <v>5</v>
      </c>
      <c r="F17" s="97" t="s">
        <v>1</v>
      </c>
      <c r="G17" s="91">
        <v>10.4</v>
      </c>
      <c r="H17" s="94" t="s">
        <v>1</v>
      </c>
      <c r="I17" s="91">
        <v>9.3000000000000007</v>
      </c>
      <c r="J17" s="97" t="s">
        <v>1</v>
      </c>
      <c r="K17" s="91">
        <v>5</v>
      </c>
      <c r="L17" s="94" t="s">
        <v>1</v>
      </c>
      <c r="M17" s="91">
        <v>3.8</v>
      </c>
      <c r="N17" s="97" t="s">
        <v>1</v>
      </c>
      <c r="O17" s="91">
        <v>5.6</v>
      </c>
      <c r="P17" s="94" t="s">
        <v>1</v>
      </c>
      <c r="Q17" s="91">
        <v>4.4000000000000004</v>
      </c>
      <c r="R17" s="97" t="s">
        <v>1</v>
      </c>
      <c r="S17" s="91">
        <v>2.6</v>
      </c>
      <c r="T17" s="139" t="s">
        <v>1</v>
      </c>
      <c r="U17" s="92">
        <v>2.6</v>
      </c>
      <c r="V17" s="97" t="s">
        <v>1</v>
      </c>
      <c r="W17" s="91">
        <v>4.9000000000000004</v>
      </c>
      <c r="X17" s="94" t="s">
        <v>1</v>
      </c>
      <c r="Y17" s="91">
        <v>4.5999999999999996</v>
      </c>
      <c r="Z17" s="649" t="s">
        <v>64</v>
      </c>
    </row>
    <row r="18" spans="1:26" x14ac:dyDescent="0.2">
      <c r="A18" s="16" t="s">
        <v>65</v>
      </c>
      <c r="B18" s="118" t="s">
        <v>89</v>
      </c>
      <c r="C18" s="91">
        <v>23.9</v>
      </c>
      <c r="D18" s="94" t="s">
        <v>59</v>
      </c>
      <c r="E18" s="91">
        <v>28.2</v>
      </c>
      <c r="F18" s="97" t="s">
        <v>1</v>
      </c>
      <c r="G18" s="91">
        <v>15.3</v>
      </c>
      <c r="H18" s="94" t="s">
        <v>1</v>
      </c>
      <c r="I18" s="91">
        <v>12.9</v>
      </c>
      <c r="J18" s="97" t="s">
        <v>59</v>
      </c>
      <c r="K18" s="91">
        <v>14.9</v>
      </c>
      <c r="L18" s="94" t="s">
        <v>59</v>
      </c>
      <c r="M18" s="91">
        <v>15.4</v>
      </c>
      <c r="N18" s="97" t="s">
        <v>1</v>
      </c>
      <c r="O18" s="91">
        <v>8.4</v>
      </c>
      <c r="P18" s="94" t="s">
        <v>1</v>
      </c>
      <c r="Q18" s="91">
        <v>7.1</v>
      </c>
      <c r="R18" s="118" t="s">
        <v>89</v>
      </c>
      <c r="S18" s="103" t="s">
        <v>10</v>
      </c>
      <c r="T18" s="118" t="s">
        <v>89</v>
      </c>
      <c r="U18" s="92">
        <v>7.3</v>
      </c>
      <c r="V18" s="97" t="s">
        <v>1</v>
      </c>
      <c r="W18" s="91">
        <v>4.9000000000000004</v>
      </c>
      <c r="X18" s="94" t="s">
        <v>1</v>
      </c>
      <c r="Y18" s="91">
        <v>5</v>
      </c>
      <c r="Z18" s="649" t="s">
        <v>66</v>
      </c>
    </row>
    <row r="19" spans="1:26" x14ac:dyDescent="0.2">
      <c r="A19" s="16" t="s">
        <v>67</v>
      </c>
      <c r="B19" s="118" t="s">
        <v>59</v>
      </c>
      <c r="C19" s="91">
        <v>21.1</v>
      </c>
      <c r="D19" s="94" t="s">
        <v>59</v>
      </c>
      <c r="E19" s="91">
        <v>17.3</v>
      </c>
      <c r="F19" s="97" t="s">
        <v>1</v>
      </c>
      <c r="G19" s="91">
        <v>22.1</v>
      </c>
      <c r="H19" s="94" t="s">
        <v>1</v>
      </c>
      <c r="I19" s="91">
        <v>18.7</v>
      </c>
      <c r="J19" s="97" t="s">
        <v>59</v>
      </c>
      <c r="K19" s="91">
        <v>12.2</v>
      </c>
      <c r="L19" s="94" t="s">
        <v>59</v>
      </c>
      <c r="M19" s="91">
        <v>10.199999999999999</v>
      </c>
      <c r="N19" s="97" t="s">
        <v>1</v>
      </c>
      <c r="O19" s="91">
        <v>9.1999999999999993</v>
      </c>
      <c r="P19" s="94" t="s">
        <v>1</v>
      </c>
      <c r="Q19" s="91">
        <v>9</v>
      </c>
      <c r="R19" s="97" t="s">
        <v>59</v>
      </c>
      <c r="S19" s="91">
        <v>6</v>
      </c>
      <c r="T19" s="139" t="s">
        <v>59</v>
      </c>
      <c r="U19" s="92">
        <v>4.3</v>
      </c>
      <c r="V19" s="97" t="s">
        <v>1</v>
      </c>
      <c r="W19" s="91">
        <v>4.5999999999999996</v>
      </c>
      <c r="X19" s="94" t="s">
        <v>1</v>
      </c>
      <c r="Y19" s="91">
        <v>4.2</v>
      </c>
      <c r="Z19" s="649" t="s">
        <v>68</v>
      </c>
    </row>
    <row r="20" spans="1:26" x14ac:dyDescent="0.2">
      <c r="A20" s="16" t="s">
        <v>69</v>
      </c>
      <c r="B20" s="118" t="s">
        <v>1</v>
      </c>
      <c r="C20" s="91">
        <v>17.7</v>
      </c>
      <c r="D20" s="94" t="s">
        <v>1</v>
      </c>
      <c r="E20" s="91">
        <v>13.4</v>
      </c>
      <c r="F20" s="97" t="s">
        <v>1</v>
      </c>
      <c r="G20" s="91">
        <v>14.5</v>
      </c>
      <c r="H20" s="94" t="s">
        <v>1</v>
      </c>
      <c r="I20" s="91">
        <v>13.9</v>
      </c>
      <c r="J20" s="97" t="s">
        <v>1</v>
      </c>
      <c r="K20" s="91">
        <v>11.9</v>
      </c>
      <c r="L20" s="94" t="s">
        <v>1</v>
      </c>
      <c r="M20" s="91">
        <v>7</v>
      </c>
      <c r="N20" s="97" t="s">
        <v>1</v>
      </c>
      <c r="O20" s="91">
        <v>9.4</v>
      </c>
      <c r="P20" s="94" t="s">
        <v>1</v>
      </c>
      <c r="Q20" s="91">
        <v>8.5</v>
      </c>
      <c r="R20" s="97" t="s">
        <v>1</v>
      </c>
      <c r="S20" s="91">
        <v>6.2</v>
      </c>
      <c r="T20" s="139" t="s">
        <v>1</v>
      </c>
      <c r="U20" s="92">
        <v>4.9000000000000004</v>
      </c>
      <c r="V20" s="97" t="s">
        <v>1</v>
      </c>
      <c r="W20" s="91">
        <v>5.2</v>
      </c>
      <c r="X20" s="94" t="s">
        <v>1</v>
      </c>
      <c r="Y20" s="91">
        <v>5.4</v>
      </c>
      <c r="Z20" s="649" t="s">
        <v>70</v>
      </c>
    </row>
    <row r="21" spans="1:26" x14ac:dyDescent="0.2">
      <c r="A21" s="16" t="s">
        <v>71</v>
      </c>
      <c r="B21" s="118" t="s">
        <v>1</v>
      </c>
      <c r="C21" s="103" t="s">
        <v>10</v>
      </c>
      <c r="D21" s="138" t="s">
        <v>1</v>
      </c>
      <c r="E21" s="103" t="s">
        <v>10</v>
      </c>
      <c r="F21" s="97" t="s">
        <v>142</v>
      </c>
      <c r="G21" s="91">
        <v>10.8</v>
      </c>
      <c r="H21" s="94" t="s">
        <v>142</v>
      </c>
      <c r="I21" s="91">
        <v>10</v>
      </c>
      <c r="J21" s="185" t="s">
        <v>1</v>
      </c>
      <c r="K21" s="103" t="s">
        <v>10</v>
      </c>
      <c r="L21" s="138" t="s">
        <v>1</v>
      </c>
      <c r="M21" s="103" t="s">
        <v>10</v>
      </c>
      <c r="N21" s="97" t="s">
        <v>1</v>
      </c>
      <c r="O21" s="91">
        <v>8.5</v>
      </c>
      <c r="P21" s="94" t="s">
        <v>1</v>
      </c>
      <c r="Q21" s="91">
        <v>8.1</v>
      </c>
      <c r="R21" s="185" t="s">
        <v>1</v>
      </c>
      <c r="S21" s="103" t="s">
        <v>10</v>
      </c>
      <c r="T21" s="139" t="s">
        <v>1</v>
      </c>
      <c r="U21" s="103" t="s">
        <v>10</v>
      </c>
      <c r="V21" s="97" t="s">
        <v>1</v>
      </c>
      <c r="W21" s="91">
        <v>5.8</v>
      </c>
      <c r="X21" s="94" t="s">
        <v>1</v>
      </c>
      <c r="Y21" s="91">
        <v>5</v>
      </c>
      <c r="Z21" s="649" t="s">
        <v>72</v>
      </c>
    </row>
    <row r="22" spans="1:26" x14ac:dyDescent="0.2">
      <c r="A22" s="16" t="s">
        <v>73</v>
      </c>
      <c r="B22" s="118" t="s">
        <v>1</v>
      </c>
      <c r="C22" s="91">
        <v>8.4</v>
      </c>
      <c r="D22" s="94" t="s">
        <v>1</v>
      </c>
      <c r="E22" s="91">
        <v>7.9</v>
      </c>
      <c r="F22" s="97" t="s">
        <v>1</v>
      </c>
      <c r="G22" s="91">
        <v>9.1999999999999993</v>
      </c>
      <c r="H22" s="94" t="s">
        <v>1</v>
      </c>
      <c r="I22" s="91">
        <v>9</v>
      </c>
      <c r="J22" s="97" t="s">
        <v>1</v>
      </c>
      <c r="K22" s="91">
        <v>3.5</v>
      </c>
      <c r="L22" s="94" t="s">
        <v>1</v>
      </c>
      <c r="M22" s="91">
        <v>2.6</v>
      </c>
      <c r="N22" s="97" t="s">
        <v>1</v>
      </c>
      <c r="O22" s="91">
        <v>7.5</v>
      </c>
      <c r="P22" s="94" t="s">
        <v>1</v>
      </c>
      <c r="Q22" s="91">
        <v>6.7</v>
      </c>
      <c r="R22" s="97" t="s">
        <v>142</v>
      </c>
      <c r="S22" s="91">
        <v>2</v>
      </c>
      <c r="T22" s="139" t="s">
        <v>142</v>
      </c>
      <c r="U22" s="92">
        <v>1.6</v>
      </c>
      <c r="V22" s="97" t="s">
        <v>1</v>
      </c>
      <c r="W22" s="91">
        <v>4.2</v>
      </c>
      <c r="X22" s="94" t="s">
        <v>1</v>
      </c>
      <c r="Y22" s="91">
        <v>4.0999999999999996</v>
      </c>
      <c r="Z22" s="649" t="s">
        <v>74</v>
      </c>
    </row>
    <row r="23" spans="1:26" x14ac:dyDescent="0.2">
      <c r="A23" s="16" t="s">
        <v>75</v>
      </c>
      <c r="B23" s="118" t="s">
        <v>1</v>
      </c>
      <c r="C23" s="91">
        <v>17.600000000000001</v>
      </c>
      <c r="D23" s="94" t="s">
        <v>1</v>
      </c>
      <c r="E23" s="91">
        <v>9.6999999999999993</v>
      </c>
      <c r="F23" s="97" t="s">
        <v>1</v>
      </c>
      <c r="G23" s="91">
        <v>15.6</v>
      </c>
      <c r="H23" s="94" t="s">
        <v>1</v>
      </c>
      <c r="I23" s="91">
        <v>11.9</v>
      </c>
      <c r="J23" s="97" t="s">
        <v>1</v>
      </c>
      <c r="K23" s="91">
        <v>14.4</v>
      </c>
      <c r="L23" s="94" t="s">
        <v>1</v>
      </c>
      <c r="M23" s="91">
        <v>7.7</v>
      </c>
      <c r="N23" s="97" t="s">
        <v>1</v>
      </c>
      <c r="O23" s="91">
        <v>10.4</v>
      </c>
      <c r="P23" s="94" t="s">
        <v>1</v>
      </c>
      <c r="Q23" s="91">
        <v>7.7</v>
      </c>
      <c r="R23" s="97" t="s">
        <v>1</v>
      </c>
      <c r="S23" s="91">
        <v>8.6</v>
      </c>
      <c r="T23" s="139" t="s">
        <v>1</v>
      </c>
      <c r="U23" s="92">
        <v>4.0999999999999996</v>
      </c>
      <c r="V23" s="97" t="s">
        <v>1</v>
      </c>
      <c r="W23" s="91">
        <v>6.3</v>
      </c>
      <c r="X23" s="94" t="s">
        <v>1</v>
      </c>
      <c r="Y23" s="91">
        <v>4.5</v>
      </c>
      <c r="Z23" s="649" t="s">
        <v>76</v>
      </c>
    </row>
    <row r="24" spans="1:26" x14ac:dyDescent="0.2">
      <c r="A24" s="16" t="s">
        <v>77</v>
      </c>
      <c r="B24" s="118" t="s">
        <v>1</v>
      </c>
      <c r="C24" s="91">
        <v>8.9</v>
      </c>
      <c r="D24" s="94" t="s">
        <v>1</v>
      </c>
      <c r="E24" s="91">
        <v>5.2</v>
      </c>
      <c r="F24" s="97" t="s">
        <v>1</v>
      </c>
      <c r="G24" s="91">
        <v>8.3000000000000007</v>
      </c>
      <c r="H24" s="94" t="s">
        <v>1</v>
      </c>
      <c r="I24" s="91">
        <v>7.6</v>
      </c>
      <c r="J24" s="97" t="s">
        <v>1</v>
      </c>
      <c r="K24" s="91">
        <v>9.1999999999999993</v>
      </c>
      <c r="L24" s="94" t="s">
        <v>1</v>
      </c>
      <c r="M24" s="91">
        <v>2.2999999999999998</v>
      </c>
      <c r="N24" s="97" t="s">
        <v>1</v>
      </c>
      <c r="O24" s="91">
        <v>9</v>
      </c>
      <c r="P24" s="94" t="s">
        <v>1</v>
      </c>
      <c r="Q24" s="91">
        <v>8.4</v>
      </c>
      <c r="R24" s="97" t="s">
        <v>142</v>
      </c>
      <c r="S24" s="91">
        <v>3.6</v>
      </c>
      <c r="T24" s="139" t="s">
        <v>142</v>
      </c>
      <c r="U24" s="92">
        <v>2.2999999999999998</v>
      </c>
      <c r="V24" s="97" t="s">
        <v>1</v>
      </c>
      <c r="W24" s="91">
        <v>6.9</v>
      </c>
      <c r="X24" s="94" t="s">
        <v>1</v>
      </c>
      <c r="Y24" s="91">
        <v>7.3</v>
      </c>
      <c r="Z24" s="649" t="s">
        <v>78</v>
      </c>
    </row>
    <row r="25" spans="1:26" x14ac:dyDescent="0.2">
      <c r="A25" s="16" t="s">
        <v>79</v>
      </c>
      <c r="B25" s="118" t="s">
        <v>59</v>
      </c>
      <c r="C25" s="91">
        <v>22.3</v>
      </c>
      <c r="D25" s="94" t="s">
        <v>59</v>
      </c>
      <c r="E25" s="91">
        <v>27.8</v>
      </c>
      <c r="F25" s="97" t="s">
        <v>1</v>
      </c>
      <c r="G25" s="91">
        <v>23.2</v>
      </c>
      <c r="H25" s="94" t="s">
        <v>1</v>
      </c>
      <c r="I25" s="91">
        <v>23.3</v>
      </c>
      <c r="J25" s="97" t="s">
        <v>59</v>
      </c>
      <c r="K25" s="91">
        <v>18.899999999999999</v>
      </c>
      <c r="L25" s="94" t="s">
        <v>59</v>
      </c>
      <c r="M25" s="91">
        <v>21.4</v>
      </c>
      <c r="N25" s="97" t="s">
        <v>1</v>
      </c>
      <c r="O25" s="91">
        <v>12</v>
      </c>
      <c r="P25" s="94" t="s">
        <v>1</v>
      </c>
      <c r="Q25" s="91">
        <v>11.8</v>
      </c>
      <c r="R25" s="97" t="s">
        <v>59</v>
      </c>
      <c r="S25" s="91">
        <v>8.3000000000000007</v>
      </c>
      <c r="T25" s="139" t="s">
        <v>59</v>
      </c>
      <c r="U25" s="92">
        <v>10.9</v>
      </c>
      <c r="V25" s="97" t="s">
        <v>1</v>
      </c>
      <c r="W25" s="91">
        <v>4.0999999999999996</v>
      </c>
      <c r="X25" s="94" t="s">
        <v>1</v>
      </c>
      <c r="Y25" s="91">
        <v>4.4000000000000004</v>
      </c>
      <c r="Z25" s="649" t="s">
        <v>80</v>
      </c>
    </row>
    <row r="26" spans="1:26" x14ac:dyDescent="0.2">
      <c r="A26" s="16" t="s">
        <v>81</v>
      </c>
      <c r="B26" s="118" t="s">
        <v>1</v>
      </c>
      <c r="C26" s="91">
        <v>18.899999999999999</v>
      </c>
      <c r="D26" s="94" t="s">
        <v>1</v>
      </c>
      <c r="E26" s="91">
        <v>24.6</v>
      </c>
      <c r="F26" s="97" t="s">
        <v>1</v>
      </c>
      <c r="G26" s="91">
        <v>19</v>
      </c>
      <c r="H26" s="94" t="s">
        <v>1</v>
      </c>
      <c r="I26" s="91">
        <v>18.899999999999999</v>
      </c>
      <c r="J26" s="97" t="s">
        <v>1</v>
      </c>
      <c r="K26" s="91">
        <v>14.8</v>
      </c>
      <c r="L26" s="94" t="s">
        <v>1</v>
      </c>
      <c r="M26" s="91">
        <v>14.9</v>
      </c>
      <c r="N26" s="97" t="s">
        <v>1</v>
      </c>
      <c r="O26" s="91">
        <v>9.1</v>
      </c>
      <c r="P26" s="94" t="s">
        <v>1</v>
      </c>
      <c r="Q26" s="91">
        <v>9.1999999999999993</v>
      </c>
      <c r="R26" s="97" t="s">
        <v>1</v>
      </c>
      <c r="S26" s="91">
        <v>7.5</v>
      </c>
      <c r="T26" s="139" t="s">
        <v>1</v>
      </c>
      <c r="U26" s="92">
        <v>7.3</v>
      </c>
      <c r="V26" s="97" t="s">
        <v>1</v>
      </c>
      <c r="W26" s="91">
        <v>4.5</v>
      </c>
      <c r="X26" s="94" t="s">
        <v>1</v>
      </c>
      <c r="Y26" s="91">
        <v>6.4</v>
      </c>
      <c r="Z26" s="649" t="s">
        <v>82</v>
      </c>
    </row>
    <row r="27" spans="1:26" x14ac:dyDescent="0.2">
      <c r="A27" s="16" t="s">
        <v>83</v>
      </c>
      <c r="B27" s="118" t="s">
        <v>142</v>
      </c>
      <c r="C27" s="91">
        <v>4</v>
      </c>
      <c r="D27" s="94" t="s">
        <v>142</v>
      </c>
      <c r="E27" s="91">
        <v>3.5</v>
      </c>
      <c r="F27" s="97" t="s">
        <v>1</v>
      </c>
      <c r="G27" s="91">
        <v>12.9</v>
      </c>
      <c r="H27" s="94" t="s">
        <v>1</v>
      </c>
      <c r="I27" s="91">
        <v>10.4</v>
      </c>
      <c r="J27" s="97" t="s">
        <v>142</v>
      </c>
      <c r="K27" s="91">
        <v>3.1</v>
      </c>
      <c r="L27" s="94" t="s">
        <v>142</v>
      </c>
      <c r="M27" s="91">
        <v>1.2</v>
      </c>
      <c r="N27" s="97" t="s">
        <v>1</v>
      </c>
      <c r="O27" s="91">
        <v>5.9</v>
      </c>
      <c r="P27" s="94" t="s">
        <v>1</v>
      </c>
      <c r="Q27" s="91">
        <v>7.7</v>
      </c>
      <c r="R27" s="185" t="s">
        <v>142</v>
      </c>
      <c r="S27" s="103" t="s">
        <v>10</v>
      </c>
      <c r="T27" s="139" t="s">
        <v>142</v>
      </c>
      <c r="U27" s="103" t="s">
        <v>10</v>
      </c>
      <c r="V27" s="97" t="s">
        <v>1</v>
      </c>
      <c r="W27" s="91">
        <v>5.3</v>
      </c>
      <c r="X27" s="94" t="s">
        <v>1</v>
      </c>
      <c r="Y27" s="91">
        <v>4.0999999999999996</v>
      </c>
      <c r="Z27" s="649" t="s">
        <v>84</v>
      </c>
    </row>
    <row r="28" spans="1:26" x14ac:dyDescent="0.2">
      <c r="A28" s="16" t="s">
        <v>85</v>
      </c>
      <c r="B28" s="118" t="s">
        <v>1</v>
      </c>
      <c r="C28" s="91">
        <v>9.6</v>
      </c>
      <c r="D28" s="94" t="s">
        <v>1</v>
      </c>
      <c r="E28" s="91">
        <v>13.4</v>
      </c>
      <c r="F28" s="97" t="s">
        <v>1</v>
      </c>
      <c r="G28" s="91">
        <v>11.4</v>
      </c>
      <c r="H28" s="94" t="s">
        <v>1</v>
      </c>
      <c r="I28" s="91">
        <v>10.8</v>
      </c>
      <c r="J28" s="97" t="s">
        <v>1</v>
      </c>
      <c r="K28" s="91">
        <v>5.9</v>
      </c>
      <c r="L28" s="94" t="s">
        <v>1</v>
      </c>
      <c r="M28" s="91">
        <v>6.9</v>
      </c>
      <c r="N28" s="97" t="s">
        <v>1</v>
      </c>
      <c r="O28" s="91">
        <v>4.5999999999999996</v>
      </c>
      <c r="P28" s="94" t="s">
        <v>1</v>
      </c>
      <c r="Q28" s="91">
        <v>3.8</v>
      </c>
      <c r="R28" s="97" t="s">
        <v>142</v>
      </c>
      <c r="S28" s="91">
        <v>1.3</v>
      </c>
      <c r="T28" s="139" t="s">
        <v>1</v>
      </c>
      <c r="U28" s="92">
        <v>1.6</v>
      </c>
      <c r="V28" s="97" t="s">
        <v>1</v>
      </c>
      <c r="W28" s="91">
        <v>2.1</v>
      </c>
      <c r="X28" s="94" t="s">
        <v>1</v>
      </c>
      <c r="Y28" s="91">
        <v>1.6</v>
      </c>
      <c r="Z28" s="649" t="s">
        <v>86</v>
      </c>
    </row>
    <row r="29" spans="1:26" x14ac:dyDescent="0.2">
      <c r="A29" s="16" t="s">
        <v>87</v>
      </c>
      <c r="B29" s="118" t="s">
        <v>142</v>
      </c>
      <c r="C29" s="91">
        <v>7.4</v>
      </c>
      <c r="D29" s="94" t="s">
        <v>711</v>
      </c>
      <c r="E29" s="91">
        <v>7.2</v>
      </c>
      <c r="F29" s="97" t="s">
        <v>1</v>
      </c>
      <c r="G29" s="91">
        <v>7.6</v>
      </c>
      <c r="H29" s="94" t="s">
        <v>1</v>
      </c>
      <c r="I29" s="91">
        <v>5.6</v>
      </c>
      <c r="J29" s="185" t="s">
        <v>142</v>
      </c>
      <c r="K29" s="103" t="s">
        <v>10</v>
      </c>
      <c r="L29" s="138" t="s">
        <v>142</v>
      </c>
      <c r="M29" s="103" t="s">
        <v>10</v>
      </c>
      <c r="N29" s="97" t="s">
        <v>1</v>
      </c>
      <c r="O29" s="91">
        <v>3.7</v>
      </c>
      <c r="P29" s="94" t="s">
        <v>1</v>
      </c>
      <c r="Q29" s="91">
        <v>3.7</v>
      </c>
      <c r="R29" s="185" t="s">
        <v>142</v>
      </c>
      <c r="S29" s="103" t="s">
        <v>10</v>
      </c>
      <c r="T29" s="139" t="s">
        <v>142</v>
      </c>
      <c r="U29" s="103" t="s">
        <v>10</v>
      </c>
      <c r="V29" s="97" t="s">
        <v>1</v>
      </c>
      <c r="W29" s="91">
        <v>2.7</v>
      </c>
      <c r="X29" s="94" t="s">
        <v>1</v>
      </c>
      <c r="Y29" s="91">
        <v>3.1</v>
      </c>
      <c r="Z29" s="649" t="s">
        <v>87</v>
      </c>
    </row>
    <row r="30" spans="1:26" x14ac:dyDescent="0.2">
      <c r="A30" s="16" t="s">
        <v>88</v>
      </c>
      <c r="B30" s="118" t="s">
        <v>1</v>
      </c>
      <c r="C30" s="91">
        <v>11.5</v>
      </c>
      <c r="D30" s="94" t="s">
        <v>1</v>
      </c>
      <c r="E30" s="91">
        <v>13.8</v>
      </c>
      <c r="F30" s="97" t="s">
        <v>712</v>
      </c>
      <c r="G30" s="91">
        <v>8.1999999999999993</v>
      </c>
      <c r="H30" s="97" t="s">
        <v>712</v>
      </c>
      <c r="I30" s="91">
        <v>10.199999999999999</v>
      </c>
      <c r="J30" s="97" t="s">
        <v>1</v>
      </c>
      <c r="K30" s="91">
        <v>8.3000000000000007</v>
      </c>
      <c r="L30" s="94" t="s">
        <v>1</v>
      </c>
      <c r="M30" s="91">
        <v>7.6</v>
      </c>
      <c r="N30" s="97" t="s">
        <v>712</v>
      </c>
      <c r="O30" s="91">
        <v>2.8</v>
      </c>
      <c r="P30" s="97" t="s">
        <v>712</v>
      </c>
      <c r="Q30" s="91">
        <v>3.7</v>
      </c>
      <c r="R30" s="97" t="s">
        <v>1</v>
      </c>
      <c r="S30" s="91">
        <v>5.2</v>
      </c>
      <c r="T30" s="139" t="s">
        <v>1</v>
      </c>
      <c r="U30" s="92">
        <v>3.8</v>
      </c>
      <c r="V30" s="97" t="s">
        <v>712</v>
      </c>
      <c r="W30" s="91">
        <v>2.5</v>
      </c>
      <c r="X30" s="97" t="s">
        <v>712</v>
      </c>
      <c r="Y30" s="91">
        <v>2.6</v>
      </c>
      <c r="Z30" s="649" t="s">
        <v>90</v>
      </c>
    </row>
    <row r="31" spans="1:26" x14ac:dyDescent="0.2">
      <c r="A31" s="16" t="s">
        <v>91</v>
      </c>
      <c r="B31" s="118" t="s">
        <v>1</v>
      </c>
      <c r="C31" s="91">
        <v>5.7</v>
      </c>
      <c r="D31" s="94" t="s">
        <v>1</v>
      </c>
      <c r="E31" s="91">
        <v>3.6</v>
      </c>
      <c r="F31" s="97" t="s">
        <v>1</v>
      </c>
      <c r="G31" s="91">
        <v>7.5</v>
      </c>
      <c r="H31" s="94" t="s">
        <v>1</v>
      </c>
      <c r="I31" s="91">
        <v>6.6</v>
      </c>
      <c r="J31" s="97" t="s">
        <v>1</v>
      </c>
      <c r="K31" s="91">
        <v>2.6</v>
      </c>
      <c r="L31" s="94" t="s">
        <v>1</v>
      </c>
      <c r="M31" s="91">
        <v>1.5</v>
      </c>
      <c r="N31" s="97" t="s">
        <v>1</v>
      </c>
      <c r="O31" s="91">
        <v>3.8</v>
      </c>
      <c r="P31" s="94" t="s">
        <v>1</v>
      </c>
      <c r="Q31" s="91">
        <v>3.6</v>
      </c>
      <c r="R31" s="97" t="s">
        <v>1</v>
      </c>
      <c r="S31" s="91">
        <v>2.1</v>
      </c>
      <c r="T31" s="139" t="s">
        <v>1</v>
      </c>
      <c r="U31" s="92">
        <v>1.4</v>
      </c>
      <c r="V31" s="97" t="s">
        <v>1</v>
      </c>
      <c r="W31" s="91">
        <v>2.8</v>
      </c>
      <c r="X31" s="94" t="s">
        <v>1</v>
      </c>
      <c r="Y31" s="91">
        <v>2.4</v>
      </c>
      <c r="Z31" s="649" t="s">
        <v>92</v>
      </c>
    </row>
    <row r="32" spans="1:26" x14ac:dyDescent="0.2">
      <c r="A32" s="16" t="s">
        <v>93</v>
      </c>
      <c r="B32" s="118" t="s">
        <v>59</v>
      </c>
      <c r="C32" s="91">
        <v>24.4</v>
      </c>
      <c r="D32" s="94" t="s">
        <v>59</v>
      </c>
      <c r="E32" s="91">
        <v>22.5</v>
      </c>
      <c r="F32" s="97" t="s">
        <v>1</v>
      </c>
      <c r="G32" s="91">
        <v>10.3</v>
      </c>
      <c r="H32" s="94" t="s">
        <v>1</v>
      </c>
      <c r="I32" s="91">
        <v>8.1</v>
      </c>
      <c r="J32" s="97" t="s">
        <v>59</v>
      </c>
      <c r="K32" s="91">
        <v>20.100000000000001</v>
      </c>
      <c r="L32" s="94" t="s">
        <v>59</v>
      </c>
      <c r="M32" s="91">
        <v>14.6</v>
      </c>
      <c r="N32" s="97" t="s">
        <v>1</v>
      </c>
      <c r="O32" s="91">
        <v>4</v>
      </c>
      <c r="P32" s="94" t="s">
        <v>1</v>
      </c>
      <c r="Q32" s="91">
        <v>3.2</v>
      </c>
      <c r="R32" s="97" t="s">
        <v>59</v>
      </c>
      <c r="S32" s="91">
        <v>5.8</v>
      </c>
      <c r="T32" s="139" t="s">
        <v>59</v>
      </c>
      <c r="U32" s="92">
        <v>5.0999999999999996</v>
      </c>
      <c r="V32" s="97" t="s">
        <v>1</v>
      </c>
      <c r="W32" s="91">
        <v>2.1</v>
      </c>
      <c r="X32" s="94" t="s">
        <v>1</v>
      </c>
      <c r="Y32" s="91">
        <v>1.8</v>
      </c>
      <c r="Z32" s="649" t="s">
        <v>94</v>
      </c>
    </row>
    <row r="33" spans="1:26" x14ac:dyDescent="0.2">
      <c r="A33" s="16" t="s">
        <v>95</v>
      </c>
      <c r="B33" s="118" t="s">
        <v>1</v>
      </c>
      <c r="C33" s="91">
        <v>5</v>
      </c>
      <c r="D33" s="94" t="s">
        <v>1</v>
      </c>
      <c r="E33" s="91">
        <v>3.3</v>
      </c>
      <c r="F33" s="97" t="s">
        <v>1</v>
      </c>
      <c r="G33" s="91">
        <v>7.5</v>
      </c>
      <c r="H33" s="94" t="s">
        <v>1</v>
      </c>
      <c r="I33" s="91">
        <v>6.5</v>
      </c>
      <c r="J33" s="97" t="s">
        <v>1</v>
      </c>
      <c r="K33" s="91">
        <v>6.6</v>
      </c>
      <c r="L33" s="94" t="s">
        <v>1</v>
      </c>
      <c r="M33" s="91">
        <v>3</v>
      </c>
      <c r="N33" s="97" t="s">
        <v>1</v>
      </c>
      <c r="O33" s="91">
        <v>9.4</v>
      </c>
      <c r="P33" s="94" t="s">
        <v>1</v>
      </c>
      <c r="Q33" s="91">
        <v>7.6</v>
      </c>
      <c r="R33" s="97" t="s">
        <v>1</v>
      </c>
      <c r="S33" s="91">
        <v>3</v>
      </c>
      <c r="T33" s="139" t="s">
        <v>142</v>
      </c>
      <c r="U33" s="140" t="s">
        <v>10</v>
      </c>
      <c r="V33" s="97" t="s">
        <v>1</v>
      </c>
      <c r="W33" s="91">
        <v>5.4</v>
      </c>
      <c r="X33" s="94" t="s">
        <v>1</v>
      </c>
      <c r="Y33" s="91">
        <v>6.8</v>
      </c>
      <c r="Z33" s="649" t="s">
        <v>96</v>
      </c>
    </row>
    <row r="34" spans="1:26" x14ac:dyDescent="0.2">
      <c r="A34" s="16" t="s">
        <v>97</v>
      </c>
      <c r="B34" s="118" t="s">
        <v>1</v>
      </c>
      <c r="C34" s="91">
        <v>7.3</v>
      </c>
      <c r="D34" s="94" t="s">
        <v>1</v>
      </c>
      <c r="E34" s="91">
        <v>9.1999999999999993</v>
      </c>
      <c r="F34" s="97" t="s">
        <v>1</v>
      </c>
      <c r="G34" s="91">
        <v>10.8</v>
      </c>
      <c r="H34" s="94" t="s">
        <v>1</v>
      </c>
      <c r="I34" s="91">
        <v>14</v>
      </c>
      <c r="J34" s="97" t="s">
        <v>1</v>
      </c>
      <c r="K34" s="91">
        <v>4</v>
      </c>
      <c r="L34" s="94" t="s">
        <v>1</v>
      </c>
      <c r="M34" s="91">
        <v>4.3</v>
      </c>
      <c r="N34" s="97" t="s">
        <v>1</v>
      </c>
      <c r="O34" s="91">
        <v>4.9000000000000004</v>
      </c>
      <c r="P34" s="94" t="s">
        <v>1</v>
      </c>
      <c r="Q34" s="91">
        <v>5.0999999999999996</v>
      </c>
      <c r="R34" s="97" t="s">
        <v>142</v>
      </c>
      <c r="S34" s="91">
        <v>2.5</v>
      </c>
      <c r="T34" s="139" t="s">
        <v>142</v>
      </c>
      <c r="U34" s="92">
        <v>2.1</v>
      </c>
      <c r="V34" s="97" t="s">
        <v>1</v>
      </c>
      <c r="W34" s="91">
        <v>3.8</v>
      </c>
      <c r="X34" s="94" t="s">
        <v>1</v>
      </c>
      <c r="Y34" s="91">
        <v>3.1</v>
      </c>
      <c r="Z34" s="649" t="s">
        <v>98</v>
      </c>
    </row>
    <row r="35" spans="1:26" x14ac:dyDescent="0.2">
      <c r="A35" s="16" t="s">
        <v>99</v>
      </c>
      <c r="B35" s="118" t="s">
        <v>1</v>
      </c>
      <c r="C35" s="91">
        <v>4.2</v>
      </c>
      <c r="D35" s="94" t="s">
        <v>1</v>
      </c>
      <c r="E35" s="91">
        <v>6.5</v>
      </c>
      <c r="F35" s="97" t="s">
        <v>1</v>
      </c>
      <c r="G35" s="91">
        <v>8.1999999999999993</v>
      </c>
      <c r="H35" s="94" t="s">
        <v>1</v>
      </c>
      <c r="I35" s="91">
        <v>9.4</v>
      </c>
      <c r="J35" s="97" t="s">
        <v>1</v>
      </c>
      <c r="K35" s="91">
        <v>9.5</v>
      </c>
      <c r="L35" s="94" t="s">
        <v>1</v>
      </c>
      <c r="M35" s="91">
        <v>9.5</v>
      </c>
      <c r="N35" s="97" t="s">
        <v>1</v>
      </c>
      <c r="O35" s="91">
        <v>5.0999999999999996</v>
      </c>
      <c r="P35" s="94" t="s">
        <v>1</v>
      </c>
      <c r="Q35" s="91">
        <v>5.2</v>
      </c>
      <c r="R35" s="97" t="s">
        <v>142</v>
      </c>
      <c r="S35" s="91">
        <v>3.1</v>
      </c>
      <c r="T35" s="139" t="s">
        <v>1</v>
      </c>
      <c r="U35" s="92">
        <v>4.0999999999999996</v>
      </c>
      <c r="V35" s="97" t="s">
        <v>1</v>
      </c>
      <c r="W35" s="91">
        <v>2.4</v>
      </c>
      <c r="X35" s="94" t="s">
        <v>1</v>
      </c>
      <c r="Y35" s="91">
        <v>2.1</v>
      </c>
      <c r="Z35" s="649" t="s">
        <v>100</v>
      </c>
    </row>
    <row r="36" spans="1:26" x14ac:dyDescent="0.2">
      <c r="A36" s="16" t="s">
        <v>101</v>
      </c>
      <c r="B36" s="118" t="s">
        <v>1</v>
      </c>
      <c r="C36" s="91">
        <v>14.7</v>
      </c>
      <c r="D36" s="94" t="s">
        <v>1</v>
      </c>
      <c r="E36" s="91">
        <v>6.7</v>
      </c>
      <c r="F36" s="97" t="s">
        <v>1</v>
      </c>
      <c r="G36" s="91">
        <v>24.5</v>
      </c>
      <c r="H36" s="94" t="s">
        <v>1</v>
      </c>
      <c r="I36" s="91">
        <v>16.899999999999999</v>
      </c>
      <c r="J36" s="97" t="s">
        <v>1</v>
      </c>
      <c r="K36" s="91">
        <v>22.3</v>
      </c>
      <c r="L36" s="94" t="s">
        <v>1</v>
      </c>
      <c r="M36" s="91">
        <v>9.8000000000000007</v>
      </c>
      <c r="N36" s="97" t="s">
        <v>1</v>
      </c>
      <c r="O36" s="91">
        <v>23.4</v>
      </c>
      <c r="P36" s="94" t="s">
        <v>1</v>
      </c>
      <c r="Q36" s="91">
        <v>15.2</v>
      </c>
      <c r="R36" s="97" t="s">
        <v>1</v>
      </c>
      <c r="S36" s="91">
        <v>11.9</v>
      </c>
      <c r="T36" s="139" t="s">
        <v>1</v>
      </c>
      <c r="U36" s="92">
        <v>5.0999999999999996</v>
      </c>
      <c r="V36" s="97" t="s">
        <v>1</v>
      </c>
      <c r="W36" s="91">
        <v>14.9</v>
      </c>
      <c r="X36" s="94" t="s">
        <v>1</v>
      </c>
      <c r="Y36" s="91">
        <v>9.3000000000000007</v>
      </c>
      <c r="Z36" s="649" t="s">
        <v>102</v>
      </c>
    </row>
    <row r="37" spans="1:26" x14ac:dyDescent="0.2">
      <c r="A37" s="16" t="s">
        <v>103</v>
      </c>
      <c r="B37" s="118" t="s">
        <v>1</v>
      </c>
      <c r="C37" s="91">
        <v>33.700000000000003</v>
      </c>
      <c r="D37" s="94" t="s">
        <v>1</v>
      </c>
      <c r="E37" s="91">
        <v>48.8</v>
      </c>
      <c r="F37" s="97" t="s">
        <v>1</v>
      </c>
      <c r="G37" s="91">
        <v>32.200000000000003</v>
      </c>
      <c r="H37" s="94" t="s">
        <v>1</v>
      </c>
      <c r="I37" s="91">
        <v>29.5</v>
      </c>
      <c r="J37" s="97" t="s">
        <v>1</v>
      </c>
      <c r="K37" s="91">
        <v>18.399999999999999</v>
      </c>
      <c r="L37" s="94" t="s">
        <v>1</v>
      </c>
      <c r="M37" s="91">
        <v>18.399999999999999</v>
      </c>
      <c r="N37" s="97" t="s">
        <v>1</v>
      </c>
      <c r="O37" s="91">
        <v>7.1</v>
      </c>
      <c r="P37" s="94" t="s">
        <v>1</v>
      </c>
      <c r="Q37" s="91">
        <v>5.9</v>
      </c>
      <c r="R37" s="97" t="s">
        <v>1</v>
      </c>
      <c r="S37" s="91">
        <v>4.2</v>
      </c>
      <c r="T37" s="139" t="s">
        <v>1</v>
      </c>
      <c r="U37" s="92">
        <v>5.9</v>
      </c>
      <c r="V37" s="97" t="s">
        <v>1</v>
      </c>
      <c r="W37" s="91">
        <v>3.7</v>
      </c>
      <c r="X37" s="94" t="s">
        <v>1</v>
      </c>
      <c r="Y37" s="91">
        <v>3.3</v>
      </c>
      <c r="Z37" s="649" t="s">
        <v>104</v>
      </c>
    </row>
    <row r="38" spans="1:26" x14ac:dyDescent="0.2">
      <c r="A38" s="16" t="s">
        <v>105</v>
      </c>
      <c r="B38" s="118" t="s">
        <v>142</v>
      </c>
      <c r="C38" s="91">
        <v>10.7</v>
      </c>
      <c r="D38" s="94" t="s">
        <v>1</v>
      </c>
      <c r="E38" s="91">
        <v>12.3</v>
      </c>
      <c r="F38" s="97" t="s">
        <v>142</v>
      </c>
      <c r="G38" s="91">
        <v>10.199999999999999</v>
      </c>
      <c r="H38" s="94" t="s">
        <v>1</v>
      </c>
      <c r="I38" s="91">
        <v>12.6</v>
      </c>
      <c r="J38" s="97" t="s">
        <v>1</v>
      </c>
      <c r="K38" s="91">
        <v>7.4</v>
      </c>
      <c r="L38" s="94" t="s">
        <v>1</v>
      </c>
      <c r="M38" s="91">
        <v>6.7</v>
      </c>
      <c r="N38" s="97" t="s">
        <v>1</v>
      </c>
      <c r="O38" s="91">
        <v>7.6</v>
      </c>
      <c r="P38" s="94" t="s">
        <v>1</v>
      </c>
      <c r="Q38" s="91">
        <v>4.3</v>
      </c>
      <c r="R38" s="97" t="s">
        <v>142</v>
      </c>
      <c r="S38" s="91">
        <v>2.9</v>
      </c>
      <c r="T38" s="139" t="s">
        <v>142</v>
      </c>
      <c r="U38" s="140" t="s">
        <v>10</v>
      </c>
      <c r="V38" s="97" t="s">
        <v>1</v>
      </c>
      <c r="W38" s="91">
        <v>3.3</v>
      </c>
      <c r="X38" s="94" t="s">
        <v>1</v>
      </c>
      <c r="Y38" s="91">
        <v>2.9</v>
      </c>
      <c r="Z38" s="649" t="s">
        <v>106</v>
      </c>
    </row>
    <row r="39" spans="1:26" x14ac:dyDescent="0.2">
      <c r="A39" s="16" t="s">
        <v>107</v>
      </c>
      <c r="B39" s="118" t="s">
        <v>1</v>
      </c>
      <c r="C39" s="91">
        <v>23.6</v>
      </c>
      <c r="D39" s="94" t="s">
        <v>1</v>
      </c>
      <c r="E39" s="91">
        <v>10.9</v>
      </c>
      <c r="F39" s="97" t="s">
        <v>1</v>
      </c>
      <c r="G39" s="91">
        <v>26.8</v>
      </c>
      <c r="H39" s="94" t="s">
        <v>1</v>
      </c>
      <c r="I39" s="91">
        <v>18.8</v>
      </c>
      <c r="J39" s="97" t="s">
        <v>1</v>
      </c>
      <c r="K39" s="91">
        <v>20.8</v>
      </c>
      <c r="L39" s="94" t="s">
        <v>1</v>
      </c>
      <c r="M39" s="91">
        <v>8.5</v>
      </c>
      <c r="N39" s="97" t="s">
        <v>1</v>
      </c>
      <c r="O39" s="91">
        <v>19.2</v>
      </c>
      <c r="P39" s="94" t="s">
        <v>1</v>
      </c>
      <c r="Q39" s="91">
        <v>14.2</v>
      </c>
      <c r="R39" s="97" t="s">
        <v>1</v>
      </c>
      <c r="S39" s="91">
        <v>15.3</v>
      </c>
      <c r="T39" s="139" t="s">
        <v>1</v>
      </c>
      <c r="U39" s="92">
        <v>7</v>
      </c>
      <c r="V39" s="97" t="s">
        <v>1</v>
      </c>
      <c r="W39" s="91">
        <v>11.5</v>
      </c>
      <c r="X39" s="94" t="s">
        <v>1</v>
      </c>
      <c r="Y39" s="91">
        <v>9</v>
      </c>
      <c r="Z39" s="649" t="s">
        <v>108</v>
      </c>
    </row>
    <row r="40" spans="1:26" x14ac:dyDescent="0.2">
      <c r="A40" s="16" t="s">
        <v>109</v>
      </c>
      <c r="B40" s="118" t="s">
        <v>1</v>
      </c>
      <c r="C40" s="91">
        <v>8.4</v>
      </c>
      <c r="D40" s="94" t="s">
        <v>1</v>
      </c>
      <c r="E40" s="91">
        <v>8.5</v>
      </c>
      <c r="F40" s="97" t="s">
        <v>1</v>
      </c>
      <c r="G40" s="91">
        <v>29.7</v>
      </c>
      <c r="H40" s="94" t="s">
        <v>1</v>
      </c>
      <c r="I40" s="91">
        <v>23.2</v>
      </c>
      <c r="J40" s="97" t="s">
        <v>1</v>
      </c>
      <c r="K40" s="91">
        <v>5.5</v>
      </c>
      <c r="L40" s="94" t="s">
        <v>1</v>
      </c>
      <c r="M40" s="91">
        <v>5.9</v>
      </c>
      <c r="N40" s="97" t="s">
        <v>1</v>
      </c>
      <c r="O40" s="91">
        <v>7</v>
      </c>
      <c r="P40" s="94" t="s">
        <v>1</v>
      </c>
      <c r="Q40" s="91">
        <v>6.1</v>
      </c>
      <c r="R40" s="97" t="s">
        <v>1</v>
      </c>
      <c r="S40" s="91">
        <v>2.2999999999999998</v>
      </c>
      <c r="T40" s="139" t="s">
        <v>1</v>
      </c>
      <c r="U40" s="92">
        <v>3.8</v>
      </c>
      <c r="V40" s="97" t="s">
        <v>1</v>
      </c>
      <c r="W40" s="91">
        <v>4.5</v>
      </c>
      <c r="X40" s="94" t="s">
        <v>1</v>
      </c>
      <c r="Y40" s="91">
        <v>5.3</v>
      </c>
      <c r="Z40" s="649" t="s">
        <v>110</v>
      </c>
    </row>
    <row r="42" spans="1:26" x14ac:dyDescent="0.2">
      <c r="A42" s="648" t="s">
        <v>510</v>
      </c>
      <c r="R42" s="120" t="s">
        <v>511</v>
      </c>
    </row>
    <row r="43" spans="1:26" x14ac:dyDescent="0.2">
      <c r="A43" s="308" t="s">
        <v>713</v>
      </c>
      <c r="C43" s="36"/>
      <c r="E43" s="109"/>
      <c r="F43" s="109"/>
      <c r="G43" s="36"/>
      <c r="I43" s="109"/>
      <c r="J43" s="109"/>
      <c r="K43" s="36"/>
      <c r="M43" s="109"/>
      <c r="N43" s="109"/>
      <c r="O43" s="36"/>
      <c r="Q43" s="109"/>
      <c r="R43" s="865" t="s">
        <v>714</v>
      </c>
      <c r="V43" s="109"/>
      <c r="X43" s="544"/>
      <c r="Y43" s="109"/>
    </row>
    <row r="44" spans="1:26" x14ac:dyDescent="0.2">
      <c r="A44" s="36" t="s">
        <v>715</v>
      </c>
      <c r="R44" s="865" t="s">
        <v>122</v>
      </c>
      <c r="X44" s="545"/>
    </row>
    <row r="45" spans="1:26" x14ac:dyDescent="0.2">
      <c r="A45" s="648" t="s">
        <v>170</v>
      </c>
      <c r="B45" s="122"/>
      <c r="R45" s="865" t="s">
        <v>171</v>
      </c>
      <c r="X45" s="545"/>
    </row>
    <row r="46" spans="1:26" x14ac:dyDescent="0.2">
      <c r="A46" s="133" t="s">
        <v>716</v>
      </c>
      <c r="R46" s="537" t="s">
        <v>717</v>
      </c>
    </row>
  </sheetData>
  <mergeCells count="41">
    <mergeCell ref="A7:A12"/>
    <mergeCell ref="B7:I7"/>
    <mergeCell ref="J7:Q7"/>
    <mergeCell ref="R7:Y7"/>
    <mergeCell ref="Z7:Z12"/>
    <mergeCell ref="B8:I8"/>
    <mergeCell ref="J8:Q8"/>
    <mergeCell ref="R8:Y8"/>
    <mergeCell ref="B9:I9"/>
    <mergeCell ref="J9:Q9"/>
    <mergeCell ref="R9:Y9"/>
    <mergeCell ref="B10:E10"/>
    <mergeCell ref="F10:I10"/>
    <mergeCell ref="J10:M10"/>
    <mergeCell ref="N10:Q10"/>
    <mergeCell ref="R10:U10"/>
    <mergeCell ref="V10:Y10"/>
    <mergeCell ref="X11:Y11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V11:W11"/>
    <mergeCell ref="X12:Y12"/>
    <mergeCell ref="B12:C12"/>
    <mergeCell ref="D12:E12"/>
    <mergeCell ref="F12:G12"/>
    <mergeCell ref="H12:I12"/>
    <mergeCell ref="J12:K12"/>
    <mergeCell ref="L12:M12"/>
    <mergeCell ref="N12:O12"/>
    <mergeCell ref="P12:Q12"/>
    <mergeCell ref="R12:S12"/>
    <mergeCell ref="T12:U12"/>
    <mergeCell ref="V12:W12"/>
  </mergeCells>
  <hyperlinks>
    <hyperlink ref="AB1" location="obsah!A1" display="Obsah"/>
  </hyperlinks>
  <pageMargins left="0.7" right="0.7" top="0.78740157499999996" bottom="0.78740157499999996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9"/>
  <sheetViews>
    <sheetView zoomScaleNormal="100" workbookViewId="0"/>
  </sheetViews>
  <sheetFormatPr defaultColWidth="9.140625" defaultRowHeight="12.75" x14ac:dyDescent="0.2"/>
  <cols>
    <col min="1" max="1" width="14.7109375" style="27" customWidth="1"/>
    <col min="2" max="9" width="7.28515625" style="27" customWidth="1"/>
    <col min="10" max="10" width="13.7109375" style="27" customWidth="1"/>
    <col min="11" max="11" width="8.42578125" style="27" customWidth="1"/>
    <col min="12" max="20" width="7.28515625" style="27" customWidth="1"/>
    <col min="21" max="16384" width="9.140625" style="27"/>
  </cols>
  <sheetData>
    <row r="1" spans="1:20" ht="15" customHeight="1" x14ac:dyDescent="0.2">
      <c r="A1" s="41" t="s">
        <v>22</v>
      </c>
      <c r="J1" s="1" t="s">
        <v>23</v>
      </c>
      <c r="K1" s="48"/>
      <c r="L1" s="866" t="s">
        <v>906</v>
      </c>
    </row>
    <row r="2" spans="1:20" ht="9" customHeight="1" x14ac:dyDescent="0.2">
      <c r="A2" s="41"/>
      <c r="J2" s="48"/>
      <c r="K2" s="48"/>
    </row>
    <row r="3" spans="1:20" ht="15" customHeight="1" x14ac:dyDescent="0.2">
      <c r="A3" s="41" t="s">
        <v>796</v>
      </c>
      <c r="B3" s="41"/>
    </row>
    <row r="4" spans="1:20" ht="15" customHeight="1" x14ac:dyDescent="0.2">
      <c r="A4" s="49" t="s">
        <v>797</v>
      </c>
    </row>
    <row r="5" spans="1:20" ht="15" customHeight="1" x14ac:dyDescent="0.2">
      <c r="A5" s="309" t="s">
        <v>720</v>
      </c>
      <c r="B5" s="646"/>
      <c r="C5" s="646"/>
      <c r="D5" s="646"/>
      <c r="E5" s="646"/>
      <c r="F5" s="1092" t="s">
        <v>721</v>
      </c>
      <c r="G5" s="1092"/>
      <c r="H5" s="1092"/>
      <c r="I5" s="1092"/>
      <c r="J5" s="1092"/>
      <c r="K5" s="595"/>
    </row>
    <row r="6" spans="1:20" ht="15" customHeight="1" thickBot="1" x14ac:dyDescent="0.25">
      <c r="A6" s="36" t="s">
        <v>722</v>
      </c>
      <c r="J6" s="645" t="s">
        <v>723</v>
      </c>
      <c r="K6" s="232"/>
    </row>
    <row r="7" spans="1:20" ht="18.75" customHeight="1" thickBot="1" x14ac:dyDescent="0.25">
      <c r="A7" s="50" t="s">
        <v>5</v>
      </c>
      <c r="B7" s="51">
        <v>2000</v>
      </c>
      <c r="C7" s="51">
        <v>2005</v>
      </c>
      <c r="D7" s="145">
        <v>2010</v>
      </c>
      <c r="E7" s="51" t="s">
        <v>798</v>
      </c>
      <c r="F7" s="51">
        <v>2015</v>
      </c>
      <c r="G7" s="51">
        <v>2018</v>
      </c>
      <c r="H7" s="51">
        <v>2019</v>
      </c>
      <c r="I7" s="51">
        <v>2020</v>
      </c>
      <c r="J7" s="146" t="s">
        <v>6</v>
      </c>
      <c r="K7" s="622"/>
    </row>
    <row r="8" spans="1:20" ht="15" customHeight="1" x14ac:dyDescent="0.2">
      <c r="A8" s="227" t="s">
        <v>567</v>
      </c>
      <c r="B8" s="596"/>
      <c r="C8" s="596"/>
      <c r="D8" s="597"/>
      <c r="E8" s="596"/>
      <c r="F8" s="596"/>
      <c r="G8" s="596"/>
      <c r="H8" s="596"/>
      <c r="I8" s="596"/>
      <c r="J8" s="151" t="s">
        <v>8</v>
      </c>
      <c r="K8" s="443"/>
    </row>
    <row r="9" spans="1:20" ht="13.5" customHeight="1" x14ac:dyDescent="0.2">
      <c r="A9" s="33" t="s">
        <v>799</v>
      </c>
      <c r="B9" s="554">
        <v>12641</v>
      </c>
      <c r="C9" s="554">
        <v>18221</v>
      </c>
      <c r="D9" s="598">
        <v>21931</v>
      </c>
      <c r="E9" s="554">
        <v>22133</v>
      </c>
      <c r="F9" s="554">
        <v>24094</v>
      </c>
      <c r="G9" s="554">
        <v>29627</v>
      </c>
      <c r="H9" s="554">
        <v>32237</v>
      </c>
      <c r="I9" s="554">
        <v>34756</v>
      </c>
      <c r="J9" s="34" t="s">
        <v>800</v>
      </c>
      <c r="K9" s="649"/>
      <c r="L9" s="599"/>
      <c r="M9" s="599"/>
      <c r="N9" s="599"/>
      <c r="O9" s="599"/>
      <c r="P9" s="599"/>
      <c r="Q9" s="599"/>
      <c r="R9" s="599"/>
      <c r="S9" s="599"/>
      <c r="T9" s="599"/>
    </row>
    <row r="10" spans="1:20" ht="13.5" customHeight="1" x14ac:dyDescent="0.2">
      <c r="A10" s="33" t="s">
        <v>801</v>
      </c>
      <c r="B10" s="554">
        <v>11436</v>
      </c>
      <c r="C10" s="554">
        <v>16443</v>
      </c>
      <c r="D10" s="598">
        <v>19453</v>
      </c>
      <c r="E10" s="554">
        <v>19731</v>
      </c>
      <c r="F10" s="554">
        <v>21461</v>
      </c>
      <c r="G10" s="554">
        <v>26678</v>
      </c>
      <c r="H10" s="554">
        <v>28795</v>
      </c>
      <c r="I10" s="554">
        <v>30843</v>
      </c>
      <c r="J10" s="34" t="s">
        <v>802</v>
      </c>
      <c r="K10" s="649"/>
      <c r="L10" s="599"/>
      <c r="M10" s="599"/>
      <c r="N10" s="599"/>
      <c r="O10" s="599"/>
      <c r="P10" s="599"/>
      <c r="Q10" s="599"/>
      <c r="R10" s="599"/>
      <c r="S10" s="599"/>
      <c r="T10" s="599"/>
    </row>
    <row r="11" spans="1:20" ht="12" customHeight="1" x14ac:dyDescent="0.2">
      <c r="A11" s="33"/>
      <c r="B11" s="554"/>
      <c r="C11" s="554"/>
      <c r="D11" s="598"/>
      <c r="E11" s="554"/>
      <c r="F11" s="554"/>
      <c r="G11" s="554"/>
      <c r="H11" s="554"/>
      <c r="I11" s="554"/>
      <c r="J11" s="34"/>
      <c r="K11" s="649"/>
      <c r="L11" s="599"/>
      <c r="M11" s="599"/>
      <c r="N11" s="599"/>
      <c r="O11" s="599"/>
      <c r="P11" s="599"/>
      <c r="Q11" s="599"/>
      <c r="R11" s="599"/>
      <c r="S11" s="599"/>
      <c r="T11" s="599"/>
    </row>
    <row r="12" spans="1:20" ht="15" customHeight="1" x14ac:dyDescent="0.2">
      <c r="A12" s="227" t="s">
        <v>568</v>
      </c>
      <c r="B12" s="554"/>
      <c r="C12" s="554"/>
      <c r="D12" s="598"/>
      <c r="E12" s="554"/>
      <c r="F12" s="554"/>
      <c r="G12" s="554"/>
      <c r="H12" s="554"/>
      <c r="I12" s="554"/>
      <c r="J12" s="151" t="s">
        <v>9</v>
      </c>
      <c r="K12" s="443"/>
      <c r="L12" s="599"/>
      <c r="M12" s="599"/>
      <c r="N12" s="599"/>
      <c r="O12" s="599"/>
      <c r="P12" s="599"/>
      <c r="Q12" s="599"/>
      <c r="R12" s="599"/>
      <c r="S12" s="599"/>
      <c r="T12" s="599"/>
    </row>
    <row r="13" spans="1:20" ht="13.5" customHeight="1" x14ac:dyDescent="0.2">
      <c r="A13" s="33" t="s">
        <v>799</v>
      </c>
      <c r="B13" s="554">
        <v>17251</v>
      </c>
      <c r="C13" s="554">
        <v>24271</v>
      </c>
      <c r="D13" s="598">
        <v>27660</v>
      </c>
      <c r="E13" s="554">
        <v>28431</v>
      </c>
      <c r="F13" s="554">
        <v>30842</v>
      </c>
      <c r="G13" s="554">
        <v>37008</v>
      </c>
      <c r="H13" s="554">
        <v>39699</v>
      </c>
      <c r="I13" s="554">
        <v>41616</v>
      </c>
      <c r="J13" s="34" t="s">
        <v>800</v>
      </c>
      <c r="K13" s="649"/>
      <c r="L13" s="599"/>
      <c r="M13" s="599"/>
      <c r="N13" s="599"/>
      <c r="O13" s="599"/>
      <c r="P13" s="599"/>
      <c r="Q13" s="599"/>
      <c r="R13" s="599"/>
      <c r="S13" s="599"/>
      <c r="T13" s="599"/>
    </row>
    <row r="14" spans="1:20" ht="13.5" customHeight="1" x14ac:dyDescent="0.2">
      <c r="A14" s="33" t="s">
        <v>801</v>
      </c>
      <c r="B14" s="554">
        <v>14623</v>
      </c>
      <c r="C14" s="554">
        <v>20265</v>
      </c>
      <c r="D14" s="598">
        <v>23059</v>
      </c>
      <c r="E14" s="554">
        <v>23533</v>
      </c>
      <c r="F14" s="554">
        <v>25688</v>
      </c>
      <c r="G14" s="554">
        <v>31433</v>
      </c>
      <c r="H14" s="554">
        <v>33763</v>
      </c>
      <c r="I14" s="554">
        <v>35198</v>
      </c>
      <c r="J14" s="34" t="s">
        <v>802</v>
      </c>
      <c r="K14" s="649"/>
      <c r="L14" s="599"/>
      <c r="M14" s="599"/>
      <c r="N14" s="599"/>
      <c r="O14" s="599"/>
      <c r="P14" s="599"/>
      <c r="Q14" s="599"/>
      <c r="R14" s="599"/>
      <c r="S14" s="599"/>
      <c r="T14" s="599"/>
    </row>
    <row r="15" spans="1:20" ht="12" customHeight="1" x14ac:dyDescent="0.2">
      <c r="A15" s="33"/>
      <c r="B15" s="554"/>
      <c r="C15" s="554"/>
      <c r="D15" s="598"/>
      <c r="E15" s="554"/>
      <c r="F15" s="554"/>
      <c r="G15" s="554"/>
      <c r="H15" s="554"/>
      <c r="I15" s="554"/>
      <c r="J15" s="34"/>
      <c r="K15" s="649"/>
      <c r="L15" s="599"/>
      <c r="M15" s="599"/>
      <c r="N15" s="599"/>
      <c r="O15" s="599"/>
      <c r="P15" s="599"/>
      <c r="Q15" s="599"/>
      <c r="R15" s="599"/>
      <c r="S15" s="599"/>
      <c r="T15" s="599"/>
    </row>
    <row r="16" spans="1:20" ht="15" customHeight="1" x14ac:dyDescent="0.2">
      <c r="A16" s="227" t="s">
        <v>17</v>
      </c>
      <c r="B16" s="554"/>
      <c r="C16" s="554"/>
      <c r="D16" s="598"/>
      <c r="E16" s="554"/>
      <c r="F16" s="554"/>
      <c r="G16" s="554"/>
      <c r="H16" s="554"/>
      <c r="I16" s="554"/>
      <c r="J16" s="151" t="s">
        <v>18</v>
      </c>
      <c r="K16" s="443"/>
      <c r="L16" s="599"/>
      <c r="M16" s="599"/>
      <c r="N16" s="599"/>
      <c r="O16" s="599"/>
      <c r="P16" s="599"/>
      <c r="Q16" s="599"/>
      <c r="R16" s="599"/>
      <c r="S16" s="599"/>
      <c r="T16" s="599"/>
    </row>
    <row r="17" spans="1:20" ht="13.5" customHeight="1" x14ac:dyDescent="0.2">
      <c r="A17" s="33" t="s">
        <v>799</v>
      </c>
      <c r="B17" s="554">
        <v>15187</v>
      </c>
      <c r="C17" s="554">
        <v>21674</v>
      </c>
      <c r="D17" s="598">
        <v>25116</v>
      </c>
      <c r="E17" s="554">
        <v>25625</v>
      </c>
      <c r="F17" s="554">
        <v>27811</v>
      </c>
      <c r="G17" s="554">
        <v>33684</v>
      </c>
      <c r="H17" s="554">
        <v>36336</v>
      </c>
      <c r="I17" s="554">
        <v>38527</v>
      </c>
      <c r="J17" s="34" t="s">
        <v>800</v>
      </c>
      <c r="K17" s="649"/>
      <c r="L17" s="599"/>
      <c r="M17" s="599"/>
      <c r="N17" s="599"/>
      <c r="O17" s="599"/>
      <c r="P17" s="599"/>
      <c r="Q17" s="599"/>
      <c r="R17" s="599"/>
      <c r="S17" s="599"/>
      <c r="T17" s="599"/>
    </row>
    <row r="18" spans="1:20" ht="13.5" customHeight="1" x14ac:dyDescent="0.2">
      <c r="A18" s="33" t="s">
        <v>801</v>
      </c>
      <c r="B18" s="554">
        <v>13100</v>
      </c>
      <c r="C18" s="554">
        <v>18589</v>
      </c>
      <c r="D18" s="598">
        <v>21453</v>
      </c>
      <c r="E18" s="554">
        <v>21782</v>
      </c>
      <c r="F18" s="554">
        <v>23726</v>
      </c>
      <c r="G18" s="554">
        <v>29184</v>
      </c>
      <c r="H18" s="554">
        <v>31434</v>
      </c>
      <c r="I18" s="554">
        <v>33256</v>
      </c>
      <c r="J18" s="34" t="s">
        <v>802</v>
      </c>
      <c r="K18" s="649"/>
      <c r="L18" s="599"/>
      <c r="M18" s="599"/>
      <c r="N18" s="599"/>
      <c r="O18" s="599"/>
      <c r="P18" s="599"/>
      <c r="Q18" s="599"/>
      <c r="R18" s="599"/>
      <c r="S18" s="599"/>
      <c r="T18" s="599"/>
    </row>
    <row r="19" spans="1:20" ht="49.5" customHeight="1" x14ac:dyDescent="0.2">
      <c r="A19" s="600" t="s">
        <v>803</v>
      </c>
      <c r="B19" s="59">
        <v>73.3</v>
      </c>
      <c r="C19" s="59">
        <v>75.099999999999994</v>
      </c>
      <c r="D19" s="229">
        <v>79.3</v>
      </c>
      <c r="E19" s="59">
        <v>77.8</v>
      </c>
      <c r="F19" s="59">
        <v>78.099999999999994</v>
      </c>
      <c r="G19" s="59">
        <v>80.099999999999994</v>
      </c>
      <c r="H19" s="59">
        <v>81.2</v>
      </c>
      <c r="I19" s="59">
        <v>83.5</v>
      </c>
      <c r="J19" s="240" t="s">
        <v>804</v>
      </c>
      <c r="K19" s="601"/>
      <c r="L19" s="602"/>
      <c r="M19" s="602"/>
      <c r="N19" s="602"/>
      <c r="O19" s="602"/>
      <c r="P19" s="602"/>
      <c r="Q19" s="602"/>
      <c r="R19" s="602"/>
      <c r="S19" s="602"/>
      <c r="T19" s="602"/>
    </row>
    <row r="20" spans="1:20" ht="49.5" customHeight="1" x14ac:dyDescent="0.2">
      <c r="A20" s="600" t="s">
        <v>805</v>
      </c>
      <c r="B20" s="59">
        <v>78.2</v>
      </c>
      <c r="C20" s="59">
        <v>81.099999999999994</v>
      </c>
      <c r="D20" s="229">
        <v>84.4</v>
      </c>
      <c r="E20" s="59">
        <v>83.8</v>
      </c>
      <c r="F20" s="59">
        <v>83.5</v>
      </c>
      <c r="G20" s="59">
        <v>84.9</v>
      </c>
      <c r="H20" s="59">
        <v>85.3</v>
      </c>
      <c r="I20" s="59">
        <v>87.6</v>
      </c>
      <c r="J20" s="240" t="s">
        <v>806</v>
      </c>
      <c r="K20" s="601"/>
      <c r="L20" s="602"/>
      <c r="M20" s="602"/>
      <c r="N20" s="602"/>
      <c r="O20" s="602"/>
      <c r="P20" s="602"/>
      <c r="Q20" s="602"/>
      <c r="R20" s="602"/>
      <c r="S20" s="602"/>
      <c r="T20" s="602"/>
    </row>
    <row r="21" spans="1:20" ht="7.15" customHeight="1" x14ac:dyDescent="0.2"/>
    <row r="22" spans="1:20" ht="35.25" customHeight="1" x14ac:dyDescent="0.2">
      <c r="A22" s="1074" t="s">
        <v>807</v>
      </c>
      <c r="B22" s="1074"/>
      <c r="C22" s="1074"/>
      <c r="D22" s="1074"/>
      <c r="E22" s="1074"/>
      <c r="F22" s="1093" t="s">
        <v>808</v>
      </c>
      <c r="G22" s="1093"/>
      <c r="H22" s="1093"/>
      <c r="I22" s="1093"/>
      <c r="J22" s="1093"/>
    </row>
    <row r="23" spans="1:20" ht="21.75" customHeight="1" x14ac:dyDescent="0.2"/>
    <row r="24" spans="1:20" ht="15" customHeight="1" x14ac:dyDescent="0.2">
      <c r="A24" s="971" t="s">
        <v>809</v>
      </c>
      <c r="B24" s="971"/>
      <c r="C24" s="971"/>
      <c r="D24" s="971"/>
      <c r="E24" s="971"/>
      <c r="F24" s="971"/>
      <c r="G24" s="971"/>
      <c r="H24" s="971"/>
      <c r="I24" s="971"/>
      <c r="J24" s="971"/>
    </row>
    <row r="25" spans="1:20" ht="15" customHeight="1" x14ac:dyDescent="0.2">
      <c r="A25" s="1065" t="s">
        <v>810</v>
      </c>
      <c r="B25" s="1065"/>
      <c r="C25" s="1065"/>
      <c r="D25" s="1065"/>
      <c r="E25" s="1065"/>
      <c r="F25" s="1065"/>
      <c r="G25" s="1065"/>
      <c r="H25" s="1065"/>
      <c r="I25" s="1065"/>
      <c r="J25" s="1065"/>
    </row>
    <row r="39" ht="13.5" customHeight="1" x14ac:dyDescent="0.2"/>
  </sheetData>
  <mergeCells count="5">
    <mergeCell ref="F5:J5"/>
    <mergeCell ref="A22:E22"/>
    <mergeCell ref="F22:J22"/>
    <mergeCell ref="A24:J24"/>
    <mergeCell ref="A25:J25"/>
  </mergeCells>
  <hyperlinks>
    <hyperlink ref="L1" location="obsah!A1" display="Obsah"/>
  </hyperlinks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2"/>
  <sheetViews>
    <sheetView workbookViewId="0"/>
  </sheetViews>
  <sheetFormatPr defaultColWidth="9.140625" defaultRowHeight="12.75" x14ac:dyDescent="0.2"/>
  <cols>
    <col min="1" max="1" width="16.42578125" style="27" customWidth="1"/>
    <col min="2" max="2" width="6.7109375" style="27" customWidth="1"/>
    <col min="3" max="4" width="6.42578125" style="27" customWidth="1"/>
    <col min="5" max="5" width="7.42578125" style="27" customWidth="1"/>
    <col min="6" max="6" width="6.7109375" style="27" customWidth="1"/>
    <col min="7" max="8" width="6.42578125" style="27" customWidth="1"/>
    <col min="9" max="9" width="7.5703125" style="27" customWidth="1"/>
    <col min="10" max="10" width="16.5703125" style="27" customWidth="1"/>
    <col min="11" max="14" width="9.140625" style="27"/>
    <col min="15" max="15" width="9.5703125" style="27" bestFit="1" customWidth="1"/>
    <col min="16" max="16384" width="9.140625" style="27"/>
  </cols>
  <sheetData>
    <row r="1" spans="1:17" ht="15" customHeight="1" x14ac:dyDescent="0.2">
      <c r="A1" s="41" t="s">
        <v>22</v>
      </c>
      <c r="B1" s="41"/>
      <c r="C1" s="41"/>
      <c r="D1" s="41"/>
      <c r="E1" s="41"/>
      <c r="F1" s="41"/>
      <c r="G1" s="41"/>
      <c r="H1" s="41"/>
      <c r="I1" s="41"/>
      <c r="J1" s="1" t="s">
        <v>23</v>
      </c>
      <c r="L1" s="866" t="s">
        <v>906</v>
      </c>
    </row>
    <row r="2" spans="1:17" ht="9" customHeight="1" x14ac:dyDescent="0.2">
      <c r="A2" s="41"/>
      <c r="B2" s="41"/>
      <c r="C2" s="41"/>
      <c r="D2" s="41"/>
      <c r="E2" s="41"/>
      <c r="F2" s="41"/>
      <c r="G2" s="41"/>
      <c r="H2" s="41"/>
      <c r="I2" s="41"/>
      <c r="J2" s="48"/>
    </row>
    <row r="3" spans="1:17" ht="25.9" customHeight="1" x14ac:dyDescent="0.2">
      <c r="A3" s="897" t="s">
        <v>718</v>
      </c>
      <c r="B3" s="897"/>
      <c r="C3" s="897"/>
      <c r="D3" s="897"/>
      <c r="E3" s="897"/>
      <c r="F3" s="897"/>
      <c r="G3" s="897"/>
      <c r="H3" s="897"/>
      <c r="I3" s="897"/>
      <c r="J3" s="897"/>
    </row>
    <row r="4" spans="1:17" ht="25.9" customHeight="1" x14ac:dyDescent="0.2">
      <c r="A4" s="1030" t="s">
        <v>719</v>
      </c>
      <c r="B4" s="1030"/>
      <c r="C4" s="1030"/>
      <c r="D4" s="1030"/>
      <c r="E4" s="1030"/>
      <c r="F4" s="1030"/>
      <c r="G4" s="1030"/>
      <c r="H4" s="1030"/>
      <c r="I4" s="1030"/>
      <c r="J4" s="1030"/>
    </row>
    <row r="5" spans="1:17" ht="15" customHeight="1" x14ac:dyDescent="0.2">
      <c r="A5" s="309" t="s">
        <v>720</v>
      </c>
      <c r="B5" s="19"/>
      <c r="C5" s="19"/>
      <c r="D5" s="19"/>
      <c r="E5" s="19"/>
      <c r="F5" s="1094" t="s">
        <v>721</v>
      </c>
      <c r="G5" s="1095"/>
      <c r="H5" s="1095"/>
      <c r="I5" s="1095"/>
      <c r="J5" s="1095"/>
    </row>
    <row r="6" spans="1:17" ht="15" customHeight="1" thickBot="1" x14ac:dyDescent="0.25">
      <c r="A6" s="36" t="s">
        <v>722</v>
      </c>
      <c r="B6" s="36"/>
      <c r="C6" s="36"/>
      <c r="D6" s="36"/>
      <c r="E6" s="36"/>
      <c r="F6" s="36"/>
      <c r="G6" s="36"/>
      <c r="H6" s="36"/>
      <c r="I6" s="36"/>
      <c r="J6" s="645" t="s">
        <v>723</v>
      </c>
    </row>
    <row r="7" spans="1:17" ht="15" customHeight="1" x14ac:dyDescent="0.2">
      <c r="A7" s="1043" t="s">
        <v>5</v>
      </c>
      <c r="B7" s="1096" t="s">
        <v>724</v>
      </c>
      <c r="C7" s="1096"/>
      <c r="D7" s="1096"/>
      <c r="E7" s="1097"/>
      <c r="F7" s="1098" t="s">
        <v>725</v>
      </c>
      <c r="G7" s="1096"/>
      <c r="H7" s="1096"/>
      <c r="I7" s="1096"/>
      <c r="J7" s="983" t="s">
        <v>6</v>
      </c>
    </row>
    <row r="8" spans="1:17" ht="15" customHeight="1" x14ac:dyDescent="0.2">
      <c r="A8" s="1010"/>
      <c r="B8" s="1047" t="s">
        <v>726</v>
      </c>
      <c r="C8" s="1047"/>
      <c r="D8" s="1047"/>
      <c r="E8" s="1048"/>
      <c r="F8" s="1046" t="s">
        <v>727</v>
      </c>
      <c r="G8" s="1047"/>
      <c r="H8" s="1047"/>
      <c r="I8" s="1047"/>
      <c r="J8" s="984"/>
    </row>
    <row r="9" spans="1:17" ht="15" customHeight="1" x14ac:dyDescent="0.2">
      <c r="A9" s="1010"/>
      <c r="B9" s="632" t="s">
        <v>436</v>
      </c>
      <c r="C9" s="632" t="s">
        <v>7</v>
      </c>
      <c r="D9" s="632" t="s">
        <v>52</v>
      </c>
      <c r="E9" s="632" t="s">
        <v>728</v>
      </c>
      <c r="F9" s="632" t="s">
        <v>436</v>
      </c>
      <c r="G9" s="632" t="s">
        <v>7</v>
      </c>
      <c r="H9" s="632" t="s">
        <v>52</v>
      </c>
      <c r="I9" s="632" t="s">
        <v>728</v>
      </c>
      <c r="J9" s="984"/>
    </row>
    <row r="10" spans="1:17" ht="15" customHeight="1" thickBot="1" x14ac:dyDescent="0.25">
      <c r="A10" s="1011"/>
      <c r="B10" s="278" t="s">
        <v>18</v>
      </c>
      <c r="C10" s="278" t="s">
        <v>8</v>
      </c>
      <c r="D10" s="278" t="s">
        <v>9</v>
      </c>
      <c r="E10" s="278" t="s">
        <v>729</v>
      </c>
      <c r="F10" s="278" t="s">
        <v>18</v>
      </c>
      <c r="G10" s="278" t="s">
        <v>8</v>
      </c>
      <c r="H10" s="278" t="s">
        <v>9</v>
      </c>
      <c r="I10" s="278" t="s">
        <v>729</v>
      </c>
      <c r="J10" s="985"/>
    </row>
    <row r="11" spans="1:17" ht="18.75" customHeight="1" x14ac:dyDescent="0.25">
      <c r="A11" s="9" t="s">
        <v>730</v>
      </c>
      <c r="B11" s="546">
        <v>38527</v>
      </c>
      <c r="C11" s="547">
        <v>34756</v>
      </c>
      <c r="D11" s="547">
        <v>41616</v>
      </c>
      <c r="E11" s="55">
        <v>83.5</v>
      </c>
      <c r="F11" s="547">
        <v>33256</v>
      </c>
      <c r="G11" s="547">
        <v>30843</v>
      </c>
      <c r="H11" s="547">
        <v>35198</v>
      </c>
      <c r="I11" s="77">
        <v>87.6</v>
      </c>
      <c r="J11" s="443" t="s">
        <v>18</v>
      </c>
      <c r="K11" s="548"/>
      <c r="L11" s="549"/>
      <c r="M11" s="549"/>
      <c r="N11" s="549"/>
      <c r="O11" s="75"/>
      <c r="P11" s="550"/>
      <c r="Q11" s="551"/>
    </row>
    <row r="12" spans="1:17" ht="39.75" customHeight="1" x14ac:dyDescent="0.25">
      <c r="A12" s="552" t="s">
        <v>731</v>
      </c>
      <c r="B12" s="547"/>
      <c r="C12" s="547"/>
      <c r="D12" s="547"/>
      <c r="E12" s="55"/>
      <c r="F12" s="547"/>
      <c r="G12" s="547"/>
      <c r="H12" s="547"/>
      <c r="I12" s="55"/>
      <c r="J12" s="553" t="s">
        <v>732</v>
      </c>
      <c r="K12" s="548"/>
      <c r="L12" s="549"/>
      <c r="M12" s="549"/>
      <c r="N12" s="549"/>
      <c r="O12" s="75"/>
      <c r="P12" s="550"/>
      <c r="Q12" s="551"/>
    </row>
    <row r="13" spans="1:17" ht="34.5" customHeight="1" x14ac:dyDescent="0.25">
      <c r="A13" s="509" t="s">
        <v>339</v>
      </c>
      <c r="B13" s="554">
        <v>42301</v>
      </c>
      <c r="C13" s="554">
        <v>43916</v>
      </c>
      <c r="D13" s="554">
        <v>42088</v>
      </c>
      <c r="E13" s="59">
        <v>104.3</v>
      </c>
      <c r="F13" s="554">
        <v>40877</v>
      </c>
      <c r="G13" s="554">
        <v>44052</v>
      </c>
      <c r="H13" s="554">
        <v>40307</v>
      </c>
      <c r="I13" s="59">
        <v>109.3</v>
      </c>
      <c r="J13" s="30" t="s">
        <v>733</v>
      </c>
      <c r="K13" s="548"/>
      <c r="L13" s="549"/>
      <c r="M13" s="549"/>
      <c r="N13" s="549"/>
      <c r="O13" s="75"/>
      <c r="P13" s="550"/>
      <c r="Q13" s="551"/>
    </row>
    <row r="14" spans="1:17" ht="26.25" customHeight="1" x14ac:dyDescent="0.25">
      <c r="A14" s="152" t="s">
        <v>734</v>
      </c>
      <c r="B14" s="554">
        <v>83152</v>
      </c>
      <c r="C14" s="554">
        <v>67538</v>
      </c>
      <c r="D14" s="554">
        <v>90844</v>
      </c>
      <c r="E14" s="59">
        <v>74.3</v>
      </c>
      <c r="F14" s="554">
        <v>65179</v>
      </c>
      <c r="G14" s="554">
        <v>57345</v>
      </c>
      <c r="H14" s="554">
        <v>70605</v>
      </c>
      <c r="I14" s="59">
        <v>81.2</v>
      </c>
      <c r="J14" s="30" t="s">
        <v>363</v>
      </c>
      <c r="K14" s="548"/>
      <c r="L14" s="549"/>
      <c r="M14" s="549"/>
      <c r="N14" s="549"/>
      <c r="O14" s="75"/>
      <c r="P14" s="550"/>
      <c r="Q14" s="551"/>
    </row>
    <row r="15" spans="1:17" ht="15" customHeight="1" x14ac:dyDescent="0.25">
      <c r="A15" s="135" t="s">
        <v>323</v>
      </c>
      <c r="B15" s="554">
        <v>55107</v>
      </c>
      <c r="C15" s="554">
        <v>48538</v>
      </c>
      <c r="D15" s="554">
        <v>62281</v>
      </c>
      <c r="E15" s="59">
        <v>77.900000000000006</v>
      </c>
      <c r="F15" s="554">
        <v>46722</v>
      </c>
      <c r="G15" s="554">
        <v>43902</v>
      </c>
      <c r="H15" s="554">
        <v>52018</v>
      </c>
      <c r="I15" s="59">
        <v>84.4</v>
      </c>
      <c r="J15" s="102" t="s">
        <v>324</v>
      </c>
      <c r="K15" s="548"/>
      <c r="L15" s="549"/>
      <c r="M15" s="549"/>
      <c r="N15" s="549"/>
      <c r="O15" s="75"/>
      <c r="P15" s="550"/>
      <c r="Q15" s="551"/>
    </row>
    <row r="16" spans="1:17" ht="34.15" customHeight="1" x14ac:dyDescent="0.25">
      <c r="A16" s="152" t="s">
        <v>735</v>
      </c>
      <c r="B16" s="554">
        <v>41613</v>
      </c>
      <c r="C16" s="554">
        <v>38370</v>
      </c>
      <c r="D16" s="554">
        <v>44768</v>
      </c>
      <c r="E16" s="59">
        <v>85.7</v>
      </c>
      <c r="F16" s="554">
        <v>38198</v>
      </c>
      <c r="G16" s="554">
        <v>35769</v>
      </c>
      <c r="H16" s="554">
        <v>41226</v>
      </c>
      <c r="I16" s="59">
        <v>86.8</v>
      </c>
      <c r="J16" s="30" t="s">
        <v>326</v>
      </c>
      <c r="K16" s="548"/>
      <c r="L16" s="549"/>
      <c r="M16" s="549"/>
      <c r="N16" s="549"/>
      <c r="O16" s="75"/>
      <c r="P16" s="550"/>
      <c r="Q16" s="551"/>
    </row>
    <row r="17" spans="1:17" ht="24.75" customHeight="1" x14ac:dyDescent="0.25">
      <c r="A17" s="135" t="s">
        <v>327</v>
      </c>
      <c r="B17" s="554">
        <v>31264</v>
      </c>
      <c r="C17" s="554">
        <v>29827</v>
      </c>
      <c r="D17" s="554">
        <v>35368</v>
      </c>
      <c r="E17" s="59">
        <v>84.3</v>
      </c>
      <c r="F17" s="554">
        <v>29014</v>
      </c>
      <c r="G17" s="554">
        <v>28104</v>
      </c>
      <c r="H17" s="554">
        <v>33111</v>
      </c>
      <c r="I17" s="59">
        <v>84.9</v>
      </c>
      <c r="J17" s="30" t="s">
        <v>736</v>
      </c>
      <c r="K17" s="548"/>
      <c r="L17" s="549"/>
      <c r="M17" s="549"/>
      <c r="N17" s="549"/>
      <c r="O17" s="75"/>
      <c r="P17" s="550"/>
      <c r="Q17" s="551"/>
    </row>
    <row r="18" spans="1:17" ht="26.25" customHeight="1" x14ac:dyDescent="0.25">
      <c r="A18" s="152" t="s">
        <v>737</v>
      </c>
      <c r="B18" s="554">
        <v>27531</v>
      </c>
      <c r="C18" s="554">
        <v>26076</v>
      </c>
      <c r="D18" s="554">
        <v>30246</v>
      </c>
      <c r="E18" s="59">
        <v>86.2</v>
      </c>
      <c r="F18" s="554">
        <v>25266</v>
      </c>
      <c r="G18" s="554">
        <v>24709</v>
      </c>
      <c r="H18" s="554">
        <v>27117</v>
      </c>
      <c r="I18" s="59">
        <v>91.1</v>
      </c>
      <c r="J18" s="30" t="s">
        <v>738</v>
      </c>
      <c r="K18" s="548"/>
      <c r="L18" s="549"/>
      <c r="M18" s="549"/>
      <c r="N18" s="549"/>
      <c r="O18" s="75"/>
      <c r="P18" s="550"/>
      <c r="Q18" s="551"/>
    </row>
    <row r="19" spans="1:17" ht="37.5" customHeight="1" x14ac:dyDescent="0.25">
      <c r="A19" s="152" t="s">
        <v>739</v>
      </c>
      <c r="B19" s="554">
        <v>27097</v>
      </c>
      <c r="C19" s="554">
        <v>25166</v>
      </c>
      <c r="D19" s="554">
        <v>28683</v>
      </c>
      <c r="E19" s="59">
        <v>87.7</v>
      </c>
      <c r="F19" s="554">
        <v>26289</v>
      </c>
      <c r="G19" s="554">
        <v>24683</v>
      </c>
      <c r="H19" s="554">
        <v>28355</v>
      </c>
      <c r="I19" s="59">
        <v>87</v>
      </c>
      <c r="J19" s="30" t="s">
        <v>740</v>
      </c>
      <c r="K19" s="548"/>
      <c r="L19" s="549"/>
      <c r="M19" s="549"/>
      <c r="N19" s="549"/>
      <c r="O19" s="75"/>
      <c r="P19" s="550"/>
      <c r="Q19" s="551"/>
    </row>
    <row r="20" spans="1:17" ht="26.25" customHeight="1" x14ac:dyDescent="0.25">
      <c r="A20" s="152" t="s">
        <v>741</v>
      </c>
      <c r="B20" s="554">
        <v>32098</v>
      </c>
      <c r="C20" s="554">
        <v>26148</v>
      </c>
      <c r="D20" s="554">
        <v>32910</v>
      </c>
      <c r="E20" s="59">
        <v>79.5</v>
      </c>
      <c r="F20" s="554">
        <v>30926</v>
      </c>
      <c r="G20" s="554">
        <v>24953</v>
      </c>
      <c r="H20" s="554">
        <v>31791</v>
      </c>
      <c r="I20" s="59">
        <v>78.5</v>
      </c>
      <c r="J20" s="30" t="s">
        <v>334</v>
      </c>
      <c r="K20" s="548"/>
      <c r="L20" s="549"/>
      <c r="M20" s="549"/>
      <c r="N20" s="549"/>
      <c r="O20" s="75"/>
      <c r="P20" s="550"/>
      <c r="Q20" s="551"/>
    </row>
    <row r="21" spans="1:17" ht="37.5" customHeight="1" x14ac:dyDescent="0.25">
      <c r="A21" s="152" t="s">
        <v>742</v>
      </c>
      <c r="B21" s="554">
        <v>31020</v>
      </c>
      <c r="C21" s="554">
        <v>27775</v>
      </c>
      <c r="D21" s="554">
        <v>32244</v>
      </c>
      <c r="E21" s="59">
        <v>86.1</v>
      </c>
      <c r="F21" s="554">
        <v>29836</v>
      </c>
      <c r="G21" s="554">
        <v>26860</v>
      </c>
      <c r="H21" s="554">
        <v>31302</v>
      </c>
      <c r="I21" s="59">
        <v>85.8</v>
      </c>
      <c r="J21" s="30" t="s">
        <v>743</v>
      </c>
      <c r="K21" s="548"/>
      <c r="L21" s="549"/>
      <c r="M21" s="549"/>
      <c r="N21" s="549"/>
      <c r="O21" s="75"/>
      <c r="P21" s="550"/>
      <c r="Q21" s="551"/>
    </row>
    <row r="22" spans="1:17" ht="26.25" customHeight="1" x14ac:dyDescent="0.25">
      <c r="A22" s="152" t="s">
        <v>744</v>
      </c>
      <c r="B22" s="554">
        <v>22387</v>
      </c>
      <c r="C22" s="554">
        <v>20811</v>
      </c>
      <c r="D22" s="554">
        <v>24352</v>
      </c>
      <c r="E22" s="59">
        <v>85.5</v>
      </c>
      <c r="F22" s="554">
        <v>20766</v>
      </c>
      <c r="G22" s="554">
        <v>19714</v>
      </c>
      <c r="H22" s="554">
        <v>23329</v>
      </c>
      <c r="I22" s="59">
        <v>84.5</v>
      </c>
      <c r="J22" s="30" t="s">
        <v>338</v>
      </c>
      <c r="K22" s="548"/>
      <c r="L22" s="549"/>
      <c r="M22" s="549"/>
      <c r="N22" s="549"/>
      <c r="O22" s="75"/>
      <c r="P22" s="550"/>
      <c r="Q22" s="551"/>
    </row>
    <row r="23" spans="1:17" ht="30" customHeight="1" x14ac:dyDescent="0.2">
      <c r="A23" s="555" t="s">
        <v>745</v>
      </c>
      <c r="B23" s="554"/>
      <c r="C23" s="554"/>
      <c r="D23" s="554"/>
      <c r="E23" s="59"/>
      <c r="F23" s="554"/>
      <c r="G23" s="554"/>
      <c r="H23" s="554"/>
      <c r="I23" s="59"/>
      <c r="J23" s="556" t="s">
        <v>746</v>
      </c>
      <c r="K23" s="548"/>
      <c r="L23" s="551"/>
      <c r="M23" s="550"/>
      <c r="N23" s="550"/>
      <c r="O23" s="75"/>
      <c r="P23" s="550"/>
      <c r="Q23" s="551"/>
    </row>
    <row r="24" spans="1:17" ht="37.5" customHeight="1" x14ac:dyDescent="0.25">
      <c r="A24" s="29" t="s">
        <v>747</v>
      </c>
      <c r="B24" s="554">
        <v>26733</v>
      </c>
      <c r="C24" s="554">
        <v>24558</v>
      </c>
      <c r="D24" s="554">
        <v>28599</v>
      </c>
      <c r="E24" s="59">
        <v>85.9</v>
      </c>
      <c r="F24" s="554">
        <v>25246</v>
      </c>
      <c r="G24" s="554">
        <v>23312</v>
      </c>
      <c r="H24" s="554">
        <v>27373</v>
      </c>
      <c r="I24" s="59">
        <v>85.2</v>
      </c>
      <c r="J24" s="30" t="s">
        <v>409</v>
      </c>
      <c r="K24" s="548"/>
      <c r="L24" s="549"/>
      <c r="M24" s="549"/>
      <c r="N24" s="549"/>
      <c r="O24" s="75"/>
      <c r="P24" s="550"/>
      <c r="Q24" s="551"/>
    </row>
    <row r="25" spans="1:17" ht="34.15" customHeight="1" x14ac:dyDescent="0.25">
      <c r="A25" s="29" t="s">
        <v>410</v>
      </c>
      <c r="B25" s="554">
        <v>29776</v>
      </c>
      <c r="C25" s="554">
        <v>25586</v>
      </c>
      <c r="D25" s="554">
        <v>31989</v>
      </c>
      <c r="E25" s="59">
        <v>80</v>
      </c>
      <c r="F25" s="554">
        <v>28307</v>
      </c>
      <c r="G25" s="554">
        <v>24295</v>
      </c>
      <c r="H25" s="554">
        <v>30859</v>
      </c>
      <c r="I25" s="59">
        <v>78.7</v>
      </c>
      <c r="J25" s="30" t="s">
        <v>748</v>
      </c>
      <c r="K25" s="548"/>
      <c r="L25" s="549"/>
      <c r="M25" s="549"/>
      <c r="N25" s="549"/>
      <c r="O25" s="75"/>
      <c r="P25" s="550"/>
      <c r="Q25" s="551"/>
    </row>
    <row r="26" spans="1:17" ht="34.15" customHeight="1" x14ac:dyDescent="0.25">
      <c r="A26" s="29" t="s">
        <v>412</v>
      </c>
      <c r="B26" s="554">
        <v>37312</v>
      </c>
      <c r="C26" s="554">
        <v>33822</v>
      </c>
      <c r="D26" s="554">
        <v>40843</v>
      </c>
      <c r="E26" s="59">
        <v>82.8</v>
      </c>
      <c r="F26" s="554">
        <v>34062</v>
      </c>
      <c r="G26" s="554">
        <v>31504</v>
      </c>
      <c r="H26" s="554">
        <v>37009</v>
      </c>
      <c r="I26" s="59">
        <v>85.1</v>
      </c>
      <c r="J26" s="30" t="s">
        <v>413</v>
      </c>
      <c r="K26" s="548"/>
      <c r="L26" s="549"/>
      <c r="M26" s="549"/>
      <c r="N26" s="549"/>
      <c r="O26" s="75"/>
      <c r="P26" s="550"/>
      <c r="Q26" s="551"/>
    </row>
    <row r="27" spans="1:17" ht="33.75" customHeight="1" x14ac:dyDescent="0.25">
      <c r="A27" s="29" t="s">
        <v>749</v>
      </c>
      <c r="B27" s="554">
        <v>44917</v>
      </c>
      <c r="C27" s="554">
        <v>39919</v>
      </c>
      <c r="D27" s="554">
        <v>52173</v>
      </c>
      <c r="E27" s="59">
        <v>76.5</v>
      </c>
      <c r="F27" s="554">
        <v>39671</v>
      </c>
      <c r="G27" s="554">
        <v>36573</v>
      </c>
      <c r="H27" s="554">
        <v>45530</v>
      </c>
      <c r="I27" s="59">
        <v>80.3</v>
      </c>
      <c r="J27" s="30" t="s">
        <v>750</v>
      </c>
      <c r="K27" s="548"/>
      <c r="L27" s="549"/>
      <c r="M27" s="549"/>
      <c r="N27" s="549"/>
      <c r="O27" s="75"/>
      <c r="P27" s="550"/>
      <c r="Q27" s="551"/>
    </row>
    <row r="28" spans="1:17" ht="14.25" customHeight="1" x14ac:dyDescent="0.25">
      <c r="A28" s="29" t="s">
        <v>414</v>
      </c>
      <c r="B28" s="554">
        <v>58393</v>
      </c>
      <c r="C28" s="554">
        <v>49827</v>
      </c>
      <c r="D28" s="554">
        <v>65963</v>
      </c>
      <c r="E28" s="59">
        <v>75.5</v>
      </c>
      <c r="F28" s="554">
        <v>47679</v>
      </c>
      <c r="G28" s="554">
        <v>44362</v>
      </c>
      <c r="H28" s="554">
        <v>53254</v>
      </c>
      <c r="I28" s="59">
        <v>83.3</v>
      </c>
      <c r="J28" s="30" t="s">
        <v>415</v>
      </c>
      <c r="K28" s="548"/>
      <c r="L28" s="549"/>
      <c r="M28" s="549"/>
      <c r="N28" s="549"/>
      <c r="O28" s="75"/>
      <c r="P28" s="550"/>
      <c r="Q28" s="551"/>
    </row>
    <row r="29" spans="1:17" ht="7.15" customHeight="1" x14ac:dyDescent="0.2"/>
    <row r="30" spans="1:17" x14ac:dyDescent="0.2">
      <c r="A30" s="36" t="s">
        <v>342</v>
      </c>
      <c r="E30" s="557"/>
      <c r="F30" s="557"/>
      <c r="G30" s="557"/>
      <c r="H30" s="557"/>
      <c r="I30" s="557"/>
      <c r="J30" s="558" t="s">
        <v>343</v>
      </c>
    </row>
    <row r="31" spans="1:17" x14ac:dyDescent="0.2">
      <c r="A31" s="36" t="s">
        <v>344</v>
      </c>
      <c r="E31" s="557"/>
      <c r="F31" s="557"/>
      <c r="G31" s="557"/>
      <c r="H31" s="557"/>
      <c r="I31" s="557"/>
      <c r="J31" s="558" t="s">
        <v>345</v>
      </c>
    </row>
    <row r="32" spans="1:17" x14ac:dyDescent="0.2">
      <c r="E32" s="557"/>
      <c r="F32" s="557"/>
      <c r="G32" s="557"/>
      <c r="H32" s="557"/>
      <c r="I32" s="557"/>
    </row>
    <row r="33" spans="5:9" x14ac:dyDescent="0.2">
      <c r="E33" s="557"/>
      <c r="F33" s="557"/>
      <c r="G33" s="557"/>
      <c r="H33" s="557"/>
      <c r="I33" s="557"/>
    </row>
    <row r="34" spans="5:9" x14ac:dyDescent="0.2">
      <c r="E34" s="557"/>
      <c r="F34" s="557"/>
      <c r="G34" s="557"/>
      <c r="H34" s="557"/>
      <c r="I34" s="557"/>
    </row>
    <row r="35" spans="5:9" x14ac:dyDescent="0.2">
      <c r="E35" s="557"/>
      <c r="F35" s="557"/>
      <c r="G35" s="557"/>
      <c r="H35" s="557"/>
      <c r="I35" s="557"/>
    </row>
    <row r="36" spans="5:9" x14ac:dyDescent="0.2">
      <c r="E36" s="557"/>
      <c r="F36" s="557"/>
      <c r="G36" s="557"/>
      <c r="H36" s="557"/>
      <c r="I36" s="557"/>
    </row>
    <row r="37" spans="5:9" x14ac:dyDescent="0.2">
      <c r="E37" s="557"/>
      <c r="F37" s="557"/>
      <c r="G37" s="557"/>
      <c r="H37" s="557"/>
      <c r="I37" s="557"/>
    </row>
    <row r="38" spans="5:9" x14ac:dyDescent="0.2">
      <c r="E38" s="557"/>
      <c r="F38" s="557"/>
      <c r="G38" s="557"/>
      <c r="H38" s="557"/>
      <c r="I38" s="557"/>
    </row>
    <row r="39" spans="5:9" x14ac:dyDescent="0.2">
      <c r="E39" s="557"/>
      <c r="F39" s="557"/>
      <c r="G39" s="557"/>
      <c r="H39" s="557"/>
      <c r="I39" s="557"/>
    </row>
    <row r="40" spans="5:9" x14ac:dyDescent="0.2">
      <c r="E40" s="557"/>
      <c r="F40" s="557"/>
      <c r="G40" s="557"/>
      <c r="H40" s="557"/>
      <c r="I40" s="557"/>
    </row>
    <row r="41" spans="5:9" x14ac:dyDescent="0.2">
      <c r="E41" s="557"/>
      <c r="F41" s="557"/>
      <c r="G41" s="557"/>
      <c r="H41" s="557"/>
      <c r="I41" s="557"/>
    </row>
    <row r="42" spans="5:9" x14ac:dyDescent="0.2">
      <c r="E42" s="557"/>
      <c r="F42" s="557"/>
      <c r="G42" s="557"/>
      <c r="H42" s="557"/>
      <c r="I42" s="557"/>
    </row>
    <row r="43" spans="5:9" x14ac:dyDescent="0.2">
      <c r="E43" s="557"/>
      <c r="F43" s="557"/>
      <c r="G43" s="557"/>
      <c r="H43" s="557"/>
      <c r="I43" s="557"/>
    </row>
    <row r="44" spans="5:9" x14ac:dyDescent="0.2">
      <c r="E44" s="557"/>
      <c r="F44" s="557"/>
      <c r="G44" s="557"/>
      <c r="H44" s="557"/>
      <c r="I44" s="557"/>
    </row>
    <row r="45" spans="5:9" x14ac:dyDescent="0.2">
      <c r="E45" s="557"/>
      <c r="F45" s="557"/>
      <c r="G45" s="557"/>
      <c r="H45" s="557"/>
      <c r="I45" s="557"/>
    </row>
    <row r="46" spans="5:9" x14ac:dyDescent="0.2">
      <c r="E46" s="557"/>
      <c r="F46" s="557"/>
      <c r="G46" s="557"/>
      <c r="H46" s="557"/>
      <c r="I46" s="557"/>
    </row>
    <row r="47" spans="5:9" x14ac:dyDescent="0.2">
      <c r="E47" s="557"/>
      <c r="F47" s="557"/>
      <c r="G47" s="557"/>
      <c r="H47" s="557"/>
      <c r="I47" s="557"/>
    </row>
    <row r="48" spans="5:9" x14ac:dyDescent="0.2">
      <c r="E48" s="557"/>
      <c r="F48" s="557"/>
      <c r="G48" s="557"/>
      <c r="H48" s="557"/>
      <c r="I48" s="557"/>
    </row>
    <row r="49" spans="5:9" x14ac:dyDescent="0.2">
      <c r="E49" s="557"/>
      <c r="F49" s="557"/>
      <c r="G49" s="557"/>
      <c r="H49" s="557"/>
      <c r="I49" s="557"/>
    </row>
    <row r="50" spans="5:9" x14ac:dyDescent="0.2">
      <c r="E50" s="557"/>
      <c r="F50" s="557"/>
      <c r="G50" s="557"/>
      <c r="H50" s="557"/>
      <c r="I50" s="557"/>
    </row>
    <row r="51" spans="5:9" x14ac:dyDescent="0.2">
      <c r="E51" s="557"/>
      <c r="F51" s="557"/>
      <c r="G51" s="557"/>
      <c r="H51" s="557"/>
      <c r="I51" s="557"/>
    </row>
    <row r="52" spans="5:9" x14ac:dyDescent="0.2">
      <c r="E52" s="557"/>
      <c r="F52" s="557"/>
      <c r="G52" s="557"/>
      <c r="H52" s="557"/>
      <c r="I52" s="557"/>
    </row>
    <row r="53" spans="5:9" x14ac:dyDescent="0.2">
      <c r="E53" s="557"/>
      <c r="F53" s="557"/>
      <c r="G53" s="557"/>
      <c r="H53" s="557"/>
      <c r="I53" s="557"/>
    </row>
    <row r="54" spans="5:9" x14ac:dyDescent="0.2">
      <c r="E54" s="557"/>
      <c r="F54" s="557"/>
      <c r="G54" s="557"/>
      <c r="H54" s="557"/>
      <c r="I54" s="557"/>
    </row>
    <row r="55" spans="5:9" x14ac:dyDescent="0.2">
      <c r="E55" s="557"/>
      <c r="F55" s="557"/>
      <c r="G55" s="557"/>
      <c r="H55" s="557"/>
      <c r="I55" s="557"/>
    </row>
    <row r="56" spans="5:9" x14ac:dyDescent="0.2">
      <c r="E56" s="557"/>
      <c r="F56" s="557"/>
      <c r="G56" s="557"/>
      <c r="H56" s="557"/>
      <c r="I56" s="557"/>
    </row>
    <row r="57" spans="5:9" x14ac:dyDescent="0.2">
      <c r="E57" s="557"/>
      <c r="F57" s="557"/>
      <c r="G57" s="557"/>
      <c r="H57" s="557"/>
      <c r="I57" s="557"/>
    </row>
    <row r="58" spans="5:9" x14ac:dyDescent="0.2">
      <c r="E58" s="557"/>
      <c r="F58" s="557"/>
      <c r="G58" s="557"/>
      <c r="H58" s="557"/>
      <c r="I58" s="557"/>
    </row>
    <row r="59" spans="5:9" x14ac:dyDescent="0.2">
      <c r="E59" s="557"/>
      <c r="F59" s="557"/>
      <c r="G59" s="557"/>
      <c r="H59" s="557"/>
      <c r="I59" s="557"/>
    </row>
    <row r="60" spans="5:9" x14ac:dyDescent="0.2">
      <c r="E60" s="557"/>
      <c r="F60" s="557"/>
      <c r="G60" s="557"/>
      <c r="H60" s="557"/>
      <c r="I60" s="557"/>
    </row>
    <row r="61" spans="5:9" x14ac:dyDescent="0.2">
      <c r="E61" s="557"/>
      <c r="F61" s="557"/>
      <c r="G61" s="557"/>
      <c r="H61" s="557"/>
      <c r="I61" s="557"/>
    </row>
    <row r="62" spans="5:9" x14ac:dyDescent="0.2">
      <c r="E62" s="557"/>
      <c r="F62" s="557"/>
      <c r="G62" s="557"/>
      <c r="H62" s="557"/>
      <c r="I62" s="557"/>
    </row>
    <row r="63" spans="5:9" x14ac:dyDescent="0.2">
      <c r="E63" s="557"/>
      <c r="F63" s="557"/>
      <c r="G63" s="557"/>
      <c r="H63" s="557"/>
      <c r="I63" s="557"/>
    </row>
    <row r="64" spans="5:9" x14ac:dyDescent="0.2">
      <c r="E64" s="557"/>
      <c r="F64" s="557"/>
      <c r="G64" s="557"/>
      <c r="H64" s="557"/>
      <c r="I64" s="557"/>
    </row>
    <row r="65" spans="2:9" x14ac:dyDescent="0.2">
      <c r="E65" s="557"/>
      <c r="F65" s="557"/>
      <c r="G65" s="557"/>
      <c r="H65" s="557"/>
      <c r="I65" s="557"/>
    </row>
    <row r="66" spans="2:9" x14ac:dyDescent="0.2">
      <c r="E66" s="557"/>
      <c r="F66" s="557"/>
      <c r="G66" s="557"/>
      <c r="H66" s="557"/>
      <c r="I66" s="557"/>
    </row>
    <row r="67" spans="2:9" x14ac:dyDescent="0.2">
      <c r="E67" s="557"/>
      <c r="F67" s="557"/>
      <c r="G67" s="557"/>
      <c r="H67" s="557"/>
      <c r="I67" s="557"/>
    </row>
    <row r="68" spans="2:9" x14ac:dyDescent="0.2">
      <c r="E68" s="557"/>
      <c r="F68" s="557"/>
      <c r="G68" s="557"/>
      <c r="H68" s="557"/>
      <c r="I68" s="557"/>
    </row>
    <row r="69" spans="2:9" x14ac:dyDescent="0.2">
      <c r="E69" s="557"/>
      <c r="F69" s="557"/>
      <c r="G69" s="557"/>
      <c r="H69" s="557"/>
      <c r="I69" s="557"/>
    </row>
    <row r="70" spans="2:9" x14ac:dyDescent="0.2">
      <c r="B70" s="559"/>
      <c r="C70" s="559"/>
      <c r="D70" s="559"/>
      <c r="E70" s="557"/>
      <c r="F70" s="557"/>
      <c r="G70" s="557"/>
      <c r="H70" s="557"/>
      <c r="I70" s="557"/>
    </row>
    <row r="71" spans="2:9" x14ac:dyDescent="0.2">
      <c r="B71" s="559"/>
      <c r="C71" s="559"/>
      <c r="D71" s="559"/>
      <c r="E71" s="559"/>
      <c r="F71" s="559"/>
      <c r="G71" s="559"/>
      <c r="H71" s="559"/>
      <c r="I71" s="559"/>
    </row>
    <row r="72" spans="2:9" x14ac:dyDescent="0.2">
      <c r="B72" s="559"/>
      <c r="C72" s="559"/>
      <c r="D72" s="559"/>
      <c r="E72" s="559"/>
      <c r="F72" s="559"/>
      <c r="G72" s="559"/>
      <c r="H72" s="559"/>
      <c r="I72" s="559"/>
    </row>
  </sheetData>
  <mergeCells count="9">
    <mergeCell ref="A3:J3"/>
    <mergeCell ref="A4:J4"/>
    <mergeCell ref="F5:J5"/>
    <mergeCell ref="A7:A10"/>
    <mergeCell ref="B7:E7"/>
    <mergeCell ref="F7:I7"/>
    <mergeCell ref="J7:J10"/>
    <mergeCell ref="B8:E8"/>
    <mergeCell ref="F8:I8"/>
  </mergeCells>
  <hyperlinks>
    <hyperlink ref="L1" location="obsah!A1" display="Obsah"/>
  </hyperlinks>
  <pageMargins left="0.7" right="0.7" top="0.78740157499999996" bottom="0.78740157499999996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1"/>
  <sheetViews>
    <sheetView workbookViewId="0">
      <selection sqref="A1:C1"/>
    </sheetView>
  </sheetViews>
  <sheetFormatPr defaultColWidth="9.140625" defaultRowHeight="12.75" x14ac:dyDescent="0.2"/>
  <cols>
    <col min="1" max="1" width="13.42578125" style="47" customWidth="1"/>
    <col min="2" max="8" width="8.5703125" style="47" customWidth="1"/>
    <col min="9" max="9" width="13.42578125" style="47" customWidth="1"/>
    <col min="10" max="10" width="8.7109375" style="47" customWidth="1"/>
    <col min="11" max="11" width="9.140625" style="47"/>
    <col min="12" max="12" width="10.5703125" style="47" bestFit="1" customWidth="1"/>
    <col min="13" max="16384" width="9.140625" style="47"/>
  </cols>
  <sheetData>
    <row r="1" spans="1:20" ht="15" customHeight="1" x14ac:dyDescent="0.2">
      <c r="A1" s="1051" t="s">
        <v>22</v>
      </c>
      <c r="B1" s="1095"/>
      <c r="C1" s="1095"/>
      <c r="D1" s="646"/>
      <c r="E1" s="646"/>
      <c r="F1" s="646"/>
      <c r="I1" s="603" t="s">
        <v>23</v>
      </c>
      <c r="K1" s="866" t="s">
        <v>906</v>
      </c>
    </row>
    <row r="2" spans="1:20" ht="9" customHeight="1" x14ac:dyDescent="0.2">
      <c r="A2" s="637"/>
      <c r="B2" s="646"/>
      <c r="C2" s="646"/>
      <c r="D2" s="646"/>
      <c r="E2" s="646"/>
      <c r="F2" s="646"/>
      <c r="I2" s="603"/>
    </row>
    <row r="3" spans="1:20" ht="15" customHeight="1" x14ac:dyDescent="0.2">
      <c r="A3" s="604" t="s">
        <v>974</v>
      </c>
      <c r="B3" s="605"/>
      <c r="C3" s="605"/>
      <c r="D3" s="605"/>
      <c r="E3" s="605"/>
      <c r="F3" s="605"/>
      <c r="G3" s="605"/>
      <c r="H3" s="605"/>
    </row>
    <row r="4" spans="1:20" ht="15" customHeight="1" x14ac:dyDescent="0.2">
      <c r="A4" s="606" t="s">
        <v>975</v>
      </c>
      <c r="B4" s="605"/>
      <c r="C4" s="605"/>
      <c r="D4" s="605"/>
      <c r="E4" s="605"/>
      <c r="F4" s="605"/>
      <c r="G4" s="605"/>
      <c r="H4" s="605"/>
    </row>
    <row r="5" spans="1:20" ht="13.5" thickBot="1" x14ac:dyDescent="0.25">
      <c r="A5" s="121" t="s">
        <v>818</v>
      </c>
      <c r="B5" s="605"/>
      <c r="C5" s="605"/>
      <c r="D5" s="605"/>
      <c r="E5" s="605"/>
      <c r="F5" s="605"/>
      <c r="I5" s="645" t="s">
        <v>819</v>
      </c>
    </row>
    <row r="6" spans="1:20" ht="13.5" thickBot="1" x14ac:dyDescent="0.25">
      <c r="A6" s="145" t="s">
        <v>820</v>
      </c>
      <c r="B6" s="145">
        <v>2010</v>
      </c>
      <c r="C6" s="51">
        <v>2014</v>
      </c>
      <c r="D6" s="51">
        <v>2015</v>
      </c>
      <c r="E6" s="145">
        <v>2016</v>
      </c>
      <c r="F6" s="145">
        <v>2017</v>
      </c>
      <c r="G6" s="145">
        <v>2018</v>
      </c>
      <c r="H6" s="145">
        <v>2019</v>
      </c>
      <c r="I6" s="607" t="s">
        <v>821</v>
      </c>
      <c r="N6" s="10"/>
    </row>
    <row r="7" spans="1:20" ht="14.45" customHeight="1" x14ac:dyDescent="0.2">
      <c r="A7" s="608" t="s">
        <v>19</v>
      </c>
      <c r="B7" s="609">
        <v>15.8</v>
      </c>
      <c r="C7" s="192">
        <v>15.7</v>
      </c>
      <c r="D7" s="192">
        <v>15.5</v>
      </c>
      <c r="E7" s="609">
        <v>15.1</v>
      </c>
      <c r="F7" s="609">
        <v>14.6</v>
      </c>
      <c r="G7" s="609">
        <v>14.4</v>
      </c>
      <c r="H7" s="610">
        <v>14.1</v>
      </c>
      <c r="I7" s="611" t="s">
        <v>0</v>
      </c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spans="1:20" ht="12" customHeight="1" x14ac:dyDescent="0.2">
      <c r="A8" s="33" t="s">
        <v>56</v>
      </c>
      <c r="B8" s="247">
        <v>10.199999999999999</v>
      </c>
      <c r="C8" s="204">
        <v>6.6</v>
      </c>
      <c r="D8" s="204">
        <v>6.4</v>
      </c>
      <c r="E8" s="247">
        <v>6</v>
      </c>
      <c r="F8" s="247">
        <v>5.8</v>
      </c>
      <c r="G8" s="247">
        <v>5.8</v>
      </c>
      <c r="H8" s="247">
        <v>5.8</v>
      </c>
      <c r="I8" s="612" t="s">
        <v>57</v>
      </c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spans="1:20" ht="12" customHeight="1" x14ac:dyDescent="0.2">
      <c r="A9" s="33" t="s">
        <v>58</v>
      </c>
      <c r="B9" s="247">
        <v>13</v>
      </c>
      <c r="C9" s="204">
        <v>14.2</v>
      </c>
      <c r="D9" s="204">
        <v>15.5</v>
      </c>
      <c r="E9" s="247">
        <v>14.6</v>
      </c>
      <c r="F9" s="247">
        <v>14.3</v>
      </c>
      <c r="G9" s="247">
        <v>13.9</v>
      </c>
      <c r="H9" s="247">
        <v>14.1</v>
      </c>
      <c r="I9" s="612" t="s">
        <v>60</v>
      </c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spans="1:20" ht="12" customHeight="1" x14ac:dyDescent="0.2">
      <c r="A10" s="42" t="s">
        <v>61</v>
      </c>
      <c r="B10" s="136">
        <v>21.6</v>
      </c>
      <c r="C10" s="200">
        <v>22.5</v>
      </c>
      <c r="D10" s="200">
        <v>22.5</v>
      </c>
      <c r="E10" s="136">
        <v>21.5</v>
      </c>
      <c r="F10" s="136">
        <v>21.1</v>
      </c>
      <c r="G10" s="136">
        <v>20.100000000000001</v>
      </c>
      <c r="H10" s="136">
        <v>18.899999999999999</v>
      </c>
      <c r="I10" s="613" t="s">
        <v>62</v>
      </c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spans="1:20" ht="12" customHeight="1" x14ac:dyDescent="0.2">
      <c r="A11" s="33" t="s">
        <v>63</v>
      </c>
      <c r="B11" s="247">
        <v>17.100000000000001</v>
      </c>
      <c r="C11" s="204">
        <v>16</v>
      </c>
      <c r="D11" s="204">
        <v>15.1</v>
      </c>
      <c r="E11" s="247">
        <v>15.1</v>
      </c>
      <c r="F11" s="247">
        <v>14.8</v>
      </c>
      <c r="G11" s="247">
        <v>14.6</v>
      </c>
      <c r="H11" s="247">
        <v>14</v>
      </c>
      <c r="I11" s="612" t="s">
        <v>64</v>
      </c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spans="1:20" ht="12" customHeight="1" x14ac:dyDescent="0.2">
      <c r="A12" s="33" t="s">
        <v>65</v>
      </c>
      <c r="B12" s="247">
        <v>27.7</v>
      </c>
      <c r="C12" s="204">
        <v>28.1</v>
      </c>
      <c r="D12" s="204">
        <v>26.7</v>
      </c>
      <c r="E12" s="247">
        <v>24.8</v>
      </c>
      <c r="F12" s="247">
        <v>24.9</v>
      </c>
      <c r="G12" s="247">
        <v>21.8</v>
      </c>
      <c r="H12" s="614">
        <v>21.7</v>
      </c>
      <c r="I12" s="612" t="s">
        <v>66</v>
      </c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</row>
    <row r="13" spans="1:20" ht="12" customHeight="1" x14ac:dyDescent="0.2">
      <c r="A13" s="33" t="s">
        <v>67</v>
      </c>
      <c r="B13" s="247">
        <v>20.3</v>
      </c>
      <c r="C13" s="204">
        <v>18.399999999999999</v>
      </c>
      <c r="D13" s="204">
        <v>17.5</v>
      </c>
      <c r="E13" s="247">
        <v>17.5</v>
      </c>
      <c r="F13" s="247">
        <v>17.100000000000001</v>
      </c>
      <c r="G13" s="247">
        <v>16.899999999999999</v>
      </c>
      <c r="H13" s="614">
        <v>16.600000000000001</v>
      </c>
      <c r="I13" s="612" t="s">
        <v>68</v>
      </c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2" customHeight="1" x14ac:dyDescent="0.2">
      <c r="A14" s="33" t="s">
        <v>69</v>
      </c>
      <c r="B14" s="247">
        <v>15.6</v>
      </c>
      <c r="C14" s="204">
        <v>15.5</v>
      </c>
      <c r="D14" s="204">
        <v>15.6</v>
      </c>
      <c r="E14" s="614">
        <v>15.9</v>
      </c>
      <c r="F14" s="614">
        <v>16.3</v>
      </c>
      <c r="G14" s="614">
        <v>16.7</v>
      </c>
      <c r="H14" s="614">
        <v>16.5</v>
      </c>
      <c r="I14" s="612" t="s">
        <v>70</v>
      </c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</row>
    <row r="15" spans="1:20" ht="12" customHeight="1" x14ac:dyDescent="0.2">
      <c r="A15" s="33" t="s">
        <v>71</v>
      </c>
      <c r="B15" s="247">
        <v>5.7</v>
      </c>
      <c r="C15" s="614">
        <v>8.6999999999999993</v>
      </c>
      <c r="D15" s="37" t="s">
        <v>10</v>
      </c>
      <c r="E15" s="247">
        <v>11.6</v>
      </c>
      <c r="F15" s="614">
        <v>12.3</v>
      </c>
      <c r="G15" s="614">
        <v>11.4</v>
      </c>
      <c r="H15" s="614">
        <v>11.5</v>
      </c>
      <c r="I15" s="612" t="s">
        <v>72</v>
      </c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spans="1:20" ht="12" customHeight="1" x14ac:dyDescent="0.2">
      <c r="A16" s="33" t="s">
        <v>73</v>
      </c>
      <c r="B16" s="247">
        <v>13.9</v>
      </c>
      <c r="C16" s="204">
        <v>13.9</v>
      </c>
      <c r="D16" s="204">
        <v>13.9</v>
      </c>
      <c r="E16" s="247">
        <v>14.2</v>
      </c>
      <c r="F16" s="247">
        <v>14.4</v>
      </c>
      <c r="G16" s="247">
        <v>11.3</v>
      </c>
      <c r="H16" s="103" t="s">
        <v>10</v>
      </c>
      <c r="I16" s="612" t="s">
        <v>74</v>
      </c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</row>
    <row r="17" spans="1:20" ht="12" customHeight="1" x14ac:dyDescent="0.2">
      <c r="A17" s="33" t="s">
        <v>75</v>
      </c>
      <c r="B17" s="247">
        <v>5.3</v>
      </c>
      <c r="C17" s="204">
        <v>6.1</v>
      </c>
      <c r="D17" s="204">
        <v>5.5</v>
      </c>
      <c r="E17" s="247">
        <v>5.3</v>
      </c>
      <c r="F17" s="247">
        <v>5</v>
      </c>
      <c r="G17" s="247">
        <v>5.5</v>
      </c>
      <c r="H17" s="247">
        <v>4.7</v>
      </c>
      <c r="I17" s="612" t="s">
        <v>76</v>
      </c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spans="1:20" ht="12" customHeight="1" x14ac:dyDescent="0.2">
      <c r="A18" s="33" t="s">
        <v>77</v>
      </c>
      <c r="B18" s="247">
        <v>16.8</v>
      </c>
      <c r="C18" s="204">
        <v>14.2</v>
      </c>
      <c r="D18" s="204">
        <v>13.2</v>
      </c>
      <c r="E18" s="247">
        <v>12.3</v>
      </c>
      <c r="F18" s="247">
        <v>11.2</v>
      </c>
      <c r="G18" s="247">
        <v>10.4</v>
      </c>
      <c r="H18" s="247">
        <v>10.1</v>
      </c>
      <c r="I18" s="612" t="s">
        <v>78</v>
      </c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</row>
    <row r="19" spans="1:20" ht="12" customHeight="1" x14ac:dyDescent="0.2">
      <c r="A19" s="33" t="s">
        <v>79</v>
      </c>
      <c r="B19" s="247">
        <v>11.9</v>
      </c>
      <c r="C19" s="204">
        <v>13.3</v>
      </c>
      <c r="D19" s="204">
        <v>14.2</v>
      </c>
      <c r="E19" s="247">
        <v>14.4</v>
      </c>
      <c r="F19" s="247">
        <v>15.2</v>
      </c>
      <c r="G19" s="247">
        <v>14</v>
      </c>
      <c r="H19" s="247">
        <v>13.3</v>
      </c>
      <c r="I19" s="612" t="s">
        <v>80</v>
      </c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spans="1:20" ht="12" customHeight="1" x14ac:dyDescent="0.2">
      <c r="A20" s="33" t="s">
        <v>81</v>
      </c>
      <c r="B20" s="247">
        <v>15.5</v>
      </c>
      <c r="C20" s="204">
        <v>17.3</v>
      </c>
      <c r="D20" s="204">
        <v>18.399999999999999</v>
      </c>
      <c r="E20" s="247">
        <v>19.7</v>
      </c>
      <c r="F20" s="247">
        <v>19.8</v>
      </c>
      <c r="G20" s="247">
        <v>19.600000000000001</v>
      </c>
      <c r="H20" s="247">
        <v>21.2</v>
      </c>
      <c r="I20" s="612" t="s">
        <v>82</v>
      </c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</row>
    <row r="21" spans="1:20" ht="12" customHeight="1" x14ac:dyDescent="0.2">
      <c r="A21" s="33" t="s">
        <v>83</v>
      </c>
      <c r="B21" s="247">
        <v>8.6999999999999993</v>
      </c>
      <c r="C21" s="204">
        <v>5.4</v>
      </c>
      <c r="D21" s="204">
        <v>4.7</v>
      </c>
      <c r="E21" s="247">
        <v>3.9</v>
      </c>
      <c r="F21" s="247">
        <v>2.6</v>
      </c>
      <c r="G21" s="247">
        <v>1.4</v>
      </c>
      <c r="H21" s="247">
        <v>1.3</v>
      </c>
      <c r="I21" s="612" t="s">
        <v>84</v>
      </c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</row>
    <row r="22" spans="1:20" ht="12" customHeight="1" x14ac:dyDescent="0.2">
      <c r="A22" s="33" t="s">
        <v>85</v>
      </c>
      <c r="B22" s="247">
        <v>17.600000000000001</v>
      </c>
      <c r="C22" s="204">
        <v>15.1</v>
      </c>
      <c r="D22" s="204">
        <v>14</v>
      </c>
      <c r="E22" s="247">
        <v>14</v>
      </c>
      <c r="F22" s="247">
        <v>15.9</v>
      </c>
      <c r="G22" s="247">
        <v>14.2</v>
      </c>
      <c r="H22" s="247">
        <v>18.2</v>
      </c>
      <c r="I22" s="612" t="s">
        <v>86</v>
      </c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spans="1:20" ht="12" customHeight="1" x14ac:dyDescent="0.2">
      <c r="A23" s="33" t="s">
        <v>87</v>
      </c>
      <c r="B23" s="247">
        <v>7.2</v>
      </c>
      <c r="C23" s="204">
        <v>10.6</v>
      </c>
      <c r="D23" s="204">
        <v>10.7</v>
      </c>
      <c r="E23" s="247">
        <v>11.6</v>
      </c>
      <c r="F23" s="247">
        <v>13.2</v>
      </c>
      <c r="G23" s="247">
        <v>13</v>
      </c>
      <c r="H23" s="247">
        <v>11.6</v>
      </c>
      <c r="I23" s="612" t="s">
        <v>87</v>
      </c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</row>
    <row r="24" spans="1:20" ht="12" customHeight="1" x14ac:dyDescent="0.2">
      <c r="A24" s="33" t="s">
        <v>88</v>
      </c>
      <c r="B24" s="247">
        <v>22.3</v>
      </c>
      <c r="C24" s="204">
        <v>22.3</v>
      </c>
      <c r="D24" s="204">
        <v>21.8</v>
      </c>
      <c r="E24" s="247">
        <v>21.1</v>
      </c>
      <c r="F24" s="247">
        <v>20.399999999999999</v>
      </c>
      <c r="G24" s="247">
        <v>20.100000000000001</v>
      </c>
      <c r="H24" s="247">
        <v>19.2</v>
      </c>
      <c r="I24" s="612" t="s">
        <v>90</v>
      </c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</row>
    <row r="25" spans="1:20" ht="12" customHeight="1" x14ac:dyDescent="0.2">
      <c r="A25" s="33" t="s">
        <v>91</v>
      </c>
      <c r="B25" s="247">
        <v>17.8</v>
      </c>
      <c r="C25" s="204">
        <v>16.2</v>
      </c>
      <c r="D25" s="204">
        <v>16.100000000000001</v>
      </c>
      <c r="E25" s="247">
        <v>15.6</v>
      </c>
      <c r="F25" s="247">
        <v>15.1</v>
      </c>
      <c r="G25" s="247">
        <v>14.7</v>
      </c>
      <c r="H25" s="247">
        <v>14.6</v>
      </c>
      <c r="I25" s="612" t="s">
        <v>92</v>
      </c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</row>
    <row r="26" spans="1:20" ht="12" customHeight="1" x14ac:dyDescent="0.2">
      <c r="A26" s="33" t="s">
        <v>93</v>
      </c>
      <c r="B26" s="247">
        <v>4.5</v>
      </c>
      <c r="C26" s="204">
        <v>7.7</v>
      </c>
      <c r="D26" s="204">
        <v>7.3</v>
      </c>
      <c r="E26" s="247">
        <v>7.1</v>
      </c>
      <c r="F26" s="247">
        <v>7</v>
      </c>
      <c r="G26" s="247">
        <v>8.5</v>
      </c>
      <c r="H26" s="247">
        <v>8.5</v>
      </c>
      <c r="I26" s="612" t="s">
        <v>94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</row>
    <row r="27" spans="1:20" ht="12" customHeight="1" x14ac:dyDescent="0.2">
      <c r="A27" s="33" t="s">
        <v>95</v>
      </c>
      <c r="B27" s="247">
        <v>12.8</v>
      </c>
      <c r="C27" s="204">
        <v>14.9</v>
      </c>
      <c r="D27" s="204">
        <v>16</v>
      </c>
      <c r="E27" s="247">
        <v>13.9</v>
      </c>
      <c r="F27" s="247">
        <v>10.8</v>
      </c>
      <c r="G27" s="247">
        <v>8.9</v>
      </c>
      <c r="H27" s="247">
        <v>10.6</v>
      </c>
      <c r="I27" s="612" t="s">
        <v>96</v>
      </c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</row>
    <row r="28" spans="1:20" ht="12" customHeight="1" x14ac:dyDescent="0.2">
      <c r="A28" s="33" t="s">
        <v>97</v>
      </c>
      <c r="B28" s="247">
        <v>24</v>
      </c>
      <c r="C28" s="204">
        <v>22.2</v>
      </c>
      <c r="D28" s="204">
        <v>21.8</v>
      </c>
      <c r="E28" s="247">
        <v>20.8</v>
      </c>
      <c r="F28" s="247">
        <v>20.7</v>
      </c>
      <c r="G28" s="247">
        <v>20.399999999999999</v>
      </c>
      <c r="H28" s="247">
        <v>19.899999999999999</v>
      </c>
      <c r="I28" s="612" t="s">
        <v>98</v>
      </c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</row>
    <row r="29" spans="1:20" ht="12" customHeight="1" x14ac:dyDescent="0.2">
      <c r="A29" s="33" t="s">
        <v>99</v>
      </c>
      <c r="B29" s="247">
        <v>8.8000000000000007</v>
      </c>
      <c r="C29" s="204">
        <v>4.5</v>
      </c>
      <c r="D29" s="204">
        <v>5.6</v>
      </c>
      <c r="E29" s="247">
        <v>4.8</v>
      </c>
      <c r="F29" s="247">
        <v>2.9</v>
      </c>
      <c r="G29" s="247">
        <v>2.2000000000000002</v>
      </c>
      <c r="H29" s="247">
        <v>3.3</v>
      </c>
      <c r="I29" s="612" t="s">
        <v>100</v>
      </c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</row>
    <row r="30" spans="1:20" ht="12" customHeight="1" x14ac:dyDescent="0.2">
      <c r="A30" s="33" t="s">
        <v>101</v>
      </c>
      <c r="B30" s="247">
        <v>15</v>
      </c>
      <c r="C30" s="204">
        <v>12.5</v>
      </c>
      <c r="D30" s="37" t="s">
        <v>10</v>
      </c>
      <c r="E30" s="103" t="s">
        <v>10</v>
      </c>
      <c r="F30" s="103" t="s">
        <v>10</v>
      </c>
      <c r="G30" s="247">
        <v>10.4</v>
      </c>
      <c r="H30" s="103" t="s">
        <v>10</v>
      </c>
      <c r="I30" s="612" t="s">
        <v>102</v>
      </c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</row>
    <row r="31" spans="1:20" ht="12" customHeight="1" x14ac:dyDescent="0.2">
      <c r="A31" s="33" t="s">
        <v>103</v>
      </c>
      <c r="B31" s="247">
        <v>19.600000000000001</v>
      </c>
      <c r="C31" s="204">
        <v>19.7</v>
      </c>
      <c r="D31" s="204">
        <v>19.7</v>
      </c>
      <c r="E31" s="247">
        <v>19.2</v>
      </c>
      <c r="F31" s="247">
        <v>20.100000000000001</v>
      </c>
      <c r="G31" s="247">
        <v>19.8</v>
      </c>
      <c r="H31" s="247">
        <v>18.399999999999999</v>
      </c>
      <c r="I31" s="612" t="s">
        <v>104</v>
      </c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</row>
    <row r="32" spans="1:20" ht="12" customHeight="1" x14ac:dyDescent="0.2">
      <c r="A32" s="33" t="s">
        <v>105</v>
      </c>
      <c r="B32" s="247">
        <v>0.9</v>
      </c>
      <c r="C32" s="204">
        <v>7</v>
      </c>
      <c r="D32" s="204">
        <v>8.1999999999999993</v>
      </c>
      <c r="E32" s="247">
        <v>8.1</v>
      </c>
      <c r="F32" s="247">
        <v>8.4</v>
      </c>
      <c r="G32" s="247">
        <v>9.3000000000000007</v>
      </c>
      <c r="H32" s="247">
        <v>7.9</v>
      </c>
      <c r="I32" s="612" t="s">
        <v>106</v>
      </c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</row>
    <row r="33" spans="1:20" ht="22.5" x14ac:dyDescent="0.2">
      <c r="A33" s="29" t="s">
        <v>115</v>
      </c>
      <c r="B33" s="247">
        <v>23.3</v>
      </c>
      <c r="C33" s="204">
        <v>20.9</v>
      </c>
      <c r="D33" s="204">
        <v>21</v>
      </c>
      <c r="E33" s="247">
        <v>20.7</v>
      </c>
      <c r="F33" s="247">
        <v>20.8</v>
      </c>
      <c r="G33" s="247">
        <v>19.8</v>
      </c>
      <c r="H33" s="615" t="s">
        <v>10</v>
      </c>
      <c r="I33" s="616" t="s">
        <v>116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</row>
    <row r="34" spans="1:20" ht="12" customHeight="1" x14ac:dyDescent="0.2">
      <c r="A34" s="33" t="s">
        <v>107</v>
      </c>
      <c r="B34" s="247">
        <v>16.2</v>
      </c>
      <c r="C34" s="204">
        <v>14.9</v>
      </c>
      <c r="D34" s="204">
        <v>14.1</v>
      </c>
      <c r="E34" s="247">
        <v>14.8</v>
      </c>
      <c r="F34" s="247">
        <v>13.5</v>
      </c>
      <c r="G34" s="247">
        <v>11.9</v>
      </c>
      <c r="H34" s="247">
        <v>11.9</v>
      </c>
      <c r="I34" s="612" t="s">
        <v>108</v>
      </c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</row>
    <row r="35" spans="1:20" ht="12" customHeight="1" x14ac:dyDescent="0.2">
      <c r="A35" s="29" t="s">
        <v>109</v>
      </c>
      <c r="B35" s="247">
        <v>15.4</v>
      </c>
      <c r="C35" s="204">
        <v>13.8</v>
      </c>
      <c r="D35" s="204">
        <v>14</v>
      </c>
      <c r="E35" s="247">
        <v>13.3</v>
      </c>
      <c r="F35" s="247">
        <v>12.5</v>
      </c>
      <c r="G35" s="247">
        <v>12.1</v>
      </c>
      <c r="H35" s="247">
        <v>11.8</v>
      </c>
      <c r="I35" s="616" t="s">
        <v>110</v>
      </c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</row>
    <row r="36" spans="1:20" ht="6" customHeight="1" x14ac:dyDescent="0.2">
      <c r="A36" s="16"/>
      <c r="B36" s="523"/>
      <c r="C36" s="523"/>
      <c r="D36" s="523"/>
      <c r="E36" s="523"/>
      <c r="F36" s="523"/>
      <c r="G36" s="523"/>
      <c r="H36" s="523"/>
      <c r="I36" s="612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</row>
    <row r="37" spans="1:20" ht="24" customHeight="1" x14ac:dyDescent="0.2">
      <c r="A37" s="1101" t="s">
        <v>822</v>
      </c>
      <c r="B37" s="1101"/>
      <c r="C37" s="1101"/>
      <c r="D37" s="1101"/>
      <c r="E37" s="974" t="s">
        <v>823</v>
      </c>
      <c r="F37" s="974"/>
      <c r="G37" s="974"/>
      <c r="H37" s="974"/>
      <c r="I37" s="974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</row>
    <row r="38" spans="1:20" ht="15" customHeight="1" x14ac:dyDescent="0.2">
      <c r="A38" s="1102" t="s">
        <v>824</v>
      </c>
      <c r="B38" s="1102"/>
      <c r="C38" s="1102"/>
      <c r="D38" s="1102"/>
      <c r="E38" s="1103" t="s">
        <v>825</v>
      </c>
      <c r="F38" s="1103"/>
      <c r="G38" s="1103"/>
      <c r="H38" s="1103"/>
      <c r="I38" s="1103"/>
      <c r="K38" s="27"/>
      <c r="L38" s="27"/>
      <c r="M38" s="27"/>
      <c r="N38" s="27"/>
      <c r="O38" s="27"/>
      <c r="P38" s="27"/>
      <c r="Q38" s="27"/>
      <c r="R38" s="27"/>
      <c r="S38" s="27"/>
      <c r="T38" s="27"/>
    </row>
    <row r="39" spans="1:20" ht="6.75" customHeight="1" x14ac:dyDescent="0.2"/>
    <row r="40" spans="1:20" x14ac:dyDescent="0.2">
      <c r="A40" s="1104" t="s">
        <v>910</v>
      </c>
      <c r="B40" s="1105"/>
      <c r="C40" s="1105"/>
      <c r="D40" s="1105"/>
      <c r="E40" s="1105"/>
      <c r="F40" s="1105"/>
      <c r="G40" s="1105"/>
      <c r="H40" s="1105"/>
      <c r="I40" s="1105"/>
    </row>
    <row r="41" spans="1:20" x14ac:dyDescent="0.2">
      <c r="A41" s="1099" t="s">
        <v>912</v>
      </c>
      <c r="B41" s="1100"/>
      <c r="C41" s="1100"/>
      <c r="D41" s="1100"/>
      <c r="E41" s="1100"/>
      <c r="F41" s="1100"/>
      <c r="G41" s="1100"/>
      <c r="H41" s="1100"/>
      <c r="I41" s="1100"/>
    </row>
  </sheetData>
  <mergeCells count="7">
    <mergeCell ref="A41:I41"/>
    <mergeCell ref="A1:C1"/>
    <mergeCell ref="A37:D37"/>
    <mergeCell ref="E37:I37"/>
    <mergeCell ref="A38:D38"/>
    <mergeCell ref="E38:I38"/>
    <mergeCell ref="A40:I40"/>
  </mergeCells>
  <hyperlinks>
    <hyperlink ref="K1" location="obsah!A1" display="Obsah"/>
  </hyperlinks>
  <pageMargins left="0.7" right="0.7" top="0.78740157499999996" bottom="0.78740157499999996" header="0.3" footer="0.3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8"/>
  <sheetViews>
    <sheetView workbookViewId="0"/>
  </sheetViews>
  <sheetFormatPr defaultRowHeight="12.75" x14ac:dyDescent="0.2"/>
  <cols>
    <col min="2" max="2" width="24" customWidth="1"/>
    <col min="5" max="5" width="22.85546875" customWidth="1"/>
  </cols>
  <sheetData>
    <row r="1" spans="1:4" x14ac:dyDescent="0.2">
      <c r="A1" t="s">
        <v>779</v>
      </c>
    </row>
    <row r="2" spans="1:4" ht="22.5" x14ac:dyDescent="0.2">
      <c r="A2" s="567">
        <v>2020</v>
      </c>
      <c r="B2" s="568" t="s">
        <v>774</v>
      </c>
      <c r="C2" s="569" t="s">
        <v>775</v>
      </c>
      <c r="D2" s="570" t="s">
        <v>776</v>
      </c>
    </row>
    <row r="3" spans="1:4" ht="22.5" x14ac:dyDescent="0.2">
      <c r="A3" s="571" t="s">
        <v>777</v>
      </c>
      <c r="B3" s="572">
        <v>3.4740287250000015</v>
      </c>
      <c r="C3" s="572">
        <v>23.054107075000001</v>
      </c>
      <c r="D3" s="572">
        <v>126.92548402499992</v>
      </c>
    </row>
    <row r="4" spans="1:4" ht="22.5" x14ac:dyDescent="0.2">
      <c r="A4" s="571" t="s">
        <v>778</v>
      </c>
      <c r="B4" s="572">
        <v>9.379719450000005</v>
      </c>
      <c r="C4" s="572">
        <v>56.301406400000005</v>
      </c>
      <c r="D4" s="572">
        <v>89.656186749999989</v>
      </c>
    </row>
    <row r="7" spans="1:4" x14ac:dyDescent="0.2">
      <c r="A7" t="s">
        <v>809</v>
      </c>
    </row>
    <row r="8" spans="1:4" x14ac:dyDescent="0.2">
      <c r="A8" s="588">
        <v>2020</v>
      </c>
    </row>
    <row r="10" spans="1:4" ht="24" x14ac:dyDescent="0.2">
      <c r="A10" s="589"/>
      <c r="B10" s="590" t="s">
        <v>794</v>
      </c>
      <c r="C10" s="591" t="s">
        <v>795</v>
      </c>
    </row>
    <row r="11" spans="1:4" x14ac:dyDescent="0.2">
      <c r="A11" s="592">
        <v>14</v>
      </c>
      <c r="B11" s="593">
        <v>0.28146100000000002</v>
      </c>
      <c r="C11" s="594">
        <v>0.31137399999999998</v>
      </c>
    </row>
    <row r="12" spans="1:4" x14ac:dyDescent="0.2">
      <c r="A12" s="592">
        <v>15</v>
      </c>
      <c r="B12" s="593">
        <v>1.7967569999999999</v>
      </c>
      <c r="C12" s="594">
        <v>1.7755000000000001</v>
      </c>
    </row>
    <row r="13" spans="1:4" x14ac:dyDescent="0.2">
      <c r="A13" s="592">
        <v>16</v>
      </c>
      <c r="B13" s="593">
        <v>1.613971</v>
      </c>
      <c r="C13" s="594">
        <v>1.702423</v>
      </c>
    </row>
    <row r="14" spans="1:4" x14ac:dyDescent="0.2">
      <c r="A14" s="592">
        <v>17</v>
      </c>
      <c r="B14" s="593">
        <v>2.3070020000000002</v>
      </c>
      <c r="C14" s="594">
        <v>2.4777999999999998</v>
      </c>
    </row>
    <row r="15" spans="1:4" x14ac:dyDescent="0.2">
      <c r="A15" s="592">
        <v>18</v>
      </c>
      <c r="B15" s="593">
        <v>1.830851</v>
      </c>
      <c r="C15" s="594">
        <v>2.3745020000000001</v>
      </c>
    </row>
    <row r="16" spans="1:4" x14ac:dyDescent="0.2">
      <c r="A16" s="592">
        <v>19</v>
      </c>
      <c r="B16" s="593">
        <v>1.6020779999999999</v>
      </c>
      <c r="C16" s="594">
        <v>2.634706</v>
      </c>
    </row>
    <row r="17" spans="1:3" x14ac:dyDescent="0.2">
      <c r="A17" s="592">
        <v>20</v>
      </c>
      <c r="B17" s="593">
        <v>1.6591530000000001</v>
      </c>
      <c r="C17" s="594">
        <v>2.7566600000000001</v>
      </c>
    </row>
    <row r="18" spans="1:3" x14ac:dyDescent="0.2">
      <c r="A18" s="592">
        <v>21</v>
      </c>
      <c r="B18" s="593">
        <v>1.791202</v>
      </c>
      <c r="C18" s="594">
        <v>3.0430830000000002</v>
      </c>
    </row>
    <row r="19" spans="1:3" x14ac:dyDescent="0.2">
      <c r="A19" s="592">
        <v>22</v>
      </c>
      <c r="B19" s="593">
        <v>1.7165010000000001</v>
      </c>
      <c r="C19" s="594">
        <v>3.0989710000000001</v>
      </c>
    </row>
    <row r="20" spans="1:3" x14ac:dyDescent="0.2">
      <c r="A20" s="592">
        <v>23</v>
      </c>
      <c r="B20" s="593">
        <v>1.7753220000000001</v>
      </c>
      <c r="C20" s="594">
        <v>3.2431939999999999</v>
      </c>
    </row>
    <row r="21" spans="1:3" x14ac:dyDescent="0.2">
      <c r="A21" s="592">
        <v>24</v>
      </c>
      <c r="B21" s="593">
        <v>2.0992060000000001</v>
      </c>
      <c r="C21" s="594">
        <v>3.459905</v>
      </c>
    </row>
    <row r="22" spans="1:3" x14ac:dyDescent="0.2">
      <c r="A22" s="592">
        <v>25</v>
      </c>
      <c r="B22" s="593">
        <v>2.4061810000000001</v>
      </c>
      <c r="C22" s="594">
        <v>3.5014280000000002</v>
      </c>
    </row>
    <row r="23" spans="1:3" x14ac:dyDescent="0.2">
      <c r="A23" s="592">
        <v>26</v>
      </c>
      <c r="B23" s="593">
        <v>2.4893990000000001</v>
      </c>
      <c r="C23" s="594">
        <v>3.4479250000000001</v>
      </c>
    </row>
    <row r="24" spans="1:3" x14ac:dyDescent="0.2">
      <c r="A24" s="592">
        <v>27</v>
      </c>
      <c r="B24" s="593">
        <v>2.5700080000000001</v>
      </c>
      <c r="C24" s="594">
        <v>3.417624</v>
      </c>
    </row>
    <row r="25" spans="1:3" x14ac:dyDescent="0.2">
      <c r="A25" s="592">
        <v>28</v>
      </c>
      <c r="B25" s="593">
        <v>2.7147589999999999</v>
      </c>
      <c r="C25" s="594">
        <v>3.4243779999999999</v>
      </c>
    </row>
    <row r="26" spans="1:3" x14ac:dyDescent="0.2">
      <c r="A26" s="592">
        <v>29</v>
      </c>
      <c r="B26" s="593">
        <v>2.893465</v>
      </c>
      <c r="C26" s="594">
        <v>3.392674</v>
      </c>
    </row>
    <row r="27" spans="1:3" x14ac:dyDescent="0.2">
      <c r="A27" s="592">
        <v>30</v>
      </c>
      <c r="B27" s="593">
        <v>3.067742</v>
      </c>
      <c r="C27" s="594">
        <v>3.1745480000000001</v>
      </c>
    </row>
    <row r="28" spans="1:3" x14ac:dyDescent="0.2">
      <c r="A28" s="592">
        <v>31</v>
      </c>
      <c r="B28" s="593">
        <v>2.91296</v>
      </c>
      <c r="C28" s="594">
        <v>2.930993</v>
      </c>
    </row>
    <row r="29" spans="1:3" x14ac:dyDescent="0.2">
      <c r="A29" s="592">
        <v>32</v>
      </c>
      <c r="B29" s="593">
        <v>2.9623930000000001</v>
      </c>
      <c r="C29" s="594">
        <v>2.8398870000000001</v>
      </c>
    </row>
    <row r="30" spans="1:3" x14ac:dyDescent="0.2">
      <c r="A30" s="592">
        <v>33</v>
      </c>
      <c r="B30" s="593">
        <v>2.986567</v>
      </c>
      <c r="C30" s="594">
        <v>2.808789</v>
      </c>
    </row>
    <row r="31" spans="1:3" x14ac:dyDescent="0.2">
      <c r="A31" s="592">
        <v>34</v>
      </c>
      <c r="B31" s="593">
        <v>2.843499</v>
      </c>
      <c r="C31" s="594">
        <v>2.7771080000000001</v>
      </c>
    </row>
    <row r="32" spans="1:3" x14ac:dyDescent="0.2">
      <c r="A32" s="592">
        <v>35</v>
      </c>
      <c r="B32" s="593">
        <v>2.934412</v>
      </c>
      <c r="C32" s="594">
        <v>2.782645</v>
      </c>
    </row>
    <row r="33" spans="1:3" x14ac:dyDescent="0.2">
      <c r="A33" s="592">
        <v>36</v>
      </c>
      <c r="B33" s="593">
        <v>2.7638690000000001</v>
      </c>
      <c r="C33" s="594">
        <v>2.605083</v>
      </c>
    </row>
    <row r="34" spans="1:3" x14ac:dyDescent="0.2">
      <c r="A34" s="592">
        <v>37</v>
      </c>
      <c r="B34" s="593">
        <v>2.699322</v>
      </c>
      <c r="C34" s="594">
        <v>2.5078290000000001</v>
      </c>
    </row>
    <row r="35" spans="1:3" x14ac:dyDescent="0.2">
      <c r="A35" s="592">
        <v>38</v>
      </c>
      <c r="B35" s="593">
        <v>2.5095019999999999</v>
      </c>
      <c r="C35" s="594">
        <v>2.3168009999999999</v>
      </c>
    </row>
    <row r="36" spans="1:3" x14ac:dyDescent="0.2">
      <c r="A36" s="592">
        <v>39</v>
      </c>
      <c r="B36" s="593">
        <v>2.443959</v>
      </c>
      <c r="C36" s="594">
        <v>2.2044100000000002</v>
      </c>
    </row>
    <row r="37" spans="1:3" x14ac:dyDescent="0.2">
      <c r="A37" s="592">
        <v>40</v>
      </c>
      <c r="B37" s="593">
        <v>2.3791039999999999</v>
      </c>
      <c r="C37" s="594">
        <v>2.0216729999999998</v>
      </c>
    </row>
    <row r="38" spans="1:3" x14ac:dyDescent="0.2">
      <c r="A38" s="592">
        <v>41</v>
      </c>
      <c r="B38" s="593">
        <v>2.2038530000000001</v>
      </c>
      <c r="C38" s="594">
        <v>1.8698399999999999</v>
      </c>
    </row>
    <row r="39" spans="1:3" x14ac:dyDescent="0.2">
      <c r="A39" s="592">
        <v>42</v>
      </c>
      <c r="B39" s="593">
        <v>2.0321660000000001</v>
      </c>
      <c r="C39" s="594">
        <v>1.7445809999999999</v>
      </c>
    </row>
    <row r="40" spans="1:3" x14ac:dyDescent="0.2">
      <c r="A40" s="592">
        <v>43</v>
      </c>
      <c r="B40" s="593">
        <v>1.8647450000000001</v>
      </c>
      <c r="C40" s="594">
        <v>1.63131</v>
      </c>
    </row>
    <row r="41" spans="1:3" x14ac:dyDescent="0.2">
      <c r="A41" s="592">
        <v>44</v>
      </c>
      <c r="B41" s="593">
        <v>1.8051219999999999</v>
      </c>
      <c r="C41" s="594">
        <v>1.489044</v>
      </c>
    </row>
    <row r="42" spans="1:3" x14ac:dyDescent="0.2">
      <c r="A42" s="592">
        <v>45</v>
      </c>
      <c r="B42" s="593">
        <v>1.6514679999999999</v>
      </c>
      <c r="C42" s="594">
        <v>1.4212549999999999</v>
      </c>
    </row>
    <row r="43" spans="1:3" x14ac:dyDescent="0.2">
      <c r="A43" s="592">
        <v>46</v>
      </c>
      <c r="B43" s="593">
        <v>1.6288499999999999</v>
      </c>
      <c r="C43" s="594">
        <v>1.3386709999999999</v>
      </c>
    </row>
    <row r="44" spans="1:3" x14ac:dyDescent="0.2">
      <c r="A44" s="592">
        <v>47</v>
      </c>
      <c r="B44" s="593">
        <v>1.490307</v>
      </c>
      <c r="C44" s="594">
        <v>1.2690969999999999</v>
      </c>
    </row>
    <row r="45" spans="1:3" x14ac:dyDescent="0.2">
      <c r="A45" s="592">
        <v>48</v>
      </c>
      <c r="B45" s="593">
        <v>1.3555010000000001</v>
      </c>
      <c r="C45" s="594">
        <v>1.1634420000000001</v>
      </c>
    </row>
    <row r="46" spans="1:3" x14ac:dyDescent="0.2">
      <c r="A46" s="592">
        <v>49</v>
      </c>
      <c r="B46" s="593">
        <v>1.2666269999999999</v>
      </c>
      <c r="C46" s="594">
        <v>1.1266259999999999</v>
      </c>
    </row>
    <row r="47" spans="1:3" x14ac:dyDescent="0.2">
      <c r="A47" s="592">
        <v>50</v>
      </c>
      <c r="B47" s="593">
        <v>1.1926570000000001</v>
      </c>
      <c r="C47" s="594">
        <v>1.054022</v>
      </c>
    </row>
    <row r="48" spans="1:3" x14ac:dyDescent="0.2">
      <c r="A48" s="592">
        <v>51</v>
      </c>
      <c r="B48" s="593">
        <v>1.1193759999999999</v>
      </c>
      <c r="C48" s="594">
        <v>0.907223</v>
      </c>
    </row>
    <row r="49" spans="1:3" x14ac:dyDescent="0.2">
      <c r="A49" s="592">
        <v>52</v>
      </c>
      <c r="B49" s="593">
        <v>0.99632100000000001</v>
      </c>
      <c r="C49" s="594">
        <v>0.80386800000000003</v>
      </c>
    </row>
    <row r="50" spans="1:3" x14ac:dyDescent="0.2">
      <c r="A50" s="592">
        <v>53</v>
      </c>
      <c r="B50" s="593">
        <v>0.93944499999999997</v>
      </c>
      <c r="C50" s="594">
        <v>0.75718799999999997</v>
      </c>
    </row>
    <row r="51" spans="1:3" x14ac:dyDescent="0.2">
      <c r="A51" s="592">
        <v>54</v>
      </c>
      <c r="B51" s="593">
        <v>0.88448300000000002</v>
      </c>
      <c r="C51" s="594">
        <v>0.65253700000000003</v>
      </c>
    </row>
    <row r="52" spans="1:3" x14ac:dyDescent="0.2">
      <c r="A52" s="592">
        <v>55</v>
      </c>
      <c r="B52" s="593">
        <v>0.84662599999999999</v>
      </c>
      <c r="C52" s="594">
        <v>0.61569499999999999</v>
      </c>
    </row>
    <row r="53" spans="1:3" x14ac:dyDescent="0.2">
      <c r="A53" s="592">
        <v>56</v>
      </c>
      <c r="B53" s="593">
        <v>0.81679199999999996</v>
      </c>
      <c r="C53" s="594">
        <v>0.53669699999999998</v>
      </c>
    </row>
    <row r="54" spans="1:3" x14ac:dyDescent="0.2">
      <c r="A54" s="592">
        <v>57</v>
      </c>
      <c r="B54" s="593">
        <v>0.73055800000000004</v>
      </c>
      <c r="C54" s="594">
        <v>0.50978400000000001</v>
      </c>
    </row>
    <row r="55" spans="1:3" x14ac:dyDescent="0.2">
      <c r="A55" s="592">
        <v>58</v>
      </c>
      <c r="B55" s="593">
        <v>0.685832</v>
      </c>
      <c r="C55" s="594">
        <v>0.47731099999999999</v>
      </c>
    </row>
    <row r="56" spans="1:3" x14ac:dyDescent="0.2">
      <c r="A56" s="592">
        <v>59</v>
      </c>
      <c r="B56" s="593">
        <v>0.65017899999999995</v>
      </c>
      <c r="C56" s="594">
        <v>0.42224699999999998</v>
      </c>
    </row>
    <row r="57" spans="1:3" x14ac:dyDescent="0.2">
      <c r="A57" s="592">
        <v>60</v>
      </c>
      <c r="B57" s="593">
        <v>0.606935</v>
      </c>
      <c r="C57" s="594">
        <v>0.40495799999999998</v>
      </c>
    </row>
    <row r="58" spans="1:3" x14ac:dyDescent="0.2">
      <c r="A58" s="592">
        <v>61</v>
      </c>
      <c r="B58" s="593">
        <v>0.56418699999999999</v>
      </c>
      <c r="C58" s="594">
        <v>0.36022300000000002</v>
      </c>
    </row>
    <row r="59" spans="1:3" x14ac:dyDescent="0.2">
      <c r="A59" s="592">
        <v>62</v>
      </c>
      <c r="B59" s="593">
        <v>0.53783999999999998</v>
      </c>
      <c r="C59" s="594">
        <v>0.35463800000000001</v>
      </c>
    </row>
    <row r="60" spans="1:3" x14ac:dyDescent="0.2">
      <c r="A60" s="592">
        <v>63</v>
      </c>
      <c r="B60" s="593">
        <v>0.50462399999999996</v>
      </c>
      <c r="C60" s="594">
        <v>0.32977800000000002</v>
      </c>
    </row>
    <row r="61" spans="1:3" x14ac:dyDescent="0.2">
      <c r="A61" s="592">
        <v>64</v>
      </c>
      <c r="B61" s="593">
        <v>0.51078299999999999</v>
      </c>
      <c r="C61" s="594">
        <v>0.30971300000000002</v>
      </c>
    </row>
    <row r="64" spans="1:3" x14ac:dyDescent="0.2">
      <c r="A64" s="650">
        <v>2019</v>
      </c>
    </row>
    <row r="65" spans="1:3" x14ac:dyDescent="0.2">
      <c r="A65" s="651" t="s">
        <v>66</v>
      </c>
      <c r="B65" s="652">
        <v>78.3</v>
      </c>
      <c r="C65" s="653">
        <v>21.7</v>
      </c>
    </row>
    <row r="66" spans="1:3" x14ac:dyDescent="0.2">
      <c r="A66" s="651" t="s">
        <v>82</v>
      </c>
      <c r="B66" s="652">
        <v>78.8</v>
      </c>
      <c r="C66" s="653">
        <v>21.2</v>
      </c>
    </row>
    <row r="67" spans="1:3" x14ac:dyDescent="0.2">
      <c r="A67" s="654" t="s">
        <v>98</v>
      </c>
      <c r="B67" s="652">
        <v>80.099999999999994</v>
      </c>
      <c r="C67" s="652">
        <v>19.899999999999999</v>
      </c>
    </row>
    <row r="68" spans="1:3" ht="22.5" x14ac:dyDescent="0.2">
      <c r="A68" s="655" t="s">
        <v>90</v>
      </c>
      <c r="B68" s="652">
        <v>80.8</v>
      </c>
      <c r="C68" s="653">
        <v>19.2</v>
      </c>
    </row>
    <row r="69" spans="1:3" x14ac:dyDescent="0.2">
      <c r="A69" s="651" t="s">
        <v>62</v>
      </c>
      <c r="B69" s="652">
        <v>81.099999999999994</v>
      </c>
      <c r="C69" s="653">
        <v>18.899999999999999</v>
      </c>
    </row>
    <row r="70" spans="1:3" x14ac:dyDescent="0.2">
      <c r="A70" s="651" t="s">
        <v>104</v>
      </c>
      <c r="B70" s="652">
        <v>81.599999999999994</v>
      </c>
      <c r="C70" s="653">
        <v>18.399999999999999</v>
      </c>
    </row>
    <row r="71" spans="1:3" x14ac:dyDescent="0.2">
      <c r="A71" s="651" t="s">
        <v>86</v>
      </c>
      <c r="B71" s="652">
        <v>81.8</v>
      </c>
      <c r="C71" s="653">
        <v>18.2</v>
      </c>
    </row>
    <row r="72" spans="1:3" x14ac:dyDescent="0.2">
      <c r="A72" s="651" t="s">
        <v>68</v>
      </c>
      <c r="B72" s="652">
        <v>83.4</v>
      </c>
      <c r="C72" s="653">
        <v>16.600000000000001</v>
      </c>
    </row>
    <row r="73" spans="1:3" x14ac:dyDescent="0.2">
      <c r="A73" s="654" t="s">
        <v>70</v>
      </c>
      <c r="B73" s="652">
        <v>83.5</v>
      </c>
      <c r="C73" s="652">
        <v>16.5</v>
      </c>
    </row>
    <row r="74" spans="1:3" x14ac:dyDescent="0.2">
      <c r="A74" s="651" t="s">
        <v>92</v>
      </c>
      <c r="B74" s="652">
        <v>85.4</v>
      </c>
      <c r="C74" s="653">
        <v>14.6</v>
      </c>
    </row>
    <row r="75" spans="1:3" x14ac:dyDescent="0.2">
      <c r="A75" s="651" t="s">
        <v>826</v>
      </c>
      <c r="B75" s="652">
        <v>85.9</v>
      </c>
      <c r="C75" s="653">
        <v>14.1</v>
      </c>
    </row>
    <row r="76" spans="1:3" x14ac:dyDescent="0.2">
      <c r="A76" s="651" t="s">
        <v>60</v>
      </c>
      <c r="B76" s="652">
        <v>85.9</v>
      </c>
      <c r="C76" s="653">
        <v>14.1</v>
      </c>
    </row>
    <row r="77" spans="1:3" x14ac:dyDescent="0.2">
      <c r="A77" s="651" t="s">
        <v>64</v>
      </c>
      <c r="B77" s="652">
        <v>86</v>
      </c>
      <c r="C77" s="653">
        <v>14</v>
      </c>
    </row>
    <row r="78" spans="1:3" x14ac:dyDescent="0.2">
      <c r="A78" s="651" t="s">
        <v>80</v>
      </c>
      <c r="B78" s="652">
        <v>86.7</v>
      </c>
      <c r="C78" s="653">
        <v>13.3</v>
      </c>
    </row>
    <row r="79" spans="1:3" x14ac:dyDescent="0.2">
      <c r="A79" s="651" t="s">
        <v>108</v>
      </c>
      <c r="B79" s="652">
        <v>88.1</v>
      </c>
      <c r="C79" s="653">
        <v>11.9</v>
      </c>
    </row>
    <row r="80" spans="1:3" x14ac:dyDescent="0.2">
      <c r="A80" s="651" t="s">
        <v>110</v>
      </c>
      <c r="B80" s="652">
        <v>88.2</v>
      </c>
      <c r="C80" s="653">
        <v>11.8</v>
      </c>
    </row>
    <row r="81" spans="1:5" x14ac:dyDescent="0.2">
      <c r="A81" s="651" t="s">
        <v>87</v>
      </c>
      <c r="B81" s="652">
        <v>88.4</v>
      </c>
      <c r="C81" s="653">
        <v>11.6</v>
      </c>
    </row>
    <row r="82" spans="1:5" x14ac:dyDescent="0.2">
      <c r="A82" s="651" t="s">
        <v>72</v>
      </c>
      <c r="B82" s="652">
        <v>88.5</v>
      </c>
      <c r="C82" s="653">
        <v>11.5</v>
      </c>
    </row>
    <row r="83" spans="1:5" x14ac:dyDescent="0.2">
      <c r="A83" s="651" t="s">
        <v>96</v>
      </c>
      <c r="B83" s="652">
        <v>89.4</v>
      </c>
      <c r="C83" s="656">
        <v>10.6</v>
      </c>
    </row>
    <row r="84" spans="1:5" x14ac:dyDescent="0.2">
      <c r="A84" s="651" t="s">
        <v>78</v>
      </c>
      <c r="B84" s="652">
        <v>89.9</v>
      </c>
      <c r="C84" s="653">
        <v>10.1</v>
      </c>
    </row>
    <row r="85" spans="1:5" x14ac:dyDescent="0.2">
      <c r="A85" s="651" t="s">
        <v>94</v>
      </c>
      <c r="B85" s="652">
        <v>91.5</v>
      </c>
      <c r="C85" s="656">
        <v>8.5</v>
      </c>
    </row>
    <row r="86" spans="1:5" x14ac:dyDescent="0.2">
      <c r="A86" s="651" t="s">
        <v>106</v>
      </c>
      <c r="B86" s="652">
        <v>92.1</v>
      </c>
      <c r="C86" s="653">
        <v>7.9</v>
      </c>
    </row>
    <row r="87" spans="1:5" x14ac:dyDescent="0.2">
      <c r="A87" s="651" t="s">
        <v>57</v>
      </c>
      <c r="B87" s="652">
        <v>94.2</v>
      </c>
      <c r="C87" s="653">
        <v>5.8</v>
      </c>
    </row>
    <row r="88" spans="1:5" x14ac:dyDescent="0.2">
      <c r="A88" s="651" t="s">
        <v>76</v>
      </c>
      <c r="B88" s="652">
        <v>95.3</v>
      </c>
      <c r="C88" s="653">
        <v>4.7</v>
      </c>
    </row>
    <row r="89" spans="1:5" x14ac:dyDescent="0.2">
      <c r="A89" s="651" t="s">
        <v>100</v>
      </c>
      <c r="B89" s="652">
        <v>96.7</v>
      </c>
      <c r="C89" s="653">
        <v>3.3</v>
      </c>
    </row>
    <row r="90" spans="1:5" x14ac:dyDescent="0.2">
      <c r="A90" s="651" t="s">
        <v>84</v>
      </c>
      <c r="B90" s="652">
        <v>98.7</v>
      </c>
      <c r="C90" s="653">
        <v>1.3</v>
      </c>
    </row>
    <row r="96" spans="1:5" x14ac:dyDescent="0.2">
      <c r="A96" s="1106" t="s">
        <v>242</v>
      </c>
      <c r="B96" s="1107"/>
      <c r="C96" s="1110" t="s">
        <v>829</v>
      </c>
      <c r="D96" s="1110" t="s">
        <v>829</v>
      </c>
      <c r="E96" s="1112" t="s">
        <v>830</v>
      </c>
    </row>
    <row r="97" spans="1:5" x14ac:dyDescent="0.2">
      <c r="A97" s="1108"/>
      <c r="B97" s="1109"/>
      <c r="C97" s="1111"/>
      <c r="D97" s="1111"/>
      <c r="E97" s="1111"/>
    </row>
    <row r="98" spans="1:5" x14ac:dyDescent="0.2">
      <c r="A98" s="657"/>
      <c r="B98" s="658" t="s">
        <v>831</v>
      </c>
      <c r="C98" s="659"/>
      <c r="D98" s="659"/>
      <c r="E98" s="660" t="s">
        <v>832</v>
      </c>
    </row>
    <row r="99" spans="1:5" x14ac:dyDescent="0.2">
      <c r="A99" s="661"/>
      <c r="B99" s="662" t="s">
        <v>17</v>
      </c>
      <c r="C99" s="663">
        <v>2306.6959999999999</v>
      </c>
      <c r="D99" s="664">
        <v>2928.241</v>
      </c>
      <c r="E99" s="665" t="s">
        <v>18</v>
      </c>
    </row>
    <row r="100" spans="1:5" ht="22.5" x14ac:dyDescent="0.2">
      <c r="A100" s="666" t="s">
        <v>833</v>
      </c>
      <c r="B100" s="667" t="s">
        <v>834</v>
      </c>
      <c r="C100" s="668">
        <v>36.943685974999966</v>
      </c>
      <c r="D100" s="668">
        <v>99.671308499999952</v>
      </c>
      <c r="E100" s="669" t="s">
        <v>835</v>
      </c>
    </row>
    <row r="101" spans="1:5" x14ac:dyDescent="0.2">
      <c r="A101" s="666" t="s">
        <v>836</v>
      </c>
      <c r="B101" s="667" t="s">
        <v>837</v>
      </c>
      <c r="C101" s="668">
        <v>5.0507509500000012</v>
      </c>
      <c r="D101" s="668">
        <v>25.905121925</v>
      </c>
      <c r="E101" s="669" t="s">
        <v>252</v>
      </c>
    </row>
    <row r="102" spans="1:5" x14ac:dyDescent="0.2">
      <c r="A102" s="666" t="s">
        <v>838</v>
      </c>
      <c r="B102" s="667" t="s">
        <v>839</v>
      </c>
      <c r="C102" s="668">
        <v>472.2655020999976</v>
      </c>
      <c r="D102" s="668">
        <v>926.56882577499937</v>
      </c>
      <c r="E102" s="670" t="s">
        <v>254</v>
      </c>
    </row>
    <row r="103" spans="1:5" ht="33.75" x14ac:dyDescent="0.2">
      <c r="A103" s="666" t="s">
        <v>840</v>
      </c>
      <c r="B103" s="667" t="s">
        <v>841</v>
      </c>
      <c r="C103" s="668">
        <v>12.911861525000001</v>
      </c>
      <c r="D103" s="668">
        <v>44.505086575000036</v>
      </c>
      <c r="E103" s="670" t="s">
        <v>842</v>
      </c>
    </row>
    <row r="104" spans="1:5" ht="67.5" x14ac:dyDescent="0.2">
      <c r="A104" s="666" t="s">
        <v>843</v>
      </c>
      <c r="B104" s="667" t="s">
        <v>844</v>
      </c>
      <c r="C104" s="668">
        <v>17.074712600000005</v>
      </c>
      <c r="D104" s="668">
        <v>49.965383274999979</v>
      </c>
      <c r="E104" s="670" t="s">
        <v>845</v>
      </c>
    </row>
    <row r="105" spans="1:5" x14ac:dyDescent="0.2">
      <c r="A105" s="666" t="s">
        <v>846</v>
      </c>
      <c r="B105" s="667" t="s">
        <v>847</v>
      </c>
      <c r="C105" s="668">
        <v>35.815859924999984</v>
      </c>
      <c r="D105" s="668">
        <v>359.5977066250004</v>
      </c>
      <c r="E105" s="670" t="s">
        <v>260</v>
      </c>
    </row>
    <row r="106" spans="1:5" ht="45" x14ac:dyDescent="0.2">
      <c r="A106" s="666" t="s">
        <v>848</v>
      </c>
      <c r="B106" s="667" t="s">
        <v>849</v>
      </c>
      <c r="C106" s="668">
        <v>320.66895187499932</v>
      </c>
      <c r="D106" s="668">
        <v>262.28244887500034</v>
      </c>
      <c r="E106" s="670" t="s">
        <v>850</v>
      </c>
    </row>
    <row r="107" spans="1:5" ht="22.5" x14ac:dyDescent="0.2">
      <c r="A107" s="666" t="s">
        <v>851</v>
      </c>
      <c r="B107" s="667" t="s">
        <v>852</v>
      </c>
      <c r="C107" s="668">
        <v>83.491577000000021</v>
      </c>
      <c r="D107" s="668">
        <v>243.04519309999961</v>
      </c>
      <c r="E107" s="670" t="s">
        <v>853</v>
      </c>
    </row>
    <row r="108" spans="1:5" ht="22.5" x14ac:dyDescent="0.2">
      <c r="A108" s="666" t="s">
        <v>854</v>
      </c>
      <c r="B108" s="667" t="s">
        <v>855</v>
      </c>
      <c r="C108" s="668">
        <v>99.295177899999985</v>
      </c>
      <c r="D108" s="668">
        <v>74.516623350000103</v>
      </c>
      <c r="E108" s="670" t="s">
        <v>856</v>
      </c>
    </row>
    <row r="109" spans="1:5" ht="22.5" x14ac:dyDescent="0.2">
      <c r="A109" s="666" t="s">
        <v>857</v>
      </c>
      <c r="B109" s="667" t="s">
        <v>858</v>
      </c>
      <c r="C109" s="668">
        <v>41.336286274999949</v>
      </c>
      <c r="D109" s="668">
        <v>138.74856867500006</v>
      </c>
      <c r="E109" s="670" t="s">
        <v>859</v>
      </c>
    </row>
    <row r="110" spans="1:5" ht="22.5" x14ac:dyDescent="0.2">
      <c r="A110" s="666" t="s">
        <v>860</v>
      </c>
      <c r="B110" s="667" t="s">
        <v>861</v>
      </c>
      <c r="C110" s="668">
        <v>64.037457699999877</v>
      </c>
      <c r="D110" s="668">
        <v>52.152584424999993</v>
      </c>
      <c r="E110" s="670" t="s">
        <v>862</v>
      </c>
    </row>
    <row r="111" spans="1:5" ht="22.5" x14ac:dyDescent="0.2">
      <c r="A111" s="666" t="s">
        <v>863</v>
      </c>
      <c r="B111" s="667" t="s">
        <v>864</v>
      </c>
      <c r="C111" s="668">
        <v>18.886376975000005</v>
      </c>
      <c r="D111" s="668">
        <v>22.153029524999997</v>
      </c>
      <c r="E111" s="670" t="s">
        <v>272</v>
      </c>
    </row>
    <row r="112" spans="1:5" ht="22.5" x14ac:dyDescent="0.2">
      <c r="A112" s="666" t="s">
        <v>319</v>
      </c>
      <c r="B112" s="667" t="s">
        <v>865</v>
      </c>
      <c r="C112" s="668">
        <v>126.74566362499991</v>
      </c>
      <c r="D112" s="668">
        <v>131.32066515000008</v>
      </c>
      <c r="E112" s="670" t="s">
        <v>866</v>
      </c>
    </row>
    <row r="113" spans="1:5" ht="22.5" x14ac:dyDescent="0.2">
      <c r="A113" s="666" t="s">
        <v>867</v>
      </c>
      <c r="B113" s="667" t="s">
        <v>868</v>
      </c>
      <c r="C113" s="668">
        <v>67.619638600000044</v>
      </c>
      <c r="D113" s="668">
        <v>67.77226485000007</v>
      </c>
      <c r="E113" s="670" t="s">
        <v>869</v>
      </c>
    </row>
    <row r="114" spans="1:5" ht="33.75" x14ac:dyDescent="0.2">
      <c r="A114" s="666" t="s">
        <v>870</v>
      </c>
      <c r="B114" s="667" t="s">
        <v>871</v>
      </c>
      <c r="C114" s="668">
        <v>161.34117234999988</v>
      </c>
      <c r="D114" s="668">
        <v>186.57559057499995</v>
      </c>
      <c r="E114" s="670" t="s">
        <v>872</v>
      </c>
    </row>
    <row r="115" spans="1:5" x14ac:dyDescent="0.2">
      <c r="A115" s="666" t="s">
        <v>873</v>
      </c>
      <c r="B115" s="667" t="s">
        <v>874</v>
      </c>
      <c r="C115" s="668">
        <v>273.5988720500003</v>
      </c>
      <c r="D115" s="668">
        <v>80.650470150000075</v>
      </c>
      <c r="E115" s="670" t="s">
        <v>280</v>
      </c>
    </row>
    <row r="116" spans="1:5" ht="22.5" x14ac:dyDescent="0.2">
      <c r="A116" s="666" t="s">
        <v>875</v>
      </c>
      <c r="B116" s="667" t="s">
        <v>876</v>
      </c>
      <c r="C116" s="668">
        <v>325.0925009000004</v>
      </c>
      <c r="D116" s="668">
        <v>79.539254774999961</v>
      </c>
      <c r="E116" s="670" t="s">
        <v>877</v>
      </c>
    </row>
    <row r="117" spans="1:5" ht="22.5" x14ac:dyDescent="0.2">
      <c r="A117" s="666" t="s">
        <v>878</v>
      </c>
      <c r="B117" s="667" t="s">
        <v>879</v>
      </c>
      <c r="C117" s="668">
        <v>44.197200274999972</v>
      </c>
      <c r="D117" s="668">
        <v>47.016526000000027</v>
      </c>
      <c r="E117" s="670" t="s">
        <v>880</v>
      </c>
    </row>
    <row r="118" spans="1:5" x14ac:dyDescent="0.2">
      <c r="A118" s="671" t="s">
        <v>881</v>
      </c>
      <c r="B118" s="672" t="s">
        <v>882</v>
      </c>
      <c r="C118" s="673">
        <v>67.079190549999936</v>
      </c>
      <c r="D118" s="673">
        <v>28.682515825000024</v>
      </c>
      <c r="E118" s="674" t="s">
        <v>286</v>
      </c>
    </row>
  </sheetData>
  <mergeCells count="4">
    <mergeCell ref="A96:B97"/>
    <mergeCell ref="C96:C97"/>
    <mergeCell ref="D96:D97"/>
    <mergeCell ref="E96:E97"/>
  </mergeCells>
  <conditionalFormatting sqref="C100:D117">
    <cfRule type="cellIs" dxfId="1" priority="2" stopIfTrue="1" operator="lessThan">
      <formula>0.5</formula>
    </cfRule>
  </conditionalFormatting>
  <conditionalFormatting sqref="C100:D117">
    <cfRule type="cellIs" dxfId="0" priority="1" stopIfTrue="1" operator="lessThan">
      <formula>0.5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40</vt:i4>
      </vt:variant>
    </vt:vector>
  </HeadingPairs>
  <TitlesOfParts>
    <vt:vector size="40" baseType="lpstr">
      <vt:lpstr>obsah</vt:lpstr>
      <vt:lpstr>4-1</vt:lpstr>
      <vt:lpstr>4-2</vt:lpstr>
      <vt:lpstr>4-3</vt:lpstr>
      <vt:lpstr>4-4 </vt:lpstr>
      <vt:lpstr>4-5</vt:lpstr>
      <vt:lpstr>4-6</vt:lpstr>
      <vt:lpstr>4-7</vt:lpstr>
      <vt:lpstr>4-8</vt:lpstr>
      <vt:lpstr>g1</vt:lpstr>
      <vt:lpstr>4-9</vt:lpstr>
      <vt:lpstr>4-10</vt:lpstr>
      <vt:lpstr>4-11</vt:lpstr>
      <vt:lpstr>4-12</vt:lpstr>
      <vt:lpstr>4-13</vt:lpstr>
      <vt:lpstr>4-14</vt:lpstr>
      <vt:lpstr>4-15</vt:lpstr>
      <vt:lpstr>4-16</vt:lpstr>
      <vt:lpstr>4-17</vt:lpstr>
      <vt:lpstr>4-18</vt:lpstr>
      <vt:lpstr>4-19</vt:lpstr>
      <vt:lpstr>4-20</vt:lpstr>
      <vt:lpstr>4-21</vt:lpstr>
      <vt:lpstr>4-22</vt:lpstr>
      <vt:lpstr>4-23</vt:lpstr>
      <vt:lpstr>4-24</vt:lpstr>
      <vt:lpstr>4-25</vt:lpstr>
      <vt:lpstr>4-26+g2</vt:lpstr>
      <vt:lpstr>4-27+g3 </vt:lpstr>
      <vt:lpstr>4-28</vt:lpstr>
      <vt:lpstr>4-29</vt:lpstr>
      <vt:lpstr>4-30</vt:lpstr>
      <vt:lpstr>4-31</vt:lpstr>
      <vt:lpstr>4-32</vt:lpstr>
      <vt:lpstr>4-33</vt:lpstr>
      <vt:lpstr>4-34</vt:lpstr>
      <vt:lpstr>4-35+g4</vt:lpstr>
      <vt:lpstr>4-36</vt:lpstr>
      <vt:lpstr>37+g5</vt:lpstr>
      <vt:lpstr>Graf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Mgr. Romana Malečková</dc:creator>
  <cp:lastModifiedBy>rezanka7131</cp:lastModifiedBy>
  <cp:lastPrinted>2021-11-12T10:35:59Z</cp:lastPrinted>
  <dcterms:created xsi:type="dcterms:W3CDTF">2015-10-21T13:34:02Z</dcterms:created>
  <dcterms:modified xsi:type="dcterms:W3CDTF">2021-12-21T13:49:55Z</dcterms:modified>
</cp:coreProperties>
</file>