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hotska4724\Documents\_VINICE_2020\_vinice\"/>
    </mc:Choice>
  </mc:AlternateContent>
  <bookViews>
    <workbookView xWindow="-105" yWindow="-105" windowWidth="19425" windowHeight="10425" tabRatio="773"/>
  </bookViews>
  <sheets>
    <sheet name="a" sheetId="25" r:id="rId1"/>
    <sheet name="data" sheetId="39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9" l="1"/>
  <c r="B23" i="39"/>
  <c r="C11" i="39" l="1"/>
  <c r="B11" i="39"/>
</calcChain>
</file>

<file path=xl/sharedStrings.xml><?xml version="1.0" encoding="utf-8"?>
<sst xmlns="http://schemas.openxmlformats.org/spreadsheetml/2006/main" count="41" uniqueCount="27">
  <si>
    <t>pouze CHOP</t>
  </si>
  <si>
    <t>pouze CHZO</t>
  </si>
  <si>
    <t>ha</t>
  </si>
  <si>
    <t>Výměra vinic</t>
  </si>
  <si>
    <t>v tom:</t>
  </si>
  <si>
    <t>subjekty</t>
  </si>
  <si>
    <t>%</t>
  </si>
  <si>
    <t>Celkem</t>
  </si>
  <si>
    <t>CHOP a CHZO</t>
  </si>
  <si>
    <t>ostatní</t>
  </si>
  <si>
    <t>vinice
(ha)</t>
  </si>
  <si>
    <t>CHOP – chráněné označení původu</t>
  </si>
  <si>
    <t>CHZO – chráněné zeměpisné označení</t>
  </si>
  <si>
    <t>ostatní vinice</t>
  </si>
  <si>
    <t>pěstitelé vinné révy
(subjekty)</t>
  </si>
  <si>
    <t>výhradně pro
výrobu vína
s CHOP</t>
  </si>
  <si>
    <t>výhradně pro
výrobu vína
s CHZO</t>
  </si>
  <si>
    <t>výhradně pro
výrobu vína
s CHOP a CHZO</t>
  </si>
  <si>
    <t>CHOP</t>
  </si>
  <si>
    <t>CHZO</t>
  </si>
  <si>
    <t>PĚSTITELÉ</t>
  </si>
  <si>
    <t>VINICE</t>
  </si>
  <si>
    <t>STRUKTURA PODLE SPECIALIZACE</t>
  </si>
  <si>
    <t>Pěstitelé vinné révy s vinicemi určenými
  výhradně pro výrobu vína</t>
  </si>
  <si>
    <t xml:space="preserve">Pěstitelé vinné révy s vinicemi určenými
  k více druhům produkce a ostatní </t>
  </si>
  <si>
    <t>5. Pěstitelé révy vinné a vinice podle specializace</t>
  </si>
  <si>
    <t>Pěstitelé révy vinné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</si>
</sst>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11"/>
      <name val="Arial"/>
      <family val="2"/>
      <charset val="238"/>
    </font>
    <font>
      <b/>
      <sz val="9.6"/>
      <color theme="1"/>
      <name val="Arial"/>
      <family val="2"/>
      <charset val="238"/>
    </font>
    <font>
      <b/>
      <sz val="9.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3" xfId="0" applyFont="1" applyFill="1" applyBorder="1" applyAlignment="1">
      <alignment horizontal="left" wrapText="1" indent="1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Fill="1"/>
    <xf numFmtId="4" fontId="2" fillId="0" borderId="1" xfId="0" applyNumberFormat="1" applyFont="1" applyFill="1" applyBorder="1" applyAlignment="1">
      <alignment horizontal="right" indent="2"/>
    </xf>
    <xf numFmtId="0" fontId="2" fillId="0" borderId="10" xfId="0" applyFont="1" applyBorder="1"/>
    <xf numFmtId="4" fontId="4" fillId="0" borderId="1" xfId="0" applyNumberFormat="1" applyFont="1" applyFill="1" applyBorder="1" applyAlignment="1">
      <alignment horizontal="right" indent="2"/>
    </xf>
    <xf numFmtId="0" fontId="5" fillId="0" borderId="3" xfId="0" applyFont="1" applyFill="1" applyBorder="1" applyAlignment="1">
      <alignment horizontal="left" wrapText="1" indent="1"/>
    </xf>
    <xf numFmtId="0" fontId="7" fillId="0" borderId="0" xfId="0" applyFont="1"/>
    <xf numFmtId="0" fontId="2" fillId="0" borderId="3" xfId="0" applyFont="1" applyFill="1" applyBorder="1" applyAlignment="1">
      <alignment horizontal="left" wrapText="1" indent="2"/>
    </xf>
    <xf numFmtId="0" fontId="8" fillId="0" borderId="0" xfId="0" applyFont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4" fillId="0" borderId="10" xfId="0" applyFont="1" applyBorder="1"/>
    <xf numFmtId="0" fontId="4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4" fontId="2" fillId="0" borderId="0" xfId="0" applyNumberFormat="1" applyFont="1" applyAlignment="1"/>
    <xf numFmtId="0" fontId="4" fillId="0" borderId="3" xfId="0" applyFont="1" applyFill="1" applyBorder="1" applyAlignment="1">
      <alignment horizontal="left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/>
    <xf numFmtId="0" fontId="10" fillId="0" borderId="0" xfId="0" applyFont="1"/>
    <xf numFmtId="3" fontId="4" fillId="0" borderId="1" xfId="0" applyNumberFormat="1" applyFont="1" applyFill="1" applyBorder="1" applyAlignment="1">
      <alignment horizontal="right" indent="3"/>
    </xf>
    <xf numFmtId="3" fontId="2" fillId="0" borderId="1" xfId="0" applyNumberFormat="1" applyFont="1" applyFill="1" applyBorder="1" applyAlignment="1">
      <alignment horizontal="right" indent="3"/>
    </xf>
    <xf numFmtId="164" fontId="4" fillId="0" borderId="1" xfId="0" applyNumberFormat="1" applyFont="1" applyFill="1" applyBorder="1" applyAlignment="1">
      <alignment horizontal="right" indent="3"/>
    </xf>
    <xf numFmtId="164" fontId="2" fillId="0" borderId="1" xfId="0" applyNumberFormat="1" applyFont="1" applyFill="1" applyBorder="1" applyAlignment="1">
      <alignment horizontal="right" indent="3"/>
    </xf>
    <xf numFmtId="164" fontId="4" fillId="0" borderId="4" xfId="0" applyNumberFormat="1" applyFont="1" applyFill="1" applyBorder="1" applyAlignment="1">
      <alignment horizontal="right" indent="3"/>
    </xf>
    <xf numFmtId="164" fontId="2" fillId="0" borderId="4" xfId="0" applyNumberFormat="1" applyFont="1" applyFill="1" applyBorder="1" applyAlignment="1">
      <alignment horizontal="right" indent="3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right" indent="2"/>
    </xf>
    <xf numFmtId="4" fontId="5" fillId="0" borderId="0" xfId="0" applyNumberFormat="1" applyFont="1" applyFill="1" applyBorder="1" applyAlignment="1">
      <alignment horizontal="right" indent="2"/>
    </xf>
    <xf numFmtId="0" fontId="0" fillId="0" borderId="0" xfId="0" applyFill="1"/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C8321"/>
      <color rgb="FFE1EDB9"/>
      <color rgb="FF717921"/>
      <color rgb="FFCADA96"/>
      <color rgb="FF697C2C"/>
      <color rgb="FFE4C2C2"/>
      <color rgb="FF723232"/>
      <color rgb="FFDDE9EC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PĚSTITELÉ RÉVY</a:t>
            </a:r>
            <a:r>
              <a:rPr lang="cs-CZ"/>
              <a:t> </a:t>
            </a:r>
            <a:r>
              <a:rPr lang="en-US" sz="960" b="1" i="0" u="none" strike="noStrike" baseline="0">
                <a:effectLst/>
              </a:rPr>
              <a:t>VINNÉ </a:t>
            </a:r>
            <a:r>
              <a:rPr lang="en-US"/>
              <a:t>A VINICE PODLE SPECIALIZACE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582882217847764E-2"/>
          <c:y val="7.7635287377668311E-2"/>
          <c:w val="0.61383509678477821"/>
          <c:h val="0.82362334645610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výhradně pro
výrobu vína
s CHOP</c:v>
                </c:pt>
              </c:strCache>
            </c:strRef>
          </c:tx>
          <c:spPr>
            <a:solidFill>
              <a:srgbClr val="7E8725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data!$B$1:$C$1</c:f>
              <c:strCache>
                <c:ptCount val="2"/>
                <c:pt idx="0">
                  <c:v>pěstitelé vinné révy
(subjekty)</c:v>
                </c:pt>
                <c:pt idx="1">
                  <c:v>vinice
(ha)</c:v>
                </c:pt>
              </c:strCache>
            </c:strRef>
          </c:cat>
          <c:val>
            <c:numRef>
              <c:f>data!$B$2:$C$2</c:f>
              <c:numCache>
                <c:formatCode>#,##0.00</c:formatCode>
                <c:ptCount val="2"/>
                <c:pt idx="0" formatCode="#,##0">
                  <c:v>15525</c:v>
                </c:pt>
                <c:pt idx="1">
                  <c:v>16630.0399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B-40C7-A913-A2ABFE693161}"/>
            </c:ext>
          </c:extLst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výhradně pro
výrobu vína
s CHZO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data!$B$1:$C$1</c:f>
              <c:strCache>
                <c:ptCount val="2"/>
                <c:pt idx="0">
                  <c:v>pěstitelé vinné révy
(subjekty)</c:v>
                </c:pt>
                <c:pt idx="1">
                  <c:v>vinice
(ha)</c:v>
                </c:pt>
              </c:strCache>
            </c:strRef>
          </c:cat>
          <c:val>
            <c:numRef>
              <c:f>data!$B$3:$C$3</c:f>
              <c:numCache>
                <c:formatCode>#,##0.00</c:formatCode>
                <c:ptCount val="2"/>
                <c:pt idx="0" formatCode="#,##0">
                  <c:v>762</c:v>
                </c:pt>
                <c:pt idx="1">
                  <c:v>78.213700000000003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B-40C7-A913-A2ABFE693161}"/>
            </c:ext>
          </c:extLst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výhradně pro
výrobu vína
s CHOP a CHZO</c:v>
                </c:pt>
              </c:strCache>
            </c:strRef>
          </c:tx>
          <c:spPr>
            <a:solidFill>
              <a:srgbClr val="C3A687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data!$B$1:$C$1</c:f>
              <c:strCache>
                <c:ptCount val="2"/>
                <c:pt idx="0">
                  <c:v>pěstitelé vinné révy
(subjekty)</c:v>
                </c:pt>
                <c:pt idx="1">
                  <c:v>vinice
(ha)</c:v>
                </c:pt>
              </c:strCache>
            </c:strRef>
          </c:cat>
          <c:val>
            <c:numRef>
              <c:f>data!$B$4:$C$4</c:f>
              <c:numCache>
                <c:formatCode>#,##0.00</c:formatCode>
                <c:ptCount val="2"/>
                <c:pt idx="0" formatCode="#,##0">
                  <c:v>236</c:v>
                </c:pt>
                <c:pt idx="1">
                  <c:v>564.23810000000003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4B-40C7-A913-A2ABFE693161}"/>
            </c:ext>
          </c:extLst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val>
            <c:numRef>
              <c:f>data!$B$5:$C$5</c:f>
              <c:numCache>
                <c:formatCode>#,##0.00</c:formatCode>
                <c:ptCount val="2"/>
                <c:pt idx="0" formatCode="#,##0">
                  <c:v>18</c:v>
                </c:pt>
                <c:pt idx="1">
                  <c:v>826.8732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4B-40C7-A913-A2ABFE693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46710784"/>
        <c:axId val="46712320"/>
      </c:barChart>
      <c:catAx>
        <c:axId val="4671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prstClr val="black"/>
            </a:solidFill>
          </a:ln>
        </c:spPr>
        <c:crossAx val="46712320"/>
        <c:crosses val="autoZero"/>
        <c:auto val="1"/>
        <c:lblAlgn val="ctr"/>
        <c:lblOffset val="100"/>
        <c:noMultiLvlLbl val="0"/>
      </c:catAx>
      <c:valAx>
        <c:axId val="46712320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prstClr val="black"/>
            </a:solidFill>
          </a:ln>
        </c:spPr>
        <c:crossAx val="46710784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75613748459009988"/>
          <c:y val="7.8757988018428898E-2"/>
          <c:w val="0.22719566024291865"/>
          <c:h val="0.82770896144934969"/>
        </c:manualLayout>
      </c:layout>
      <c:overlay val="0"/>
      <c:spPr>
        <a:solidFill>
          <a:schemeClr val="bg1"/>
        </a:solidFill>
        <a:ln w="3175">
          <a:solidFill>
            <a:prstClr val="black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0.37462398373983791"/>
          <c:y val="1.1695906432748536E-2"/>
        </c:manualLayout>
      </c:layout>
      <c:overlay val="0"/>
      <c:txPr>
        <a:bodyPr/>
        <a:lstStyle/>
        <a:p>
          <a:pPr>
            <a:defRPr sz="9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8719139566395671"/>
          <c:y val="0.27179905143435995"/>
          <c:w val="0.56030149051490563"/>
          <c:h val="0.69348779485631318"/>
        </c:manualLayout>
      </c:layout>
      <c:pieChart>
        <c:varyColors val="1"/>
        <c:ser>
          <c:idx val="0"/>
          <c:order val="0"/>
          <c:tx>
            <c:strRef>
              <c:f>data!$B$6</c:f>
              <c:strCache>
                <c:ptCount val="1"/>
                <c:pt idx="0">
                  <c:v>PĚSTITELÉ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7E8725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176-4DEC-8E4D-AE0AE00DDBDA}"/>
              </c:ext>
            </c:extLst>
          </c:dPt>
          <c:dPt>
            <c:idx val="1"/>
            <c:bubble3D val="0"/>
            <c:spPr>
              <a:solidFill>
                <a:srgbClr val="E4E9A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176-4DEC-8E4D-AE0AE00DDBDA}"/>
              </c:ext>
            </c:extLst>
          </c:dPt>
          <c:dPt>
            <c:idx val="2"/>
            <c:bubble3D val="0"/>
            <c:spPr>
              <a:solidFill>
                <a:srgbClr val="C3A687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176-4DEC-8E4D-AE0AE00DDBDA}"/>
              </c:ext>
            </c:extLst>
          </c:dPt>
          <c:dPt>
            <c:idx val="3"/>
            <c:bubble3D val="0"/>
            <c:spPr>
              <a:solidFill>
                <a:srgbClr val="D9D9D9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176-4DEC-8E4D-AE0AE00DDBDA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176-4DEC-8E4D-AE0AE00DDBDA}"/>
                </c:ext>
              </c:extLst>
            </c:dLbl>
            <c:dLbl>
              <c:idx val="1"/>
              <c:layout>
                <c:manualLayout>
                  <c:x val="-0.14886585365853658"/>
                  <c:y val="8.1236819081825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76-4DEC-8E4D-AE0AE00DDBDA}"/>
                </c:ext>
              </c:extLst>
            </c:dLbl>
            <c:dLbl>
              <c:idx val="2"/>
              <c:layout>
                <c:manualLayout>
                  <c:x val="-9.2173342314800427E-2"/>
                  <c:y val="-6.956532668053364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76-4DEC-8E4D-AE0AE00DDBDA}"/>
                </c:ext>
              </c:extLst>
            </c:dLbl>
            <c:dLbl>
              <c:idx val="3"/>
              <c:layout>
                <c:manualLayout>
                  <c:x val="5.7624661246612509E-2"/>
                  <c:y val="-8.682598885665622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76-4DEC-8E4D-AE0AE00DDBD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ysClr val="windowText" lastClr="00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data!$A$7:$A$10</c:f>
              <c:strCache>
                <c:ptCount val="4"/>
                <c:pt idx="0">
                  <c:v>CHOP</c:v>
                </c:pt>
                <c:pt idx="1">
                  <c:v>CHZO</c:v>
                </c:pt>
                <c:pt idx="2">
                  <c:v>CHOP a CHZO</c:v>
                </c:pt>
                <c:pt idx="3">
                  <c:v>ostatní</c:v>
                </c:pt>
              </c:strCache>
            </c:strRef>
          </c:cat>
          <c:val>
            <c:numRef>
              <c:f>data!$B$7:$B$10</c:f>
              <c:numCache>
                <c:formatCode>#\ ##0.0_ ;\-#\ ##0.0\ </c:formatCode>
                <c:ptCount val="4"/>
                <c:pt idx="0">
                  <c:v>93.857686959675959</c:v>
                </c:pt>
                <c:pt idx="1">
                  <c:v>4.6067347802430323</c:v>
                </c:pt>
                <c:pt idx="2">
                  <c:v>1.4267577534610967</c:v>
                </c:pt>
                <c:pt idx="3">
                  <c:v>0.10882050661991415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76-4DEC-8E4D-AE0AE00DD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>
        <c:manualLayout>
          <c:xMode val="edge"/>
          <c:yMode val="edge"/>
          <c:x val="0.37462398373983813"/>
          <c:y val="1.1695906432748536E-2"/>
        </c:manualLayout>
      </c:layout>
      <c:overlay val="0"/>
      <c:txPr>
        <a:bodyPr/>
        <a:lstStyle/>
        <a:p>
          <a:pPr>
            <a:defRPr sz="9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8719139566395671"/>
          <c:y val="0.27179905143435984"/>
          <c:w val="0.56030149051490563"/>
          <c:h val="0.69348779485631296"/>
        </c:manualLayout>
      </c:layout>
      <c:pieChart>
        <c:varyColors val="1"/>
        <c:ser>
          <c:idx val="0"/>
          <c:order val="0"/>
          <c:tx>
            <c:strRef>
              <c:f>data!$C$6</c:f>
              <c:strCache>
                <c:ptCount val="1"/>
                <c:pt idx="0">
                  <c:v>VINICE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7E8725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A07-4535-93A7-EFEE45BF3BEF}"/>
              </c:ext>
            </c:extLst>
          </c:dPt>
          <c:dPt>
            <c:idx val="1"/>
            <c:bubble3D val="0"/>
            <c:spPr>
              <a:solidFill>
                <a:srgbClr val="E4E9A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A07-4535-93A7-EFEE45BF3BEF}"/>
              </c:ext>
            </c:extLst>
          </c:dPt>
          <c:dPt>
            <c:idx val="2"/>
            <c:bubble3D val="0"/>
            <c:spPr>
              <a:solidFill>
                <a:srgbClr val="C3A687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A07-4535-93A7-EFEE45BF3BEF}"/>
              </c:ext>
            </c:extLst>
          </c:dPt>
          <c:dPt>
            <c:idx val="3"/>
            <c:bubble3D val="0"/>
            <c:spPr>
              <a:solidFill>
                <a:srgbClr val="D9D9D9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A07-4535-93A7-EFEE45BF3BEF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A07-4535-93A7-EFEE45BF3BEF}"/>
                </c:ext>
              </c:extLst>
            </c:dLbl>
            <c:dLbl>
              <c:idx val="1"/>
              <c:layout>
                <c:manualLayout>
                  <c:x val="-6.9743902439024424E-2"/>
                  <c:y val="8.70847722981995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07-4535-93A7-EFEE45BF3BEF}"/>
                </c:ext>
              </c:extLst>
            </c:dLbl>
            <c:dLbl>
              <c:idx val="2"/>
              <c:layout>
                <c:manualLayout>
                  <c:x val="-1.5267202204952421E-3"/>
                  <c:y val="-1.544136591864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07-4535-93A7-EFEE45BF3BEF}"/>
                </c:ext>
              </c:extLst>
            </c:dLbl>
            <c:dLbl>
              <c:idx val="3"/>
              <c:layout>
                <c:manualLayout>
                  <c:x val="5.3322154471544717E-2"/>
                  <c:y val="-4.3770318183911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A07-4535-93A7-EFEE45BF3BE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ysClr val="windowText" lastClr="00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data!$A$7:$A$10</c:f>
              <c:strCache>
                <c:ptCount val="4"/>
                <c:pt idx="0">
                  <c:v>CHOP</c:v>
                </c:pt>
                <c:pt idx="1">
                  <c:v>CHZO</c:v>
                </c:pt>
                <c:pt idx="2">
                  <c:v>CHOP a CHZO</c:v>
                </c:pt>
                <c:pt idx="3">
                  <c:v>ostatní</c:v>
                </c:pt>
              </c:strCache>
            </c:strRef>
          </c:cat>
          <c:val>
            <c:numRef>
              <c:f>data!$C$7:$C$10</c:f>
              <c:numCache>
                <c:formatCode>#\ ##0.0_ ;\-#\ ##0.0\ </c:formatCode>
                <c:ptCount val="4"/>
                <c:pt idx="0">
                  <c:v>91.881897469231092</c:v>
                </c:pt>
                <c:pt idx="1">
                  <c:v>0.43213505242938111</c:v>
                </c:pt>
                <c:pt idx="2">
                  <c:v>3.1174469552796298</c:v>
                </c:pt>
                <c:pt idx="3">
                  <c:v>4.5685205230599006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07-4535-93A7-EFEE45BF3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643544</xdr:colOff>
      <xdr:row>14</xdr:row>
      <xdr:rowOff>37406</xdr:rowOff>
    </xdr:from>
    <xdr:to>
      <xdr:col>4</xdr:col>
      <xdr:colOff>477289</xdr:colOff>
      <xdr:row>43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45</xdr:row>
      <xdr:rowOff>129540</xdr:rowOff>
    </xdr:from>
    <xdr:to>
      <xdr:col>1</xdr:col>
      <xdr:colOff>894600</xdr:colOff>
      <xdr:row>62</xdr:row>
      <xdr:rowOff>68580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815340</xdr:colOff>
      <xdr:row>45</xdr:row>
      <xdr:rowOff>137160</xdr:rowOff>
    </xdr:from>
    <xdr:to>
      <xdr:col>4</xdr:col>
      <xdr:colOff>909840</xdr:colOff>
      <xdr:row>62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abSelected="1" zoomScaleNormal="100" workbookViewId="0"/>
  </sheetViews>
  <sheetFormatPr defaultColWidth="8.85546875" defaultRowHeight="11.25" x14ac:dyDescent="0.2"/>
  <cols>
    <col min="1" max="1" width="31.7109375" style="4" customWidth="1"/>
    <col min="2" max="5" width="13.85546875" style="4" customWidth="1"/>
    <col min="6" max="6" width="11.5703125" style="13" bestFit="1" customWidth="1"/>
    <col min="7" max="7" width="8.85546875" style="13"/>
    <col min="8" max="16384" width="8.85546875" style="4"/>
  </cols>
  <sheetData>
    <row r="1" spans="1:7" s="3" customFormat="1" ht="18" customHeight="1" x14ac:dyDescent="0.25">
      <c r="A1" s="2" t="s">
        <v>25</v>
      </c>
      <c r="F1" s="12"/>
      <c r="G1" s="12"/>
    </row>
    <row r="2" spans="1:7" ht="15" customHeight="1" thickBot="1" x14ac:dyDescent="0.25">
      <c r="A2" s="16"/>
      <c r="B2" s="7"/>
      <c r="C2" s="7"/>
      <c r="D2" s="7"/>
      <c r="E2" s="7"/>
    </row>
    <row r="3" spans="1:7" s="15" customFormat="1" ht="21" customHeight="1" x14ac:dyDescent="0.25">
      <c r="A3" s="46"/>
      <c r="B3" s="44" t="s">
        <v>26</v>
      </c>
      <c r="C3" s="44"/>
      <c r="D3" s="44" t="s">
        <v>3</v>
      </c>
      <c r="E3" s="45"/>
      <c r="F3" s="25"/>
      <c r="G3" s="25"/>
    </row>
    <row r="4" spans="1:7" s="15" customFormat="1" ht="15" customHeight="1" thickBot="1" x14ac:dyDescent="0.3">
      <c r="A4" s="47"/>
      <c r="B4" s="22" t="s">
        <v>5</v>
      </c>
      <c r="C4" s="22" t="s">
        <v>6</v>
      </c>
      <c r="D4" s="22" t="s">
        <v>2</v>
      </c>
      <c r="E4" s="23" t="s">
        <v>6</v>
      </c>
      <c r="F4" s="25"/>
      <c r="G4" s="25"/>
    </row>
    <row r="5" spans="1:7" s="17" customFormat="1" ht="18" customHeight="1" x14ac:dyDescent="0.2">
      <c r="A5" s="21" t="s">
        <v>7</v>
      </c>
      <c r="B5" s="29">
        <v>16541</v>
      </c>
      <c r="C5" s="31">
        <v>100.00000000000001</v>
      </c>
      <c r="D5" s="8">
        <v>18099.3649</v>
      </c>
      <c r="E5" s="33">
        <v>99.999999999999986</v>
      </c>
      <c r="F5" s="26"/>
      <c r="G5" s="26"/>
    </row>
    <row r="6" spans="1:7" s="18" customFormat="1" ht="22.9" customHeight="1" x14ac:dyDescent="0.2">
      <c r="A6" s="1" t="s">
        <v>23</v>
      </c>
      <c r="B6" s="30">
        <v>16523</v>
      </c>
      <c r="C6" s="32">
        <v>99.891179493380093</v>
      </c>
      <c r="D6" s="6">
        <v>17272.491699999999</v>
      </c>
      <c r="E6" s="34">
        <v>95.431479476940083</v>
      </c>
      <c r="F6" s="27"/>
      <c r="G6" s="27"/>
    </row>
    <row r="7" spans="1:7" s="18" customFormat="1" ht="12" customHeight="1" x14ac:dyDescent="0.2">
      <c r="A7" s="1" t="s">
        <v>4</v>
      </c>
      <c r="B7" s="30"/>
      <c r="C7" s="32"/>
      <c r="D7" s="6"/>
      <c r="E7" s="34"/>
      <c r="F7" s="27"/>
      <c r="G7" s="27"/>
    </row>
    <row r="8" spans="1:7" s="18" customFormat="1" ht="12" customHeight="1" x14ac:dyDescent="0.2">
      <c r="A8" s="11" t="s">
        <v>0</v>
      </c>
      <c r="B8" s="30">
        <v>15525</v>
      </c>
      <c r="C8" s="32">
        <v>93.857686959675959</v>
      </c>
      <c r="D8" s="6">
        <v>16630.0399</v>
      </c>
      <c r="E8" s="34">
        <v>91.881897469231092</v>
      </c>
      <c r="F8" s="27"/>
      <c r="G8" s="27"/>
    </row>
    <row r="9" spans="1:7" s="18" customFormat="1" ht="12" customHeight="1" x14ac:dyDescent="0.2">
      <c r="A9" s="11" t="s">
        <v>1</v>
      </c>
      <c r="B9" s="30">
        <v>762</v>
      </c>
      <c r="C9" s="32">
        <v>4.6067347802430323</v>
      </c>
      <c r="D9" s="6">
        <v>78.213700000000003</v>
      </c>
      <c r="E9" s="34">
        <v>0.43213505242938111</v>
      </c>
      <c r="F9" s="27"/>
      <c r="G9" s="27"/>
    </row>
    <row r="10" spans="1:7" s="18" customFormat="1" ht="12" customHeight="1" x14ac:dyDescent="0.2">
      <c r="A10" s="11" t="s">
        <v>8</v>
      </c>
      <c r="B10" s="30">
        <v>236</v>
      </c>
      <c r="C10" s="32">
        <v>1.4267577534610967</v>
      </c>
      <c r="D10" s="6">
        <v>564.23810000000003</v>
      </c>
      <c r="E10" s="34">
        <v>3.1174469552796298</v>
      </c>
      <c r="F10" s="27"/>
      <c r="G10" s="27"/>
    </row>
    <row r="11" spans="1:7" s="18" customFormat="1" ht="22.9" customHeight="1" x14ac:dyDescent="0.2">
      <c r="A11" s="9" t="s">
        <v>24</v>
      </c>
      <c r="B11" s="30">
        <v>18</v>
      </c>
      <c r="C11" s="32">
        <v>0.10882050661991415</v>
      </c>
      <c r="D11" s="6">
        <v>826.8732</v>
      </c>
      <c r="E11" s="34">
        <v>4.5685205230599006</v>
      </c>
      <c r="F11" s="27"/>
      <c r="G11" s="27"/>
    </row>
    <row r="12" spans="1:7" s="18" customFormat="1" ht="7.15" customHeight="1" x14ac:dyDescent="0.2">
      <c r="B12" s="19"/>
      <c r="C12" s="19"/>
      <c r="D12" s="20"/>
      <c r="F12" s="27"/>
      <c r="G12" s="27"/>
    </row>
    <row r="13" spans="1:7" ht="12.6" customHeight="1" x14ac:dyDescent="0.2">
      <c r="A13" s="5" t="s">
        <v>11</v>
      </c>
    </row>
    <row r="14" spans="1:7" ht="12.6" customHeight="1" x14ac:dyDescent="0.2">
      <c r="A14" s="5" t="s">
        <v>12</v>
      </c>
    </row>
    <row r="46" spans="1:7" s="24" customFormat="1" ht="12.75" x14ac:dyDescent="0.2">
      <c r="A46" s="43" t="s">
        <v>22</v>
      </c>
      <c r="B46" s="43"/>
      <c r="C46" s="43"/>
      <c r="D46" s="43"/>
      <c r="E46" s="43"/>
      <c r="F46" s="28"/>
      <c r="G46" s="28"/>
    </row>
    <row r="67" spans="1:5" x14ac:dyDescent="0.2">
      <c r="A67" s="13"/>
      <c r="B67" s="13"/>
      <c r="C67" s="13"/>
      <c r="D67" s="13"/>
      <c r="E67" s="13"/>
    </row>
    <row r="68" spans="1:5" s="10" customFormat="1" x14ac:dyDescent="0.2">
      <c r="A68" s="13"/>
      <c r="B68" s="13"/>
      <c r="C68" s="13"/>
      <c r="D68" s="13"/>
      <c r="E68" s="13"/>
    </row>
    <row r="69" spans="1:5" s="10" customFormat="1" x14ac:dyDescent="0.2">
      <c r="A69" s="13"/>
      <c r="B69" s="13"/>
      <c r="C69" s="13"/>
      <c r="D69" s="13"/>
      <c r="E69" s="13"/>
    </row>
    <row r="70" spans="1:5" s="10" customFormat="1" x14ac:dyDescent="0.2">
      <c r="D70" s="14"/>
      <c r="E70" s="13"/>
    </row>
    <row r="71" spans="1:5" s="10" customFormat="1" x14ac:dyDescent="0.2">
      <c r="D71" s="14"/>
      <c r="E71" s="13"/>
    </row>
    <row r="72" spans="1:5" s="10" customFormat="1" x14ac:dyDescent="0.2">
      <c r="D72" s="14"/>
      <c r="E72" s="13"/>
    </row>
    <row r="73" spans="1:5" s="10" customFormat="1" x14ac:dyDescent="0.2">
      <c r="D73" s="14"/>
      <c r="E73" s="13"/>
    </row>
    <row r="74" spans="1:5" s="10" customFormat="1" x14ac:dyDescent="0.2">
      <c r="D74" s="14"/>
      <c r="E74" s="13"/>
    </row>
    <row r="75" spans="1:5" s="10" customFormat="1" x14ac:dyDescent="0.2">
      <c r="D75" s="14"/>
      <c r="E75" s="13"/>
    </row>
    <row r="76" spans="1:5" s="10" customFormat="1" x14ac:dyDescent="0.2">
      <c r="D76" s="14"/>
      <c r="E76" s="13"/>
    </row>
    <row r="77" spans="1:5" s="10" customFormat="1" x14ac:dyDescent="0.2">
      <c r="D77" s="14"/>
      <c r="E77" s="13"/>
    </row>
    <row r="78" spans="1:5" s="10" customFormat="1" x14ac:dyDescent="0.2">
      <c r="D78" s="13"/>
      <c r="E78" s="13"/>
    </row>
    <row r="79" spans="1:5" s="10" customFormat="1" x14ac:dyDescent="0.2">
      <c r="D79" s="13"/>
      <c r="E79" s="13"/>
    </row>
    <row r="80" spans="1:5" s="10" customFormat="1" x14ac:dyDescent="0.2">
      <c r="D80" s="13"/>
      <c r="E80" s="13"/>
    </row>
    <row r="81" spans="1:5" s="10" customFormat="1" x14ac:dyDescent="0.2">
      <c r="A81" s="13"/>
      <c r="B81" s="13"/>
      <c r="C81" s="13"/>
      <c r="D81" s="13"/>
      <c r="E81" s="13"/>
    </row>
    <row r="82" spans="1:5" s="10" customFormat="1" x14ac:dyDescent="0.2">
      <c r="A82" s="13"/>
      <c r="B82" s="13"/>
      <c r="C82" s="13"/>
      <c r="D82" s="13"/>
      <c r="E82" s="13"/>
    </row>
    <row r="83" spans="1:5" s="10" customFormat="1" x14ac:dyDescent="0.2">
      <c r="A83" s="13"/>
      <c r="B83" s="13"/>
      <c r="C83" s="13"/>
      <c r="D83" s="13"/>
      <c r="E83" s="13"/>
    </row>
    <row r="84" spans="1:5" x14ac:dyDescent="0.2">
      <c r="A84" s="13"/>
      <c r="B84" s="13"/>
      <c r="C84" s="13"/>
      <c r="D84" s="13"/>
      <c r="E84" s="13"/>
    </row>
    <row r="85" spans="1:5" x14ac:dyDescent="0.2">
      <c r="A85" s="13"/>
      <c r="B85" s="13"/>
      <c r="C85" s="13"/>
      <c r="D85" s="13"/>
      <c r="E85" s="13"/>
    </row>
    <row r="86" spans="1:5" x14ac:dyDescent="0.2">
      <c r="A86" s="13"/>
      <c r="B86" s="13"/>
      <c r="C86" s="13"/>
      <c r="D86" s="13"/>
      <c r="E86" s="13"/>
    </row>
    <row r="87" spans="1:5" x14ac:dyDescent="0.2">
      <c r="A87" s="13"/>
      <c r="B87" s="13"/>
      <c r="C87" s="13"/>
      <c r="D87" s="13"/>
      <c r="E87" s="13"/>
    </row>
    <row r="88" spans="1:5" x14ac:dyDescent="0.2">
      <c r="A88" s="13"/>
      <c r="B88" s="13"/>
      <c r="C88" s="13"/>
      <c r="D88" s="13"/>
      <c r="E88" s="13"/>
    </row>
    <row r="89" spans="1:5" x14ac:dyDescent="0.2">
      <c r="A89" s="13"/>
      <c r="B89" s="13"/>
      <c r="C89" s="13"/>
      <c r="D89" s="13"/>
      <c r="E89" s="13"/>
    </row>
    <row r="90" spans="1:5" x14ac:dyDescent="0.2">
      <c r="A90" s="13"/>
      <c r="B90" s="13"/>
      <c r="C90" s="13"/>
      <c r="D90" s="13"/>
      <c r="E90" s="13"/>
    </row>
  </sheetData>
  <mergeCells count="4">
    <mergeCell ref="A46:E46"/>
    <mergeCell ref="B3:C3"/>
    <mergeCell ref="D3:E3"/>
    <mergeCell ref="A3:A4"/>
  </mergeCells>
  <pageMargins left="0.70866141732283472" right="0.70866141732283472" top="0.78740157480314965" bottom="0.78740157480314965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1" width="30.140625" style="42" customWidth="1"/>
    <col min="2" max="2" width="10.7109375" style="42" customWidth="1"/>
    <col min="3" max="3" width="12.5703125" style="42" customWidth="1"/>
    <col min="6" max="9" width="26.28515625" customWidth="1"/>
  </cols>
  <sheetData>
    <row r="1" spans="1:3" ht="33.75" x14ac:dyDescent="0.25">
      <c r="A1" s="36"/>
      <c r="B1" s="37" t="s">
        <v>14</v>
      </c>
      <c r="C1" s="37" t="s">
        <v>10</v>
      </c>
    </row>
    <row r="2" spans="1:3" ht="34.5" x14ac:dyDescent="0.25">
      <c r="A2" s="35" t="s">
        <v>15</v>
      </c>
      <c r="B2" s="30">
        <v>15525</v>
      </c>
      <c r="C2" s="6">
        <v>16630.0399</v>
      </c>
    </row>
    <row r="3" spans="1:3" ht="34.5" x14ac:dyDescent="0.25">
      <c r="A3" s="35" t="s">
        <v>16</v>
      </c>
      <c r="B3" s="30">
        <v>762</v>
      </c>
      <c r="C3" s="6">
        <v>78.213700000000003</v>
      </c>
    </row>
    <row r="4" spans="1:3" ht="34.5" x14ac:dyDescent="0.25">
      <c r="A4" s="35" t="s">
        <v>17</v>
      </c>
      <c r="B4" s="30">
        <v>236</v>
      </c>
      <c r="C4" s="6">
        <v>564.23810000000003</v>
      </c>
    </row>
    <row r="5" spans="1:3" x14ac:dyDescent="0.25">
      <c r="A5" s="38" t="s">
        <v>9</v>
      </c>
      <c r="B5" s="30">
        <v>18</v>
      </c>
      <c r="C5" s="6">
        <v>826.8732</v>
      </c>
    </row>
    <row r="6" spans="1:3" x14ac:dyDescent="0.25">
      <c r="A6" s="39"/>
      <c r="B6" s="39" t="s">
        <v>20</v>
      </c>
      <c r="C6" s="39" t="s">
        <v>21</v>
      </c>
    </row>
    <row r="7" spans="1:3" x14ac:dyDescent="0.25">
      <c r="A7" s="39" t="s">
        <v>18</v>
      </c>
      <c r="B7" s="32">
        <v>93.857686959675959</v>
      </c>
      <c r="C7" s="34">
        <v>91.881897469231092</v>
      </c>
    </row>
    <row r="8" spans="1:3" x14ac:dyDescent="0.25">
      <c r="A8" s="39" t="s">
        <v>19</v>
      </c>
      <c r="B8" s="32">
        <v>4.6067347802430323</v>
      </c>
      <c r="C8" s="34">
        <v>0.43213505242938111</v>
      </c>
    </row>
    <row r="9" spans="1:3" x14ac:dyDescent="0.25">
      <c r="A9" s="38" t="s">
        <v>8</v>
      </c>
      <c r="B9" s="32">
        <v>1.4267577534610967</v>
      </c>
      <c r="C9" s="34">
        <v>3.1174469552796298</v>
      </c>
    </row>
    <row r="10" spans="1:3" x14ac:dyDescent="0.25">
      <c r="A10" s="38" t="s">
        <v>9</v>
      </c>
      <c r="B10" s="32">
        <v>0.10882050661991415</v>
      </c>
      <c r="C10" s="34">
        <v>4.5685205230599006</v>
      </c>
    </row>
    <row r="11" spans="1:3" x14ac:dyDescent="0.25">
      <c r="A11" s="38"/>
      <c r="B11" s="38">
        <f>SUM(B7:B10)</f>
        <v>100.00000000000001</v>
      </c>
      <c r="C11" s="38">
        <f>SUM(C7:C10)</f>
        <v>100.00000000000001</v>
      </c>
    </row>
    <row r="13" spans="1:3" ht="33.75" x14ac:dyDescent="0.25">
      <c r="A13" s="36">
        <v>2015</v>
      </c>
      <c r="B13" s="37" t="s">
        <v>14</v>
      </c>
      <c r="C13" s="37" t="s">
        <v>10</v>
      </c>
    </row>
    <row r="14" spans="1:3" ht="34.5" x14ac:dyDescent="0.25">
      <c r="A14" s="35" t="s">
        <v>15</v>
      </c>
      <c r="B14" s="40">
        <v>17123</v>
      </c>
      <c r="C14" s="41">
        <v>15347.841200000001</v>
      </c>
    </row>
    <row r="15" spans="1:3" ht="34.5" x14ac:dyDescent="0.25">
      <c r="A15" s="35" t="s">
        <v>16</v>
      </c>
      <c r="B15" s="40">
        <v>778</v>
      </c>
      <c r="C15" s="41">
        <v>75.420699999999997</v>
      </c>
    </row>
    <row r="16" spans="1:3" ht="34.5" x14ac:dyDescent="0.25">
      <c r="A16" s="35" t="s">
        <v>17</v>
      </c>
      <c r="B16" s="40">
        <v>288</v>
      </c>
      <c r="C16" s="41">
        <v>910.92330000000004</v>
      </c>
    </row>
    <row r="17" spans="1:3" x14ac:dyDescent="0.25">
      <c r="A17" s="39" t="s">
        <v>13</v>
      </c>
      <c r="B17" s="40">
        <v>27</v>
      </c>
      <c r="C17" s="41">
        <v>1354.4047</v>
      </c>
    </row>
    <row r="18" spans="1:3" x14ac:dyDescent="0.25">
      <c r="A18" s="39"/>
      <c r="B18" s="39" t="s">
        <v>20</v>
      </c>
      <c r="C18" s="39" t="s">
        <v>21</v>
      </c>
    </row>
    <row r="19" spans="1:3" x14ac:dyDescent="0.25">
      <c r="A19" s="39" t="s">
        <v>18</v>
      </c>
      <c r="B19" s="39">
        <v>93.999780412823881</v>
      </c>
      <c r="C19" s="39">
        <v>86.766900509124255</v>
      </c>
    </row>
    <row r="20" spans="1:3" x14ac:dyDescent="0.25">
      <c r="A20" s="39" t="s">
        <v>19</v>
      </c>
      <c r="B20" s="39">
        <v>4.270970575318402</v>
      </c>
      <c r="C20" s="39">
        <v>0.42638051097560919</v>
      </c>
    </row>
    <row r="21" spans="1:3" x14ac:dyDescent="0.25">
      <c r="A21" s="38" t="s">
        <v>8</v>
      </c>
      <c r="B21" s="38">
        <v>1.5810276679841897</v>
      </c>
      <c r="C21" s="38">
        <v>5.1497790674654063</v>
      </c>
    </row>
    <row r="22" spans="1:3" x14ac:dyDescent="0.25">
      <c r="A22" s="38" t="s">
        <v>9</v>
      </c>
      <c r="B22" s="38">
        <v>0.14822134387351776</v>
      </c>
      <c r="C22" s="38">
        <v>7.6569399124347388</v>
      </c>
    </row>
    <row r="23" spans="1:3" x14ac:dyDescent="0.25">
      <c r="A23" s="38"/>
      <c r="B23" s="38">
        <f>SUM(B19:B22)</f>
        <v>99.999999999999986</v>
      </c>
      <c r="C23" s="38">
        <f>SUM(C19:C22)</f>
        <v>100</v>
      </c>
    </row>
  </sheetData>
  <sheetProtection algorithmName="SHA-512" hashValue="2pZQCXaxvKr3Q/AsHQxGLgmCXkWqALyPhWV2XQGBhgf+GxJcVgN3XfiBb6JM76laO/qpOSUYp0sxX1mKBimIPw==" saltValue="T/WSdo1b6nl6xSlHr2Txb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</vt:lpstr>
      <vt:lpstr>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lhotska4724</cp:lastModifiedBy>
  <cp:lastPrinted>2021-01-19T11:30:03Z</cp:lastPrinted>
  <dcterms:created xsi:type="dcterms:W3CDTF">2015-04-16T07:23:35Z</dcterms:created>
  <dcterms:modified xsi:type="dcterms:W3CDTF">2021-01-26T06:45:52Z</dcterms:modified>
</cp:coreProperties>
</file>