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kohoutova917\ROČENKA 2021\OSTRÉ TABULKY SPOLEČNÉ PŘÍLOHOVÉ\STOVKOVÉ TABULKY\kovárna 2\"/>
    </mc:Choice>
  </mc:AlternateContent>
  <bookViews>
    <workbookView xWindow="0" yWindow="0" windowWidth="29010" windowHeight="12210"/>
  </bookViews>
  <sheets>
    <sheet name="12101" sheetId="23" r:id="rId1"/>
  </sheets>
  <calcPr calcId="162913"/>
</workbook>
</file>

<file path=xl/calcChain.xml><?xml version="1.0" encoding="utf-8"?>
<calcChain xmlns="http://schemas.openxmlformats.org/spreadsheetml/2006/main">
  <c r="G12" i="23" l="1"/>
  <c r="G13" i="23"/>
  <c r="G14" i="23"/>
  <c r="G15" i="23"/>
  <c r="G16" i="23"/>
  <c r="G17" i="23"/>
  <c r="G18" i="23"/>
  <c r="G19" i="23"/>
  <c r="G20" i="23"/>
  <c r="G21" i="23"/>
  <c r="G22" i="23"/>
  <c r="G23" i="23"/>
  <c r="G11" i="23"/>
  <c r="G9" i="23"/>
</calcChain>
</file>

<file path=xl/sharedStrings.xml><?xml version="1.0" encoding="utf-8"?>
<sst xmlns="http://schemas.openxmlformats.org/spreadsheetml/2006/main" count="54" uniqueCount="41">
  <si>
    <t>LESNICTVÍ</t>
  </si>
  <si>
    <t>FORESTRY</t>
  </si>
  <si>
    <r>
      <rPr>
        <b/>
        <sz val="8"/>
        <rFont val="Arial"/>
        <family val="2"/>
        <charset val="238"/>
      </rPr>
      <t>ČR</t>
    </r>
    <r>
      <rPr>
        <sz val="8"/>
        <rFont val="Arial"/>
        <family val="2"/>
        <charset val="238"/>
      </rPr>
      <t xml:space="preserve">, kraje
</t>
    </r>
    <r>
      <rPr>
        <b/>
        <i/>
        <sz val="8"/>
        <rFont val="Arial"/>
        <family val="2"/>
        <charset val="238"/>
      </rPr>
      <t>CR</t>
    </r>
    <r>
      <rPr>
        <i/>
        <sz val="8"/>
        <rFont val="Arial"/>
        <family val="2"/>
        <charset val="238"/>
      </rPr>
      <t>, Region</t>
    </r>
  </si>
  <si>
    <r>
      <t xml:space="preserve">z toho zpracovaná nahodilá těžba
</t>
    </r>
    <r>
      <rPr>
        <i/>
        <sz val="8"/>
        <rFont val="Arial"/>
        <family val="2"/>
        <charset val="238"/>
      </rPr>
      <t>Processed timber from salvage felling</t>
    </r>
  </si>
  <si>
    <r>
      <t xml:space="preserve">Probírky
celkem (ha)
</t>
    </r>
    <r>
      <rPr>
        <i/>
        <sz val="8"/>
        <rFont val="Arial"/>
        <family val="2"/>
        <charset val="238"/>
      </rPr>
      <t>Thinning,
total (ha)</t>
    </r>
  </si>
  <si>
    <r>
      <t xml:space="preserve">celkem
</t>
    </r>
    <r>
      <rPr>
        <i/>
        <sz val="8"/>
        <rFont val="Arial"/>
        <family val="2"/>
        <charset val="238"/>
      </rPr>
      <t>Total</t>
    </r>
  </si>
  <si>
    <r>
      <t xml:space="preserve">Česká republika
</t>
    </r>
    <r>
      <rPr>
        <b/>
        <i/>
        <sz val="8"/>
        <rFont val="Arial"/>
        <family val="2"/>
        <charset val="238"/>
      </rPr>
      <t>Czech Republic</t>
    </r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</si>
  <si>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</si>
  <si>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</si>
  <si>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</si>
  <si>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</si>
  <si>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</si>
  <si>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</si>
  <si>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</si>
  <si>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</si>
  <si>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</si>
  <si>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</si>
  <si>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</si>
  <si>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</si>
  <si>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r>
      <t>1)</t>
    </r>
    <r>
      <rPr>
        <sz val="8"/>
        <rFont val="Arial"/>
        <family val="2"/>
        <charset val="238"/>
      </rPr>
      <t xml:space="preserve"> Pramen: Český úřad zeměměřický a katastrální</t>
    </r>
  </si>
  <si>
    <t xml:space="preserve">. </t>
  </si>
  <si>
    <t xml:space="preserve">             Selected data on forestry by Region in 2020</t>
  </si>
  <si>
    <r>
      <t>12</t>
    </r>
    <r>
      <rPr>
        <sz val="10"/>
        <rFont val="Arial"/>
        <family val="2"/>
        <charset val="238"/>
      </rPr>
      <t>-101.</t>
    </r>
    <r>
      <rPr>
        <b/>
        <sz val="10"/>
        <rFont val="Arial"/>
        <family val="2"/>
        <charset val="238"/>
      </rPr>
      <t xml:space="preserve"> Vybrané údaje o lesnictví podle krajů v roce 2020</t>
    </r>
  </si>
  <si>
    <t>v tom</t>
  </si>
  <si>
    <r>
      <t xml:space="preserve">Prořezávky
celkem (ha)
</t>
    </r>
    <r>
      <rPr>
        <i/>
        <sz val="8"/>
        <rFont val="Arial"/>
        <family val="2"/>
        <charset val="238"/>
      </rPr>
      <t>Cleaning,
total (ha)</t>
    </r>
  </si>
  <si>
    <r>
      <t>Hl. m. Praha</t>
    </r>
    <r>
      <rPr>
        <vertAlign val="superscript"/>
        <sz val="8"/>
        <rFont val="Arial"/>
        <family val="2"/>
        <charset val="238"/>
      </rPr>
      <t>3)</t>
    </r>
  </si>
  <si>
    <r>
      <t>Středočeský</t>
    </r>
    <r>
      <rPr>
        <vertAlign val="superscript"/>
        <sz val="8"/>
        <rFont val="Arial"/>
        <family val="2"/>
        <charset val="238"/>
      </rPr>
      <t>3)</t>
    </r>
  </si>
  <si>
    <r>
      <t>Lesní pozemky
k 31. 12.
(ha)</t>
    </r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</t>
    </r>
    <r>
      <rPr>
        <i/>
        <sz val="8"/>
        <rFont val="Arial"/>
        <family val="2"/>
        <charset val="238"/>
      </rPr>
      <t>Forest land as at 
31 Decem- ber (ha)</t>
    </r>
    <r>
      <rPr>
        <i/>
        <vertAlign val="superscript"/>
        <sz val="8"/>
        <rFont val="Arial"/>
        <family val="2"/>
        <charset val="238"/>
      </rPr>
      <t>1)</t>
    </r>
  </si>
  <si>
    <r>
      <t>Plochy dřevin k 31. 12.</t>
    </r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(ha)
</t>
    </r>
    <r>
      <rPr>
        <i/>
        <sz val="8"/>
        <rFont val="Arial"/>
        <family val="2"/>
        <charset val="238"/>
      </rPr>
      <t>Areas of tree species
as at 31 December</t>
    </r>
    <r>
      <rPr>
        <i/>
        <vertAlign val="superscript"/>
        <sz val="8"/>
        <rFont val="Arial"/>
        <family val="2"/>
        <charset val="238"/>
      </rPr>
      <t>2)</t>
    </r>
    <r>
      <rPr>
        <i/>
        <sz val="8"/>
        <rFont val="Arial"/>
        <family val="2"/>
        <charset val="238"/>
      </rPr>
      <t>(ha)</t>
    </r>
  </si>
  <si>
    <r>
      <t xml:space="preserve">2) </t>
    </r>
    <r>
      <rPr>
        <sz val="8"/>
        <rFont val="Arial"/>
        <family val="2"/>
        <charset val="238"/>
      </rPr>
      <t>Pramen: Ústav pro hospodářskou úpravu lesů</t>
    </r>
  </si>
  <si>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  <charset val="238"/>
      </rPr>
      <t xml:space="preserve"> údaje o zalesňování, těžbě dřeva, prořezávkách a probírkách za hlavní město
   Prahu jsou publikovány v souhrnu se Středočeským krajem</t>
    </r>
  </si>
  <si>
    <r>
      <t xml:space="preserve">jehličnaté
</t>
    </r>
    <r>
      <rPr>
        <i/>
        <sz val="8"/>
        <rFont val="Arial"/>
        <family val="2"/>
        <charset val="238"/>
      </rPr>
      <t>Conifer-
ous</t>
    </r>
  </si>
  <si>
    <r>
      <t xml:space="preserve">listnaté
</t>
    </r>
    <r>
      <rPr>
        <i/>
        <sz val="8"/>
        <rFont val="Arial"/>
        <family val="2"/>
        <charset val="238"/>
      </rPr>
      <t>Non-co-niferous</t>
    </r>
  </si>
  <si>
    <r>
      <t xml:space="preserve">Zales-
ňování celkem (ha)
</t>
    </r>
    <r>
      <rPr>
        <i/>
        <sz val="8"/>
        <rFont val="Arial"/>
        <family val="2"/>
        <charset val="238"/>
      </rPr>
      <t>Affor-estation/
refor-estation,
total (ha)</t>
    </r>
  </si>
  <si>
    <r>
      <t xml:space="preserve">živelní
</t>
    </r>
    <r>
      <rPr>
        <i/>
        <sz val="8"/>
        <rFont val="Arial"/>
        <family val="2"/>
        <charset val="238"/>
      </rPr>
      <t>natural
disasters</t>
    </r>
  </si>
  <si>
    <r>
      <t xml:space="preserve">hmyzová
</t>
    </r>
    <r>
      <rPr>
        <i/>
        <sz val="8"/>
        <rFont val="Arial"/>
        <family val="2"/>
        <charset val="238"/>
      </rPr>
      <t>insect infesta-tions</t>
    </r>
  </si>
  <si>
    <r>
      <t>1)</t>
    </r>
    <r>
      <rPr>
        <i/>
        <sz val="8"/>
        <rFont val="Arial"/>
        <family val="2"/>
        <charset val="238"/>
      </rPr>
      <t>Source: Czech Office for Surveying, Mapping and Cadastre</t>
    </r>
  </si>
  <si>
    <r>
      <t>2)</t>
    </r>
    <r>
      <rPr>
        <i/>
        <sz val="8"/>
        <rFont val="Arial"/>
        <family val="2"/>
        <charset val="238"/>
      </rPr>
      <t>Source: Forest Management Institute</t>
    </r>
  </si>
  <si>
    <r>
      <rPr>
        <i/>
        <vertAlign val="superscript"/>
        <sz val="8"/>
        <rFont val="Arial"/>
        <family val="2"/>
        <charset val="238"/>
      </rPr>
      <t>3)</t>
    </r>
    <r>
      <rPr>
        <i/>
        <sz val="8"/>
        <rFont val="Arial"/>
        <family val="2"/>
        <charset val="238"/>
      </rPr>
      <t xml:space="preserve">Data on afforestation/reforestation, roundwood removals, cleaning, and thinning 
   for the Capital City of Prague are published together with the </t>
    </r>
    <r>
      <rPr>
        <sz val="8"/>
        <rFont val="Arial"/>
        <family val="2"/>
        <charset val="238"/>
      </rPr>
      <t>Středočeský</t>
    </r>
    <r>
      <rPr>
        <i/>
        <sz val="8"/>
        <rFont val="Arial"/>
        <family val="2"/>
        <charset val="238"/>
      </rPr>
      <t xml:space="preserve"> Region.</t>
    </r>
  </si>
  <si>
    <r>
      <t xml:space="preserve">z toho </t>
    </r>
    <r>
      <rPr>
        <i/>
        <sz val="8"/>
        <rFont val="Arial"/>
        <family val="2"/>
        <charset val="238"/>
      </rPr>
      <t>/ due to</t>
    </r>
  </si>
  <si>
    <r>
      <t>Těžba dřeva (tis. 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 xml:space="preserve"> bez kůry)
</t>
    </r>
    <r>
      <rPr>
        <i/>
        <sz val="8"/>
        <rFont val="Arial"/>
        <family val="2"/>
        <charset val="238"/>
      </rPr>
      <t>Roundwood removals
(thous. m</t>
    </r>
    <r>
      <rPr>
        <i/>
        <vertAlign val="superscript"/>
        <sz val="8"/>
        <rFont val="Arial"/>
        <family val="2"/>
        <charset val="238"/>
      </rPr>
      <t>3</t>
    </r>
    <r>
      <rPr>
        <i/>
        <sz val="8"/>
        <rFont val="Arial"/>
        <family val="2"/>
        <charset val="238"/>
      </rPr>
      <t xml:space="preserve"> under bark)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</si>
</sst>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\-#,##0\ "/>
    <numFmt numFmtId="165" formatCode="0.0_ ;\-0.0\ "/>
    <numFmt numFmtId="166" formatCode="#,##0.0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5">
    <xf numFmtId="0" fontId="0" fillId="0" borderId="0" xfId="0"/>
    <xf numFmtId="166" fontId="12" fillId="0" borderId="0" xfId="0" applyNumberFormat="1" applyFont="1" applyFill="1"/>
    <xf numFmtId="166" fontId="3" fillId="0" borderId="0" xfId="0" applyNumberFormat="1" applyFont="1" applyFill="1"/>
    <xf numFmtId="1" fontId="13" fillId="0" borderId="0" xfId="0" applyNumberFormat="1" applyFont="1" applyFill="1" applyAlignment="1">
      <alignment horizontal="right"/>
    </xf>
    <xf numFmtId="166" fontId="6" fillId="0" borderId="0" xfId="0" applyNumberFormat="1" applyFont="1" applyFill="1"/>
    <xf numFmtId="1" fontId="7" fillId="0" borderId="0" xfId="0" applyNumberFormat="1" applyFont="1" applyFill="1" applyAlignment="1">
      <alignment horizontal="right"/>
    </xf>
    <xf numFmtId="166" fontId="5" fillId="0" borderId="0" xfId="0" applyNumberFormat="1" applyFont="1" applyFill="1" applyBorder="1" applyAlignment="1">
      <alignment horizontal="left"/>
    </xf>
    <xf numFmtId="166" fontId="4" fillId="0" borderId="0" xfId="0" applyNumberFormat="1" applyFont="1" applyFill="1" applyBorder="1"/>
    <xf numFmtId="0" fontId="11" fillId="0" borderId="1" xfId="0" applyFont="1" applyFill="1" applyBorder="1"/>
    <xf numFmtId="166" fontId="11" fillId="0" borderId="1" xfId="0" applyNumberFormat="1" applyFont="1" applyFill="1" applyBorder="1"/>
    <xf numFmtId="166" fontId="11" fillId="0" borderId="0" xfId="0" applyNumberFormat="1" applyFont="1" applyFill="1" applyBorder="1"/>
    <xf numFmtId="0" fontId="6" fillId="0" borderId="5" xfId="0" applyFont="1" applyFill="1" applyBorder="1" applyAlignment="1">
      <alignment vertical="center" wrapText="1"/>
    </xf>
    <xf numFmtId="164" fontId="6" fillId="0" borderId="0" xfId="0" applyNumberFormat="1" applyFont="1" applyFill="1" applyBorder="1" applyAlignment="1">
      <alignment horizontal="right" vertical="center"/>
    </xf>
    <xf numFmtId="164" fontId="6" fillId="0" borderId="4" xfId="0" applyNumberFormat="1" applyFont="1" applyFill="1" applyBorder="1" applyAlignment="1">
      <alignment horizontal="right" vertical="center"/>
    </xf>
    <xf numFmtId="164" fontId="6" fillId="0" borderId="6" xfId="0" applyNumberFormat="1" applyFont="1" applyFill="1" applyBorder="1" applyAlignment="1">
      <alignment horizontal="right" vertical="center"/>
    </xf>
    <xf numFmtId="0" fontId="11" fillId="0" borderId="5" xfId="0" applyFont="1" applyFill="1" applyBorder="1" applyAlignment="1">
      <alignment horizontal="left" indent="1"/>
    </xf>
    <xf numFmtId="164" fontId="11" fillId="0" borderId="0" xfId="0" applyNumberFormat="1" applyFont="1" applyFill="1" applyBorder="1" applyAlignment="1">
      <alignment horizontal="right"/>
    </xf>
    <xf numFmtId="164" fontId="11" fillId="0" borderId="4" xfId="0" applyNumberFormat="1" applyFont="1" applyFill="1" applyBorder="1" applyAlignment="1">
      <alignment horizontal="right"/>
    </xf>
    <xf numFmtId="164" fontId="11" fillId="0" borderId="6" xfId="0" applyNumberFormat="1" applyFont="1" applyFill="1" applyBorder="1" applyAlignment="1">
      <alignment horizontal="right"/>
    </xf>
    <xf numFmtId="164" fontId="11" fillId="0" borderId="5" xfId="0" applyNumberFormat="1" applyFont="1" applyFill="1" applyBorder="1" applyAlignment="1">
      <alignment horizontal="right"/>
    </xf>
    <xf numFmtId="164" fontId="11" fillId="0" borderId="2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left" indent="2"/>
    </xf>
    <xf numFmtId="165" fontId="11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left" indent="2"/>
    </xf>
    <xf numFmtId="0" fontId="11" fillId="0" borderId="0" xfId="0" applyFont="1" applyFill="1" applyAlignment="1"/>
    <xf numFmtId="0" fontId="9" fillId="0" borderId="0" xfId="0" applyFont="1" applyFill="1" applyAlignment="1">
      <alignment horizontal="left" vertical="top"/>
    </xf>
    <xf numFmtId="0" fontId="11" fillId="0" borderId="0" xfId="0" applyFont="1" applyFill="1" applyAlignment="1">
      <alignment vertical="top"/>
    </xf>
    <xf numFmtId="0" fontId="4" fillId="0" borderId="0" xfId="0" applyFont="1" applyFill="1"/>
    <xf numFmtId="0" fontId="11" fillId="0" borderId="0" xfId="0" applyFont="1" applyFill="1"/>
    <xf numFmtId="0" fontId="11" fillId="0" borderId="5" xfId="0" applyFont="1" applyFill="1" applyBorder="1" applyAlignment="1">
      <alignment horizontal="left" wrapText="1" indent="1"/>
    </xf>
    <xf numFmtId="1" fontId="11" fillId="0" borderId="13" xfId="0" applyNumberFormat="1" applyFont="1" applyFill="1" applyBorder="1" applyAlignment="1">
      <alignment horizontal="center" vertical="center" wrapText="1"/>
    </xf>
    <xf numFmtId="164" fontId="6" fillId="0" borderId="9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horizontal="left" vertical="top"/>
    </xf>
    <xf numFmtId="1" fontId="11" fillId="0" borderId="15" xfId="0" applyNumberFormat="1" applyFont="1" applyFill="1" applyBorder="1" applyAlignment="1">
      <alignment horizontal="center" vertical="center" wrapText="1"/>
    </xf>
    <xf numFmtId="1" fontId="11" fillId="0" borderId="15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9" fillId="0" borderId="0" xfId="1" applyFont="1" applyFill="1" applyAlignment="1">
      <alignment vertical="top"/>
    </xf>
    <xf numFmtId="0" fontId="10" fillId="0" borderId="0" xfId="1" applyNumberFormat="1" applyFont="1" applyFill="1" applyBorder="1" applyAlignment="1">
      <alignment horizontal="left" vertical="top"/>
    </xf>
    <xf numFmtId="0" fontId="11" fillId="0" borderId="0" xfId="0" applyFont="1" applyFill="1" applyAlignment="1">
      <alignment horizontal="left" vertical="top" wrapText="1"/>
    </xf>
    <xf numFmtId="0" fontId="8" fillId="0" borderId="0" xfId="1" applyFont="1" applyFill="1" applyAlignment="1">
      <alignment horizontal="left" vertical="top" wrapText="1"/>
    </xf>
    <xf numFmtId="166" fontId="11" fillId="0" borderId="9" xfId="0" applyNumberFormat="1" applyFont="1" applyFill="1" applyBorder="1" applyAlignment="1">
      <alignment horizontal="center" vertical="center" wrapText="1"/>
    </xf>
    <xf numFmtId="166" fontId="11" fillId="0" borderId="2" xfId="0" applyNumberFormat="1" applyFont="1" applyFill="1" applyBorder="1" applyAlignment="1">
      <alignment horizontal="center" vertical="center" wrapText="1"/>
    </xf>
    <xf numFmtId="166" fontId="11" fillId="0" borderId="15" xfId="0" applyNumberFormat="1" applyFont="1" applyFill="1" applyBorder="1" applyAlignment="1">
      <alignment horizontal="center" vertical="center" wrapText="1"/>
    </xf>
    <xf numFmtId="1" fontId="11" fillId="0" borderId="12" xfId="0" applyNumberFormat="1" applyFont="1" applyFill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1" fontId="11" fillId="0" borderId="16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" fontId="11" fillId="0" borderId="15" xfId="0" applyNumberFormat="1" applyFont="1" applyFill="1" applyBorder="1" applyAlignment="1">
      <alignment horizontal="center" vertical="center" wrapText="1"/>
    </xf>
    <xf numFmtId="1" fontId="11" fillId="0" borderId="18" xfId="0" applyNumberFormat="1" applyFont="1" applyFill="1" applyBorder="1" applyAlignment="1">
      <alignment horizontal="center" vertical="center" wrapText="1"/>
    </xf>
    <xf numFmtId="1" fontId="11" fillId="0" borderId="21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1" fontId="11" fillId="0" borderId="9" xfId="0" applyNumberFormat="1" applyFont="1" applyFill="1" applyBorder="1" applyAlignment="1">
      <alignment horizontal="center" vertical="center" wrapText="1"/>
    </xf>
    <xf numFmtId="1" fontId="11" fillId="0" borderId="2" xfId="0" applyNumberFormat="1" applyFont="1" applyFill="1" applyBorder="1" applyAlignment="1">
      <alignment horizontal="center" vertical="center" wrapText="1"/>
    </xf>
    <xf numFmtId="1" fontId="11" fillId="0" borderId="19" xfId="0" applyNumberFormat="1" applyFont="1" applyFill="1" applyBorder="1" applyAlignment="1">
      <alignment horizontal="center" vertical="center" wrapText="1"/>
    </xf>
    <xf numFmtId="1" fontId="11" fillId="0" borderId="10" xfId="0" applyNumberFormat="1" applyFont="1" applyFill="1" applyBorder="1" applyAlignment="1">
      <alignment horizontal="center" vertical="center" wrapText="1"/>
    </xf>
    <xf numFmtId="1" fontId="11" fillId="0" borderId="17" xfId="0" applyNumberFormat="1" applyFont="1" applyFill="1" applyBorder="1" applyAlignment="1">
      <alignment horizontal="center" vertical="center" wrapText="1"/>
    </xf>
    <xf numFmtId="1" fontId="11" fillId="0" borderId="11" xfId="0" applyNumberFormat="1" applyFont="1" applyFill="1" applyBorder="1" applyAlignment="1">
      <alignment horizontal="center" vertical="center" wrapText="1"/>
    </xf>
  </cellXfs>
  <cellStyles count="3">
    <cellStyle name="Normální" xfId="0" builtinId="0"/>
    <cellStyle name="normální 10 32" xfId="1"/>
    <cellStyle name="normální 2 72" xfId="2"/>
  </cellStyles>
  <dxfs count="0"/>
  <tableStyles count="0" defaultTableStyle="TableStyleMedium9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abSelected="1" workbookViewId="0"/>
  </sheetViews>
  <sheetFormatPr defaultRowHeight="12.75" customHeight="1" x14ac:dyDescent="0.2"/>
  <cols>
    <col min="1" max="1" width="14.28515625" style="28" customWidth="1"/>
    <col min="2" max="2" width="8.85546875" style="28" customWidth="1"/>
    <col min="3" max="3" width="8.5703125" style="28" customWidth="1"/>
    <col min="4" max="4" width="9.28515625" style="28" customWidth="1"/>
    <col min="5" max="5" width="8.5703125" style="28" customWidth="1"/>
    <col min="6" max="8" width="9" style="28" customWidth="1"/>
    <col min="9" max="9" width="8.5703125" style="28" customWidth="1"/>
    <col min="10" max="10" width="9" style="28" customWidth="1"/>
    <col min="11" max="11" width="8.5703125" style="28" customWidth="1"/>
    <col min="12" max="12" width="9" style="28" customWidth="1"/>
    <col min="13" max="14" width="8.5703125" style="28" customWidth="1"/>
    <col min="15" max="16384" width="9.140625" style="28"/>
  </cols>
  <sheetData>
    <row r="1" spans="1:16" ht="15.75" customHeight="1" x14ac:dyDescent="0.25">
      <c r="A1" s="1" t="s">
        <v>0</v>
      </c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3" t="s">
        <v>1</v>
      </c>
    </row>
    <row r="2" spans="1:16" ht="11.25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5"/>
    </row>
    <row r="3" spans="1:16" ht="14.25" customHeight="1" x14ac:dyDescent="0.2">
      <c r="A3" s="2" t="s">
        <v>22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6" ht="14.25" customHeight="1" x14ac:dyDescent="0.2">
      <c r="A4" s="6" t="s">
        <v>21</v>
      </c>
      <c r="B4" s="6"/>
      <c r="C4" s="6"/>
      <c r="D4" s="6"/>
      <c r="E4" s="6"/>
      <c r="F4" s="7"/>
      <c r="G4" s="7"/>
      <c r="H4" s="7"/>
      <c r="I4" s="7"/>
      <c r="J4" s="7"/>
      <c r="K4" s="7"/>
      <c r="L4" s="7"/>
      <c r="M4" s="7"/>
      <c r="N4" s="7"/>
    </row>
    <row r="5" spans="1:16" ht="12" customHeight="1" thickBot="1" x14ac:dyDescent="0.25">
      <c r="A5" s="8"/>
      <c r="B5" s="8"/>
      <c r="C5" s="8"/>
      <c r="D5" s="8"/>
      <c r="E5" s="8"/>
      <c r="F5" s="9"/>
      <c r="G5" s="10"/>
      <c r="H5" s="10"/>
      <c r="I5" s="10"/>
      <c r="J5" s="10"/>
      <c r="K5" s="10"/>
      <c r="L5" s="10"/>
      <c r="M5" s="9"/>
      <c r="N5" s="9"/>
    </row>
    <row r="6" spans="1:16" ht="39.75" customHeight="1" x14ac:dyDescent="0.2">
      <c r="A6" s="50" t="s">
        <v>2</v>
      </c>
      <c r="B6" s="53" t="s">
        <v>27</v>
      </c>
      <c r="C6" s="56" t="s">
        <v>28</v>
      </c>
      <c r="D6" s="57"/>
      <c r="E6" s="58"/>
      <c r="F6" s="59" t="s">
        <v>33</v>
      </c>
      <c r="G6" s="61" t="s">
        <v>40</v>
      </c>
      <c r="H6" s="61"/>
      <c r="I6" s="61"/>
      <c r="J6" s="62" t="s">
        <v>3</v>
      </c>
      <c r="K6" s="63"/>
      <c r="L6" s="64"/>
      <c r="M6" s="40" t="s">
        <v>24</v>
      </c>
      <c r="N6" s="43" t="s">
        <v>4</v>
      </c>
      <c r="P6" s="35"/>
    </row>
    <row r="7" spans="1:16" ht="14.25" customHeight="1" x14ac:dyDescent="0.2">
      <c r="A7" s="51"/>
      <c r="B7" s="54"/>
      <c r="C7" s="46" t="s">
        <v>5</v>
      </c>
      <c r="D7" s="48" t="s">
        <v>23</v>
      </c>
      <c r="E7" s="49"/>
      <c r="F7" s="60"/>
      <c r="G7" s="46" t="s">
        <v>5</v>
      </c>
      <c r="H7" s="48" t="s">
        <v>23</v>
      </c>
      <c r="I7" s="49"/>
      <c r="J7" s="46" t="s">
        <v>5</v>
      </c>
      <c r="K7" s="48" t="s">
        <v>39</v>
      </c>
      <c r="L7" s="49"/>
      <c r="M7" s="41"/>
      <c r="N7" s="44"/>
    </row>
    <row r="8" spans="1:16" ht="48.75" customHeight="1" thickBot="1" x14ac:dyDescent="0.25">
      <c r="A8" s="52"/>
      <c r="B8" s="55"/>
      <c r="C8" s="47"/>
      <c r="D8" s="30" t="s">
        <v>31</v>
      </c>
      <c r="E8" s="34" t="s">
        <v>32</v>
      </c>
      <c r="F8" s="47"/>
      <c r="G8" s="47"/>
      <c r="H8" s="30" t="s">
        <v>31</v>
      </c>
      <c r="I8" s="34" t="s">
        <v>32</v>
      </c>
      <c r="J8" s="47"/>
      <c r="K8" s="30" t="s">
        <v>34</v>
      </c>
      <c r="L8" s="33" t="s">
        <v>35</v>
      </c>
      <c r="M8" s="42"/>
      <c r="N8" s="45"/>
    </row>
    <row r="9" spans="1:16" ht="26.25" customHeight="1" x14ac:dyDescent="0.2">
      <c r="A9" s="11" t="s">
        <v>6</v>
      </c>
      <c r="B9" s="31">
        <v>2677328.9743999988</v>
      </c>
      <c r="C9" s="31">
        <v>2571033.29</v>
      </c>
      <c r="D9" s="31">
        <v>1836427.4759</v>
      </c>
      <c r="E9" s="31">
        <v>734605.81409999996</v>
      </c>
      <c r="F9" s="12">
        <v>33670.769999999997</v>
      </c>
      <c r="G9" s="13">
        <f>+H9+I9</f>
        <v>35753599</v>
      </c>
      <c r="H9" s="13">
        <v>34486887</v>
      </c>
      <c r="I9" s="13">
        <v>1266712</v>
      </c>
      <c r="J9" s="13">
        <v>33912020</v>
      </c>
      <c r="K9" s="13">
        <v>4597015</v>
      </c>
      <c r="L9" s="13">
        <v>26243307</v>
      </c>
      <c r="M9" s="13">
        <v>27689.23</v>
      </c>
      <c r="N9" s="14">
        <v>16179.61</v>
      </c>
    </row>
    <row r="10" spans="1:16" ht="12" customHeight="1" x14ac:dyDescent="0.2">
      <c r="A10" s="29" t="s">
        <v>25</v>
      </c>
      <c r="B10" s="20">
        <v>5251.0182999999997</v>
      </c>
      <c r="C10" s="20">
        <v>4749.3100000000004</v>
      </c>
      <c r="D10" s="20">
        <v>1468.8885</v>
      </c>
      <c r="E10" s="20">
        <v>3280.4214999999999</v>
      </c>
      <c r="F10" s="16" t="s">
        <v>20</v>
      </c>
      <c r="G10" s="17" t="s">
        <v>20</v>
      </c>
      <c r="H10" s="17" t="s">
        <v>20</v>
      </c>
      <c r="I10" s="17" t="s">
        <v>20</v>
      </c>
      <c r="J10" s="17" t="s">
        <v>20</v>
      </c>
      <c r="K10" s="17" t="s">
        <v>20</v>
      </c>
      <c r="L10" s="17" t="s">
        <v>20</v>
      </c>
      <c r="M10" s="17" t="s">
        <v>20</v>
      </c>
      <c r="N10" s="18" t="s">
        <v>20</v>
      </c>
    </row>
    <row r="11" spans="1:16" ht="12" customHeight="1" x14ac:dyDescent="0.2">
      <c r="A11" s="29" t="s">
        <v>26</v>
      </c>
      <c r="B11" s="20">
        <v>300100.57150000002</v>
      </c>
      <c r="C11" s="20">
        <v>290080.19</v>
      </c>
      <c r="D11" s="20">
        <v>197287.7732</v>
      </c>
      <c r="E11" s="20">
        <v>92792.416800000006</v>
      </c>
      <c r="F11" s="16">
        <v>2698.91</v>
      </c>
      <c r="G11" s="17">
        <f>+H11+I11</f>
        <v>3860354</v>
      </c>
      <c r="H11" s="17">
        <v>3762617</v>
      </c>
      <c r="I11" s="17">
        <v>97737</v>
      </c>
      <c r="J11" s="17">
        <v>3749323</v>
      </c>
      <c r="K11" s="17">
        <v>398442</v>
      </c>
      <c r="L11" s="17">
        <v>3117622</v>
      </c>
      <c r="M11" s="17">
        <v>2061.0300000000002</v>
      </c>
      <c r="N11" s="18">
        <v>851.88</v>
      </c>
    </row>
    <row r="12" spans="1:16" ht="12" customHeight="1" x14ac:dyDescent="0.2">
      <c r="A12" s="15" t="s">
        <v>7</v>
      </c>
      <c r="B12" s="20">
        <v>380270.83020000003</v>
      </c>
      <c r="C12" s="20">
        <v>368337.66</v>
      </c>
      <c r="D12" s="20">
        <v>309102.37699999998</v>
      </c>
      <c r="E12" s="20">
        <v>59235.283000000003</v>
      </c>
      <c r="F12" s="16">
        <v>3515.05</v>
      </c>
      <c r="G12" s="17">
        <f t="shared" ref="G12:G23" si="0">+H12+I12</f>
        <v>4806713</v>
      </c>
      <c r="H12" s="17">
        <v>4737808</v>
      </c>
      <c r="I12" s="17">
        <v>68905</v>
      </c>
      <c r="J12" s="17">
        <v>4498462</v>
      </c>
      <c r="K12" s="17">
        <v>915922</v>
      </c>
      <c r="L12" s="17">
        <v>3467390</v>
      </c>
      <c r="M12" s="17">
        <v>3592.1</v>
      </c>
      <c r="N12" s="18">
        <v>3510.98</v>
      </c>
    </row>
    <row r="13" spans="1:16" ht="12" customHeight="1" x14ac:dyDescent="0.2">
      <c r="A13" s="15" t="s">
        <v>8</v>
      </c>
      <c r="B13" s="20">
        <v>308917.88869999995</v>
      </c>
      <c r="C13" s="20">
        <v>301058.46999999997</v>
      </c>
      <c r="D13" s="20">
        <v>250894.45079999999</v>
      </c>
      <c r="E13" s="20">
        <v>50164.019200000002</v>
      </c>
      <c r="F13" s="16">
        <v>2829.02</v>
      </c>
      <c r="G13" s="17">
        <f t="shared" si="0"/>
        <v>3020113</v>
      </c>
      <c r="H13" s="17">
        <v>2990176</v>
      </c>
      <c r="I13" s="17">
        <v>29937</v>
      </c>
      <c r="J13" s="17">
        <v>2890106</v>
      </c>
      <c r="K13" s="17">
        <v>456180</v>
      </c>
      <c r="L13" s="17">
        <v>2318367</v>
      </c>
      <c r="M13" s="17">
        <v>3344.26</v>
      </c>
      <c r="N13" s="18">
        <v>2368.1</v>
      </c>
    </row>
    <row r="14" spans="1:16" ht="12" customHeight="1" x14ac:dyDescent="0.2">
      <c r="A14" s="15" t="s">
        <v>9</v>
      </c>
      <c r="B14" s="20">
        <v>144905.36979999999</v>
      </c>
      <c r="C14" s="20">
        <v>139704.99</v>
      </c>
      <c r="D14" s="20">
        <v>113837.8242</v>
      </c>
      <c r="E14" s="20">
        <v>25867.165799999999</v>
      </c>
      <c r="F14" s="16">
        <v>806.41000000000008</v>
      </c>
      <c r="G14" s="17">
        <f t="shared" si="0"/>
        <v>1016342</v>
      </c>
      <c r="H14" s="17">
        <v>993552</v>
      </c>
      <c r="I14" s="17">
        <v>22790</v>
      </c>
      <c r="J14" s="17">
        <v>845106</v>
      </c>
      <c r="K14" s="17">
        <v>302187</v>
      </c>
      <c r="L14" s="17">
        <v>470295</v>
      </c>
      <c r="M14" s="17">
        <v>1514.83</v>
      </c>
      <c r="N14" s="18">
        <v>1080.3499999999999</v>
      </c>
    </row>
    <row r="15" spans="1:16" ht="12" customHeight="1" x14ac:dyDescent="0.2">
      <c r="A15" s="15" t="s">
        <v>10</v>
      </c>
      <c r="B15" s="20">
        <v>164072.27010000002</v>
      </c>
      <c r="C15" s="20">
        <v>156790.07</v>
      </c>
      <c r="D15" s="20">
        <v>88365.585099999997</v>
      </c>
      <c r="E15" s="20">
        <v>68424.484899999996</v>
      </c>
      <c r="F15" s="16">
        <v>1457.2300000000002</v>
      </c>
      <c r="G15" s="17">
        <f t="shared" si="0"/>
        <v>1341024</v>
      </c>
      <c r="H15" s="17">
        <v>1272165</v>
      </c>
      <c r="I15" s="17">
        <v>68859</v>
      </c>
      <c r="J15" s="17">
        <v>1247790</v>
      </c>
      <c r="K15" s="17">
        <v>91105</v>
      </c>
      <c r="L15" s="17">
        <v>1044967</v>
      </c>
      <c r="M15" s="17">
        <v>1439.83</v>
      </c>
      <c r="N15" s="18">
        <v>487.11</v>
      </c>
    </row>
    <row r="16" spans="1:16" ht="12" customHeight="1" x14ac:dyDescent="0.2">
      <c r="A16" s="15" t="s">
        <v>11</v>
      </c>
      <c r="B16" s="20">
        <v>141295.03419999999</v>
      </c>
      <c r="C16" s="20">
        <v>134904.85</v>
      </c>
      <c r="D16" s="20">
        <v>103832.19929999999</v>
      </c>
      <c r="E16" s="20">
        <v>31072.650699999998</v>
      </c>
      <c r="F16" s="16">
        <v>626.12</v>
      </c>
      <c r="G16" s="17">
        <f t="shared" si="0"/>
        <v>1156676</v>
      </c>
      <c r="H16" s="17">
        <v>1115449</v>
      </c>
      <c r="I16" s="17">
        <v>41227</v>
      </c>
      <c r="J16" s="17">
        <v>1112147</v>
      </c>
      <c r="K16" s="17">
        <v>134286</v>
      </c>
      <c r="L16" s="17">
        <v>913083</v>
      </c>
      <c r="M16" s="17">
        <v>1697.51</v>
      </c>
      <c r="N16" s="18">
        <v>725.83</v>
      </c>
    </row>
    <row r="17" spans="1:14" ht="12" customHeight="1" x14ac:dyDescent="0.2">
      <c r="A17" s="15" t="s">
        <v>12</v>
      </c>
      <c r="B17" s="20">
        <v>148576.5428</v>
      </c>
      <c r="C17" s="20">
        <v>143849.81</v>
      </c>
      <c r="D17" s="20">
        <v>106395.8998</v>
      </c>
      <c r="E17" s="20">
        <v>37453.910199999998</v>
      </c>
      <c r="F17" s="16">
        <v>1130.3200000000002</v>
      </c>
      <c r="G17" s="17">
        <f t="shared" si="0"/>
        <v>1201744</v>
      </c>
      <c r="H17" s="17">
        <v>1142804</v>
      </c>
      <c r="I17" s="17">
        <v>58940</v>
      </c>
      <c r="J17" s="17">
        <v>1142788</v>
      </c>
      <c r="K17" s="17">
        <v>222853</v>
      </c>
      <c r="L17" s="17">
        <v>754464</v>
      </c>
      <c r="M17" s="17">
        <v>1646.5</v>
      </c>
      <c r="N17" s="18">
        <v>620.66</v>
      </c>
    </row>
    <row r="18" spans="1:14" ht="12" customHeight="1" x14ac:dyDescent="0.2">
      <c r="A18" s="15" t="s">
        <v>13</v>
      </c>
      <c r="B18" s="20">
        <v>134859.49000000002</v>
      </c>
      <c r="C18" s="20">
        <v>129704.38</v>
      </c>
      <c r="D18" s="20">
        <v>99985.322700000004</v>
      </c>
      <c r="E18" s="20">
        <v>29719.0573</v>
      </c>
      <c r="F18" s="16">
        <v>994.85000000000025</v>
      </c>
      <c r="G18" s="17">
        <f t="shared" si="0"/>
        <v>1552369</v>
      </c>
      <c r="H18" s="17">
        <v>1486608</v>
      </c>
      <c r="I18" s="17">
        <v>65761</v>
      </c>
      <c r="J18" s="17">
        <v>1481725</v>
      </c>
      <c r="K18" s="17">
        <v>220001</v>
      </c>
      <c r="L18" s="17">
        <v>1037826</v>
      </c>
      <c r="M18" s="17">
        <v>1642.79</v>
      </c>
      <c r="N18" s="18">
        <v>740.95</v>
      </c>
    </row>
    <row r="19" spans="1:14" ht="12" customHeight="1" x14ac:dyDescent="0.2">
      <c r="A19" s="15" t="s">
        <v>14</v>
      </c>
      <c r="B19" s="20">
        <v>207647.44510000001</v>
      </c>
      <c r="C19" s="20">
        <v>198005.03</v>
      </c>
      <c r="D19" s="20">
        <v>169900.4284</v>
      </c>
      <c r="E19" s="20">
        <v>28104.601600000002</v>
      </c>
      <c r="F19" s="16">
        <v>6189.5599999999995</v>
      </c>
      <c r="G19" s="17">
        <f t="shared" si="0"/>
        <v>8710999</v>
      </c>
      <c r="H19" s="17">
        <v>8686773</v>
      </c>
      <c r="I19" s="17">
        <v>24226</v>
      </c>
      <c r="J19" s="17">
        <v>8660400</v>
      </c>
      <c r="K19" s="17">
        <v>525695</v>
      </c>
      <c r="L19" s="17">
        <v>7652087</v>
      </c>
      <c r="M19" s="17">
        <v>747.24</v>
      </c>
      <c r="N19" s="18">
        <v>411.75</v>
      </c>
    </row>
    <row r="20" spans="1:14" ht="12" customHeight="1" x14ac:dyDescent="0.2">
      <c r="A20" s="15" t="s">
        <v>15</v>
      </c>
      <c r="B20" s="20">
        <v>201769.51360000006</v>
      </c>
      <c r="C20" s="20">
        <v>189712.89</v>
      </c>
      <c r="D20" s="20">
        <v>87404.817299999995</v>
      </c>
      <c r="E20" s="20">
        <v>102308.0727</v>
      </c>
      <c r="F20" s="16">
        <v>4500.34</v>
      </c>
      <c r="G20" s="17">
        <f t="shared" si="0"/>
        <v>3800936</v>
      </c>
      <c r="H20" s="17">
        <v>3602911</v>
      </c>
      <c r="I20" s="17">
        <v>198025</v>
      </c>
      <c r="J20" s="17">
        <v>3727820</v>
      </c>
      <c r="K20" s="17">
        <v>230448</v>
      </c>
      <c r="L20" s="17">
        <v>2785593</v>
      </c>
      <c r="M20" s="17">
        <v>1400.5</v>
      </c>
      <c r="N20" s="18">
        <v>900.67</v>
      </c>
    </row>
    <row r="21" spans="1:14" ht="12" customHeight="1" x14ac:dyDescent="0.2">
      <c r="A21" s="15" t="s">
        <v>16</v>
      </c>
      <c r="B21" s="20">
        <v>186417.50319999998</v>
      </c>
      <c r="C21" s="20">
        <v>176825.8</v>
      </c>
      <c r="D21" s="20">
        <v>111272.1213</v>
      </c>
      <c r="E21" s="20">
        <v>65553.678700000004</v>
      </c>
      <c r="F21" s="16">
        <v>3788.45</v>
      </c>
      <c r="G21" s="17">
        <f t="shared" si="0"/>
        <v>2120919</v>
      </c>
      <c r="H21" s="17">
        <v>1866491</v>
      </c>
      <c r="I21" s="17">
        <v>254428</v>
      </c>
      <c r="J21" s="17">
        <v>1939302</v>
      </c>
      <c r="K21" s="17">
        <v>425282</v>
      </c>
      <c r="L21" s="17">
        <v>1163669</v>
      </c>
      <c r="M21" s="17">
        <v>2859.89</v>
      </c>
      <c r="N21" s="18">
        <v>795.35</v>
      </c>
    </row>
    <row r="22" spans="1:14" ht="12" customHeight="1" x14ac:dyDescent="0.2">
      <c r="A22" s="15" t="s">
        <v>17</v>
      </c>
      <c r="B22" s="20">
        <v>158762.23140000002</v>
      </c>
      <c r="C22" s="20">
        <v>153414.26999999999</v>
      </c>
      <c r="D22" s="20">
        <v>81587.564599999998</v>
      </c>
      <c r="E22" s="20">
        <v>71826.705400000006</v>
      </c>
      <c r="F22" s="19">
        <v>2366.06</v>
      </c>
      <c r="G22" s="17">
        <f t="shared" si="0"/>
        <v>1519100</v>
      </c>
      <c r="H22" s="17">
        <v>1304495</v>
      </c>
      <c r="I22" s="17">
        <v>214605</v>
      </c>
      <c r="J22" s="17">
        <v>1161970</v>
      </c>
      <c r="K22" s="17">
        <v>209925</v>
      </c>
      <c r="L22" s="17">
        <v>865459</v>
      </c>
      <c r="M22" s="20">
        <v>2618.69</v>
      </c>
      <c r="N22" s="18">
        <v>2251.92</v>
      </c>
    </row>
    <row r="23" spans="1:14" ht="12" customHeight="1" x14ac:dyDescent="0.2">
      <c r="A23" s="15" t="s">
        <v>18</v>
      </c>
      <c r="B23" s="20">
        <v>194483.26550000001</v>
      </c>
      <c r="C23" s="20">
        <v>183895.57</v>
      </c>
      <c r="D23" s="20">
        <v>115092.2237</v>
      </c>
      <c r="E23" s="20">
        <v>68803.346300000005</v>
      </c>
      <c r="F23" s="19">
        <v>2768.45</v>
      </c>
      <c r="G23" s="17">
        <f t="shared" si="0"/>
        <v>1646310</v>
      </c>
      <c r="H23" s="17">
        <v>1525038</v>
      </c>
      <c r="I23" s="17">
        <v>121272</v>
      </c>
      <c r="J23" s="17">
        <v>1455081</v>
      </c>
      <c r="K23" s="17">
        <v>464689</v>
      </c>
      <c r="L23" s="17">
        <v>652485</v>
      </c>
      <c r="M23" s="20">
        <v>3124.06</v>
      </c>
      <c r="N23" s="18">
        <v>1434.06</v>
      </c>
    </row>
    <row r="24" spans="1:14" ht="7.5" customHeight="1" x14ac:dyDescent="0.2">
      <c r="A24" s="21"/>
      <c r="B24" s="22"/>
      <c r="C24" s="22"/>
      <c r="D24" s="22"/>
      <c r="E24" s="22"/>
      <c r="F24" s="22"/>
      <c r="G24" s="22"/>
      <c r="H24" s="22"/>
      <c r="I24" s="23"/>
      <c r="J24" s="24"/>
      <c r="K24" s="24"/>
      <c r="L24" s="24"/>
      <c r="M24" s="24"/>
      <c r="N24" s="24"/>
    </row>
    <row r="25" spans="1:14" ht="12" customHeight="1" x14ac:dyDescent="0.2">
      <c r="A25" s="25" t="s">
        <v>19</v>
      </c>
      <c r="B25" s="26"/>
      <c r="C25" s="26"/>
      <c r="D25" s="26"/>
      <c r="E25" s="26"/>
      <c r="F25" s="26"/>
      <c r="G25" s="26"/>
      <c r="H25" s="32" t="s">
        <v>36</v>
      </c>
      <c r="I25" s="27"/>
      <c r="L25" s="27"/>
      <c r="M25" s="27"/>
    </row>
    <row r="26" spans="1:14" ht="12.75" customHeight="1" x14ac:dyDescent="0.2">
      <c r="A26" s="36" t="s">
        <v>29</v>
      </c>
      <c r="H26" s="37" t="s">
        <v>37</v>
      </c>
    </row>
    <row r="27" spans="1:14" ht="24" customHeight="1" x14ac:dyDescent="0.2">
      <c r="A27" s="38" t="s">
        <v>30</v>
      </c>
      <c r="B27" s="38"/>
      <c r="C27" s="38"/>
      <c r="D27" s="38"/>
      <c r="E27" s="38"/>
      <c r="F27" s="38"/>
      <c r="H27" s="39" t="s">
        <v>38</v>
      </c>
      <c r="I27" s="39"/>
      <c r="J27" s="39"/>
      <c r="K27" s="39"/>
      <c r="L27" s="39"/>
      <c r="M27" s="39"/>
      <c r="N27" s="39"/>
    </row>
  </sheetData>
  <mergeCells count="16">
    <mergeCell ref="A27:F27"/>
    <mergeCell ref="H27:N27"/>
    <mergeCell ref="M6:M8"/>
    <mergeCell ref="N6:N8"/>
    <mergeCell ref="C7:C8"/>
    <mergeCell ref="D7:E7"/>
    <mergeCell ref="G7:G8"/>
    <mergeCell ref="H7:I7"/>
    <mergeCell ref="J7:J8"/>
    <mergeCell ref="K7:L7"/>
    <mergeCell ref="A6:A8"/>
    <mergeCell ref="B6:B8"/>
    <mergeCell ref="C6:E6"/>
    <mergeCell ref="F6:F8"/>
    <mergeCell ref="G6:I6"/>
    <mergeCell ref="J6:L6"/>
  </mergeCells>
  <pageMargins left="0.78740157480314965" right="0.78740157480314965" top="0.78740157480314965" bottom="0.98425196850393704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12101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Kovárnová</dc:creator>
  <cp:lastModifiedBy>kohoutova917</cp:lastModifiedBy>
  <cp:lastPrinted>2021-12-16T08:57:40Z</cp:lastPrinted>
  <dcterms:created xsi:type="dcterms:W3CDTF">2014-01-22T14:27:54Z</dcterms:created>
  <dcterms:modified xsi:type="dcterms:W3CDTF">2021-12-16T09:09:45Z</dcterms:modified>
</cp:coreProperties>
</file>