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TECHNOL\oddeleni_6301\01_Zdraví\01_Zdravotnické účty\publikace\final\"/>
    </mc:Choice>
  </mc:AlternateContent>
  <xr:revisionPtr revIDLastSave="0" documentId="13_ncr:1_{D289EB2F-F6A6-417C-9CD3-5BD1E38F6A10}" xr6:coauthVersionLast="47" xr6:coauthVersionMax="47" xr10:uidLastSave="{00000000-0000-0000-0000-000000000000}"/>
  <bookViews>
    <workbookView xWindow="1860" yWindow="1860" windowWidth="21600" windowHeight="11265" xr2:uid="{C8826718-7CC4-405A-859D-76806F56848C}"/>
  </bookViews>
  <sheets>
    <sheet name="OBSAH" sheetId="1" r:id="rId1"/>
    <sheet name="T3.1." sheetId="3" r:id="rId2"/>
    <sheet name="T3.2." sheetId="4" r:id="rId3"/>
    <sheet name="T3.3." sheetId="5" r:id="rId4"/>
    <sheet name="T3.4" sheetId="6" r:id="rId5"/>
    <sheet name="T3.5" sheetId="7" r:id="rId6"/>
    <sheet name="T3.6." sheetId="8" r:id="rId7"/>
  </sheets>
  <definedNames>
    <definedName name="_Key1" localSheetId="0" hidden="1">#REF!</definedName>
    <definedName name="_Key1" localSheetId="5" hidden="1">#REF!</definedName>
    <definedName name="_Key1" localSheetId="6" hidden="1">#REF!</definedName>
    <definedName name="_Key1" hidden="1">#REF!</definedName>
    <definedName name="_Order1" hidden="1">255</definedName>
    <definedName name="_Počet_TDU_Dlouhodobý_AktuálníPobyt" localSheetId="0">#REF!</definedName>
    <definedName name="_Počet_TDU_Dlouhodobý_AktuálníPobyt" localSheetId="5">#REF!</definedName>
    <definedName name="_Počet_TDU_Dlouhodobý_AktuálníPobyt" localSheetId="6">#REF!</definedName>
    <definedName name="_Počet_TDU_Dlouhodobý_AktuálníPobyt">#REF!</definedName>
    <definedName name="_Počet_TDU_Trvalý_AktuálníPobyt" localSheetId="0">#REF!</definedName>
    <definedName name="_Počet_TDU_Trvalý_AktuálníPobyt" localSheetId="5">#REF!</definedName>
    <definedName name="_Počet_TDU_Trvalý_AktuálníPobyt" localSheetId="6">#REF!</definedName>
    <definedName name="_Počet_TDU_Trvalý_AktuálníPobyt">#REF!</definedName>
    <definedName name="_Sort" localSheetId="0" hidden="1">#REF!</definedName>
    <definedName name="_Sort" localSheetId="5" hidden="1">#REF!</definedName>
    <definedName name="_Sort" localSheetId="6" hidden="1">#REF!</definedName>
    <definedName name="_Sort" hidden="1">#REF!</definedName>
    <definedName name="Cizinci_k_31_12_04" localSheetId="0">#REF!</definedName>
    <definedName name="Cizinci_k_31_12_04" localSheetId="5">#REF!</definedName>
    <definedName name="Cizinci_k_31_12_04" localSheetId="6">#REF!</definedName>
    <definedName name="Cizinci_k_31_12_04">#REF!</definedName>
    <definedName name="f" localSheetId="0" hidden="1">#REF!</definedName>
    <definedName name="f" localSheetId="5" hidden="1">#REF!</definedName>
    <definedName name="f" localSheetId="6" hidden="1">#REF!</definedName>
    <definedName name="f" hidden="1">#REF!</definedName>
    <definedName name="fff" localSheetId="0" hidden="1">#REF!</definedName>
    <definedName name="fff" localSheetId="5" hidden="1">#REF!</definedName>
    <definedName name="fff" localSheetId="6" hidden="1">#REF!</definedName>
    <definedName name="fff" hidden="1">#REF!</definedName>
    <definedName name="g" localSheetId="0" hidden="1">#REF!</definedName>
    <definedName name="g" localSheetId="5" hidden="1">#REF!</definedName>
    <definedName name="g" localSheetId="6" hidden="1">#REF!</definedName>
    <definedName name="g" hidden="1">#REF!</definedName>
    <definedName name="jj" localSheetId="0" hidden="1">#REF!</definedName>
    <definedName name="jj" localSheetId="5" hidden="1">#REF!</definedName>
    <definedName name="jj" localSheetId="6" hidden="1">#REF!</definedName>
    <definedName name="jj" hidden="1">#REF!</definedName>
    <definedName name="kkk" localSheetId="0" hidden="1">#REF!</definedName>
    <definedName name="kkk" localSheetId="5" hidden="1">#REF!</definedName>
    <definedName name="kkk" localSheetId="6" hidden="1">#REF!</definedName>
    <definedName name="kkk" hidden="1">#REF!</definedName>
    <definedName name="_xlnm.Print_Area" localSheetId="1">'T3.1.'!$A$1:$I$65</definedName>
    <definedName name="_xlnm.Print_Area" localSheetId="2">'T3.2.'!$A$1:$J$54</definedName>
    <definedName name="_xlnm.Print_Area" localSheetId="3">'T3.3.'!$A$1:$L$40</definedName>
    <definedName name="_xlnm.Print_Area" localSheetId="4">'T3.4'!$A$1:$L$36</definedName>
    <definedName name="_xlnm.Print_Area" localSheetId="5">'T3.5'!$A$1:$G$54</definedName>
    <definedName name="_xlnm.Print_Area" localSheetId="6">'T3.6.'!$A$1:$G$51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7" i="7" l="1"/>
  <c r="F37" i="7"/>
  <c r="E37" i="7"/>
  <c r="D37" i="7"/>
  <c r="C37" i="7"/>
  <c r="B37" i="7"/>
  <c r="G20" i="7"/>
  <c r="F20" i="7"/>
  <c r="E20" i="7"/>
  <c r="D20" i="7"/>
  <c r="C20" i="7"/>
  <c r="B20" i="7"/>
</calcChain>
</file>

<file path=xl/sharedStrings.xml><?xml version="1.0" encoding="utf-8"?>
<sst xmlns="http://schemas.openxmlformats.org/spreadsheetml/2006/main" count="447" uniqueCount="126">
  <si>
    <t>Výsledky zdravotnických účtů za roky 2015 až 2024</t>
  </si>
  <si>
    <t>Tabulková příloha - obsah</t>
  </si>
  <si>
    <t>3. Výdaje z veřejného zdravotního pojištění podle diagnóz pohlaví, věku a bydliště pacientů</t>
  </si>
  <si>
    <t>Tab 3.1</t>
  </si>
  <si>
    <r>
      <t xml:space="preserve">Výdaje z veřejného zdravotního pojištění podle </t>
    </r>
    <r>
      <rPr>
        <b/>
        <sz val="9"/>
        <color theme="1"/>
        <rFont val="Arial"/>
        <family val="2"/>
        <charset val="238"/>
      </rPr>
      <t>pohlaví a věku pacientů</t>
    </r>
    <r>
      <rPr>
        <sz val="9"/>
        <color theme="1"/>
        <rFont val="Arial"/>
        <family val="2"/>
        <charset val="238"/>
      </rPr>
      <t>, 2015–2024</t>
    </r>
  </si>
  <si>
    <t>Tab 3.2</t>
  </si>
  <si>
    <r>
      <t>Výdaje z veřejného zdravotního pojištění p</t>
    </r>
    <r>
      <rPr>
        <b/>
        <sz val="9"/>
        <color theme="1"/>
        <rFont val="Arial"/>
        <family val="2"/>
        <charset val="238"/>
      </rPr>
      <t>odle kapitol klasifikace nemocí (MKN-10)</t>
    </r>
    <r>
      <rPr>
        <sz val="9"/>
        <color theme="1"/>
        <rFont val="Arial"/>
        <family val="2"/>
        <charset val="238"/>
      </rPr>
      <t>, 2015–2024</t>
    </r>
  </si>
  <si>
    <t>Tab 3.3</t>
  </si>
  <si>
    <t>Výdaje z veřejného zdravotního pojištění podle vybraných diagnóz, pohlaví a věku pacientů v roce 2024 - absolutně (v mil. Kč)</t>
  </si>
  <si>
    <t>Tab 3.4</t>
  </si>
  <si>
    <t>Výdaje z veřejného zdravotního pojištění podle vybraných diagnóz, pohlaví a věku pacientů v roce 2024 - na 1 obyvatele v dané věkové skupině (Kč)</t>
  </si>
  <si>
    <t>Tab 3.5</t>
  </si>
  <si>
    <t>Výdaje z veřejného zdravotního pojištění podle vybraných diagnóz, pohlaví a trvalého bydliště pacientů v roce 2024 - absolutně (v mil. Kč)</t>
  </si>
  <si>
    <t>Tab 3.6</t>
  </si>
  <si>
    <r>
      <t>Výdaje z veřejného zdravotního pojištění p</t>
    </r>
    <r>
      <rPr>
        <b/>
        <sz val="9"/>
        <color theme="1"/>
        <rFont val="Arial"/>
        <family val="2"/>
        <charset val="238"/>
      </rPr>
      <t>odle vybraných diagnóz, pohlaví a trvalého bydliště pacientů v roce 2024</t>
    </r>
    <r>
      <rPr>
        <sz val="9"/>
        <color theme="1"/>
        <rFont val="Arial"/>
        <family val="2"/>
        <charset val="238"/>
      </rPr>
      <t xml:space="preserve"> - na 1 obyvatele (v Kč)</t>
    </r>
  </si>
  <si>
    <t>zpět na obsah</t>
  </si>
  <si>
    <t>Tab. 3.1: Výdaje z veřejného zdravotního pojištění podle pohlaví a věku pacientů, 2015–2024</t>
  </si>
  <si>
    <t>Zdroj: ČSÚ, Zdravotnické účty</t>
  </si>
  <si>
    <t>Věk</t>
  </si>
  <si>
    <t>Absolutně (v mld. Kč)</t>
  </si>
  <si>
    <t>celkem</t>
  </si>
  <si>
    <t>0-9</t>
  </si>
  <si>
    <t>10-19</t>
  </si>
  <si>
    <t>20-29</t>
  </si>
  <si>
    <t>30-39</t>
  </si>
  <si>
    <t>40-49</t>
  </si>
  <si>
    <t>50-59</t>
  </si>
  <si>
    <t>60-69</t>
  </si>
  <si>
    <t>70-79</t>
  </si>
  <si>
    <t>80+</t>
  </si>
  <si>
    <t>muži</t>
  </si>
  <si>
    <t>ženy</t>
  </si>
  <si>
    <t>Na 1 obyvatele (v Kč)</t>
  </si>
  <si>
    <t>Tab. 3.2: Výdaje z veřejného zdravotního pojištění podle kapitol klasifikace nemocí (MKN-10), 2015–2024</t>
  </si>
  <si>
    <r>
      <t xml:space="preserve">Kapitoly MKN-10 </t>
    </r>
    <r>
      <rPr>
        <vertAlign val="superscript"/>
        <sz val="8"/>
        <color theme="1"/>
        <rFont val="Arial"/>
        <family val="2"/>
        <charset val="238"/>
      </rPr>
      <t>1)</t>
    </r>
  </si>
  <si>
    <t>I.</t>
  </si>
  <si>
    <t xml:space="preserve">Některé infekční a parazitární nemoci </t>
  </si>
  <si>
    <t>II.</t>
  </si>
  <si>
    <t xml:space="preserve">Novotvary </t>
  </si>
  <si>
    <t>III.</t>
  </si>
  <si>
    <t>Nemoci krve a krvetvorných orgánů</t>
  </si>
  <si>
    <t>IV.</t>
  </si>
  <si>
    <t>Nemoci endokrinní, výživy a přeměny látek</t>
  </si>
  <si>
    <t>V.</t>
  </si>
  <si>
    <t>Poruchy duševní a poruchy chování</t>
  </si>
  <si>
    <t>VI.</t>
  </si>
  <si>
    <t xml:space="preserve">Nemoci nervové soustavy </t>
  </si>
  <si>
    <t>VII.</t>
  </si>
  <si>
    <t xml:space="preserve">Nemoci oka a očních adnex </t>
  </si>
  <si>
    <t>VIII.</t>
  </si>
  <si>
    <t xml:space="preserve">Nemoci ucha </t>
  </si>
  <si>
    <t>IX.</t>
  </si>
  <si>
    <t xml:space="preserve">Nemoci oběhové soustavy </t>
  </si>
  <si>
    <t>X.</t>
  </si>
  <si>
    <t xml:space="preserve">Nemoci dýchací soustavy </t>
  </si>
  <si>
    <t>XI.</t>
  </si>
  <si>
    <t xml:space="preserve">Nemoci trávicí soustavy </t>
  </si>
  <si>
    <t>XII.</t>
  </si>
  <si>
    <t>Nemoci kůže a podkožního vaziva</t>
  </si>
  <si>
    <t>XIII.</t>
  </si>
  <si>
    <t>Nemoci svalové, kosterní a pojivové tkáně</t>
  </si>
  <si>
    <t>XIV.</t>
  </si>
  <si>
    <t>Nemoci močové a pohlavní soustavy</t>
  </si>
  <si>
    <t>XV.</t>
  </si>
  <si>
    <t xml:space="preserve">Těhotenství, porod a šestinedělí </t>
  </si>
  <si>
    <t>XVI.</t>
  </si>
  <si>
    <t>Některé stavy vzniklé v perinatálním období</t>
  </si>
  <si>
    <t>XVII.</t>
  </si>
  <si>
    <t>Vrozené vady, deformace a chromozomální abnormality</t>
  </si>
  <si>
    <t>XVIII.</t>
  </si>
  <si>
    <r>
      <t xml:space="preserve">Příznaky, znaky a abnormální klinické a laboratorní nálezy nezařazené jinde </t>
    </r>
    <r>
      <rPr>
        <vertAlign val="superscript"/>
        <sz val="8"/>
        <color theme="1"/>
        <rFont val="Arial"/>
        <family val="2"/>
        <charset val="238"/>
      </rPr>
      <t>2)</t>
    </r>
  </si>
  <si>
    <t>XIX.</t>
  </si>
  <si>
    <t xml:space="preserve">Poranění, otravy a některé jiné následky vnějších příčin </t>
  </si>
  <si>
    <t>XX.</t>
  </si>
  <si>
    <t>Vnější příčiny nemocnosti a úmrtnosti</t>
  </si>
  <si>
    <t>XXI.</t>
  </si>
  <si>
    <r>
      <t xml:space="preserve">Faktory ovlivňující zdrav. stav a kontakt se zdrav. službami </t>
    </r>
    <r>
      <rPr>
        <vertAlign val="superscript"/>
        <sz val="8"/>
        <color theme="1"/>
        <rFont val="Arial"/>
        <family val="2"/>
        <charset val="238"/>
      </rPr>
      <t>3)</t>
    </r>
  </si>
  <si>
    <t>XXII.</t>
  </si>
  <si>
    <t>Kódy pro speciální účely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</si>
  <si>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Diagnózy jsou definovány podle jednotlivých kapitol 10. revize Mezinárodní statistické klasifikace nemocí a přidružených zdravotních problémů (dále jen MKN-10). 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</si>
  <si>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Tato kapitola obsahuje příznaky‚ znaky‚ abnormální výsledky klinických nebo jiných vyšetřovacích výkonů a nepřesně určené stavy‚ kde nebyla stanovena diagnóza‚ podle které by je bylo možno zařadit jinde.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</si>
  <si>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Do této kapitoly jsou zařazeny nejrůznější </t>
    </r>
    <r>
      <rPr>
        <b/>
        <sz val="8"/>
        <rFont val="Arial"/>
        <family val="2"/>
        <charset val="238"/>
      </rPr>
      <t>zdravotní prohlídky</t>
    </r>
    <r>
      <rPr>
        <sz val="8"/>
        <rFont val="Arial"/>
        <family val="2"/>
        <charset val="238"/>
      </rPr>
      <t xml:space="preserve"> (např. preventivní, zubní, oční nebo gynekologické), hospitalizace novorozenců po porodu, doprovod dítěte při hospitalizaci. Dále sem patří i </t>
    </r>
    <r>
      <rPr>
        <b/>
        <sz val="8"/>
        <rFont val="Arial"/>
        <family val="2"/>
        <charset val="238"/>
      </rPr>
      <t>laboratorní vyšetření, očkování, lékařské pozorování a hodnocení pro podezření na nemoci a patologické stavy</t>
    </r>
    <r>
      <rPr>
        <sz val="8"/>
        <rFont val="Arial"/>
        <family val="2"/>
        <charset val="238"/>
      </rPr>
      <t xml:space="preserve"> (které dále nevykazují potřebu další léčby), </t>
    </r>
    <r>
      <rPr>
        <b/>
        <sz val="8"/>
        <rFont val="Arial"/>
        <family val="2"/>
        <charset val="238"/>
      </rPr>
      <t>následné vyšetření</t>
    </r>
    <r>
      <rPr>
        <sz val="8"/>
        <rFont val="Arial"/>
        <family val="2"/>
        <charset val="238"/>
      </rPr>
      <t xml:space="preserve"> po léčbě zhoubného novotvaru, </t>
    </r>
    <r>
      <rPr>
        <b/>
        <sz val="8"/>
        <rFont val="Arial"/>
        <family val="2"/>
        <charset val="238"/>
      </rPr>
      <t>dárcovství orgánů a tkání</t>
    </r>
    <r>
      <rPr>
        <sz val="8"/>
        <rFont val="Arial"/>
        <family val="2"/>
        <charset val="238"/>
      </rPr>
      <t xml:space="preserve"> atd. </t>
    </r>
  </si>
  <si>
    <t>Tab. 3.3: Výdaje z veřejného zdravotního pojištění podle vybraných diagnóz, pohlaví a věku pacientů v roce 2024 - absolutně (v mil. Kč)</t>
  </si>
  <si>
    <t>Absolutně (v mil. Kč)</t>
  </si>
  <si>
    <r>
      <t xml:space="preserve">Vybrané 
kapitoly MKN-10 </t>
    </r>
    <r>
      <rPr>
        <vertAlign val="superscript"/>
        <sz val="8"/>
        <color theme="1"/>
        <rFont val="Arial"/>
        <family val="2"/>
        <charset val="238"/>
      </rPr>
      <t>1)</t>
    </r>
  </si>
  <si>
    <t>Celkem</t>
  </si>
  <si>
    <t>Věková skupina</t>
  </si>
  <si>
    <t>0–9</t>
  </si>
  <si>
    <t>10–19</t>
  </si>
  <si>
    <t>20–29</t>
  </si>
  <si>
    <t>30–39</t>
  </si>
  <si>
    <t>40–49</t>
  </si>
  <si>
    <t>50–59</t>
  </si>
  <si>
    <t>60–69</t>
  </si>
  <si>
    <t>70–79</t>
  </si>
  <si>
    <t xml:space="preserve">Poranění, otravy a jiné následky vnějších příčin </t>
  </si>
  <si>
    <t xml:space="preserve">1) Diagnózy jsou definovány podle jednotlivých kapitol 10. revize Mezinárodní statistické klasifikace nemocí a přidružených </t>
  </si>
  <si>
    <t>Tab. 3.4: Výdaje z veřejného zdravotního pojištění podle vybraných diagnóz, pohlaví a věku pacientů v roce 2024 - na 1 obyvatele v dané věkové skupině (Kč)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</si>
  <si>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Diagnózy jsou definovány podle jednotlivých kapitol 10. revize Mezinárodní statistické klasifikace nemocí a přidružených 
zdravotních problémů (dále jen MKN-10). Podrobněji zde: https://www.uzis.cz/index.php?pg=record&amp;id=8277.</t>
    </r>
  </si>
  <si>
    <t>Tab. 3.5: Výdaje z veřejného zdravotního pojištění podle vybraných diagnóz, pohlaví a trvalého bydliště pacientů v roce 2024 - absolutně (v mil. Kč)</t>
  </si>
  <si>
    <t xml:space="preserve">ČR, kraje
</t>
  </si>
  <si>
    <t>Nemoci 
oběhové soustavy</t>
  </si>
  <si>
    <t>Novotvary</t>
  </si>
  <si>
    <t>Nemoci trávicí soustavy</t>
  </si>
  <si>
    <t>Nemoci svalové a kosterní</t>
  </si>
  <si>
    <t>Nemoci močové 
a pohlavní soustavy</t>
  </si>
  <si>
    <t>Poruchy duševní 
a poruchy chování</t>
  </si>
  <si>
    <t xml:space="preserve">Česká republika
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</si>
  <si>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</si>
  <si>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</si>
  <si>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</si>
  <si>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</si>
  <si>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</si>
  <si>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</si>
  <si>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</si>
  <si>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</si>
  <si>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</si>
  <si>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</si>
  <si>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</si>
  <si>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</si>
  <si>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</si>
  <si>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</si>
  <si>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neuvedeno</t>
  </si>
  <si>
    <t>Tab. 3.6: Výdaje z veřejného zdravotního pojištění podle vybraných diagnóz, pohlaví a trvalého bydliště pacientů v roce 2024 - na 1 obyvatele (v Kč)</t>
  </si>
  <si>
    <t>Absolutně (v mld.Kč)</t>
  </si>
  <si>
    <t>na 1 obyvatele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</si>
</sst>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rgb="FFCC9610"/>
      <name val="Arial"/>
      <family val="2"/>
      <charset val="238"/>
    </font>
    <font>
      <sz val="11"/>
      <color rgb="FFCC9610"/>
      <name val="Arial"/>
      <family val="2"/>
      <charset val="238"/>
    </font>
    <font>
      <b/>
      <sz val="11"/>
      <color rgb="FFCC96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8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2" fillId="0" borderId="0" xfId="2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2" applyFont="1"/>
    <xf numFmtId="0" fontId="4" fillId="0" borderId="0" xfId="1"/>
    <xf numFmtId="0" fontId="8" fillId="0" borderId="0" xfId="2" applyFont="1"/>
    <xf numFmtId="0" fontId="11" fillId="0" borderId="0" xfId="0" applyFont="1"/>
    <xf numFmtId="164" fontId="12" fillId="0" borderId="1" xfId="4" applyNumberFormat="1" applyFont="1" applyBorder="1" applyAlignment="1">
      <alignment horizontal="left"/>
    </xf>
    <xf numFmtId="164" fontId="12" fillId="0" borderId="3" xfId="0" applyNumberFormat="1" applyFont="1" applyBorder="1" applyAlignment="1">
      <alignment horizontal="left"/>
    </xf>
    <xf numFmtId="164" fontId="12" fillId="0" borderId="4" xfId="0" applyNumberFormat="1" applyFont="1" applyBorder="1" applyAlignment="1">
      <alignment horizontal="left"/>
    </xf>
    <xf numFmtId="0" fontId="9" fillId="0" borderId="4" xfId="3" applyFont="1" applyBorder="1" applyAlignment="1">
      <alignment horizontal="left"/>
    </xf>
    <xf numFmtId="0" fontId="0" fillId="0" borderId="4" xfId="0" applyBorder="1"/>
    <xf numFmtId="0" fontId="13" fillId="0" borderId="4" xfId="0" applyFont="1" applyBorder="1"/>
    <xf numFmtId="0" fontId="4" fillId="0" borderId="0" xfId="1" applyFill="1" applyAlignment="1"/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1" xfId="0" applyFont="1" applyBorder="1"/>
    <xf numFmtId="0" fontId="13" fillId="0" borderId="1" xfId="0" applyFont="1" applyBorder="1" applyAlignment="1">
      <alignment horizontal="center"/>
    </xf>
    <xf numFmtId="164" fontId="13" fillId="0" borderId="12" xfId="0" applyNumberFormat="1" applyFont="1" applyBorder="1" applyAlignment="1">
      <alignment horizontal="center"/>
    </xf>
    <xf numFmtId="164" fontId="13" fillId="0" borderId="13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164" fontId="13" fillId="0" borderId="2" xfId="0" applyNumberFormat="1" applyFont="1" applyBorder="1" applyAlignment="1">
      <alignment horizontal="center"/>
    </xf>
    <xf numFmtId="164" fontId="13" fillId="0" borderId="3" xfId="0" applyNumberFormat="1" applyFont="1" applyBorder="1" applyAlignment="1">
      <alignment horizontal="center"/>
    </xf>
    <xf numFmtId="3" fontId="13" fillId="0" borderId="12" xfId="0" applyNumberFormat="1" applyFont="1" applyBorder="1" applyAlignment="1">
      <alignment horizontal="center"/>
    </xf>
    <xf numFmtId="3" fontId="13" fillId="0" borderId="13" xfId="0" applyNumberFormat="1" applyFont="1" applyBorder="1" applyAlignment="1">
      <alignment horizontal="center"/>
    </xf>
    <xf numFmtId="3" fontId="13" fillId="0" borderId="2" xfId="0" applyNumberFormat="1" applyFont="1" applyBorder="1" applyAlignment="1">
      <alignment horizontal="center"/>
    </xf>
    <xf numFmtId="3" fontId="13" fillId="0" borderId="3" xfId="0" applyNumberFormat="1" applyFont="1" applyBorder="1" applyAlignment="1">
      <alignment horizontal="center"/>
    </xf>
    <xf numFmtId="3" fontId="13" fillId="0" borderId="14" xfId="0" applyNumberFormat="1" applyFont="1" applyBorder="1" applyAlignment="1">
      <alignment horizontal="center"/>
    </xf>
    <xf numFmtId="3" fontId="13" fillId="0" borderId="15" xfId="0" applyNumberFormat="1" applyFont="1" applyBorder="1" applyAlignment="1">
      <alignment horizontal="center"/>
    </xf>
    <xf numFmtId="0" fontId="8" fillId="0" borderId="0" xfId="3" applyFont="1"/>
    <xf numFmtId="164" fontId="12" fillId="0" borderId="0" xfId="4" applyNumberFormat="1" applyFont="1" applyAlignment="1">
      <alignment horizontal="left"/>
    </xf>
    <xf numFmtId="164" fontId="12" fillId="0" borderId="0" xfId="0" applyNumberFormat="1" applyFont="1" applyAlignment="1">
      <alignment horizontal="left"/>
    </xf>
    <xf numFmtId="0" fontId="13" fillId="0" borderId="0" xfId="3" applyFont="1"/>
    <xf numFmtId="0" fontId="13" fillId="0" borderId="0" xfId="3" applyFont="1" applyAlignment="1">
      <alignment horizontal="right"/>
    </xf>
    <xf numFmtId="0" fontId="4" fillId="0" borderId="0" xfId="1" applyFill="1" applyBorder="1" applyAlignment="1"/>
    <xf numFmtId="0" fontId="13" fillId="0" borderId="17" xfId="3" applyFont="1" applyBorder="1" applyAlignment="1">
      <alignment horizontal="center" vertical="center" wrapText="1"/>
    </xf>
    <xf numFmtId="0" fontId="13" fillId="0" borderId="18" xfId="3" applyFont="1" applyBorder="1" applyAlignment="1">
      <alignment horizontal="center" vertical="center" wrapText="1"/>
    </xf>
    <xf numFmtId="0" fontId="13" fillId="0" borderId="19" xfId="3" applyFont="1" applyBorder="1" applyAlignment="1">
      <alignment horizontal="center" vertical="center" wrapText="1"/>
    </xf>
    <xf numFmtId="0" fontId="13" fillId="0" borderId="20" xfId="3" applyFont="1" applyBorder="1" applyAlignment="1">
      <alignment vertical="center" wrapText="1"/>
    </xf>
    <xf numFmtId="0" fontId="13" fillId="0" borderId="0" xfId="3" applyFont="1" applyAlignment="1">
      <alignment horizontal="left" wrapText="1"/>
    </xf>
    <xf numFmtId="164" fontId="13" fillId="0" borderId="2" xfId="3" applyNumberFormat="1" applyFont="1" applyBorder="1" applyAlignment="1">
      <alignment horizontal="right" wrapText="1" indent="1"/>
    </xf>
    <xf numFmtId="164" fontId="13" fillId="0" borderId="3" xfId="3" applyNumberFormat="1" applyFont="1" applyBorder="1" applyAlignment="1">
      <alignment horizontal="right" wrapText="1" indent="1"/>
    </xf>
    <xf numFmtId="3" fontId="13" fillId="0" borderId="0" xfId="3" applyNumberFormat="1" applyFont="1"/>
    <xf numFmtId="3" fontId="13" fillId="0" borderId="0" xfId="3" applyNumberFormat="1" applyFont="1" applyAlignment="1">
      <alignment horizontal="left" vertical="top"/>
    </xf>
    <xf numFmtId="0" fontId="13" fillId="0" borderId="11" xfId="3" applyFont="1" applyBorder="1"/>
    <xf numFmtId="0" fontId="16" fillId="0" borderId="0" xfId="0" applyFont="1"/>
    <xf numFmtId="1" fontId="13" fillId="0" borderId="0" xfId="3" applyNumberFormat="1" applyFont="1" applyAlignment="1">
      <alignment horizontal="left" wrapText="1"/>
    </xf>
    <xf numFmtId="3" fontId="13" fillId="0" borderId="2" xfId="3" applyNumberFormat="1" applyFont="1" applyBorder="1" applyAlignment="1">
      <alignment horizontal="right" wrapText="1" indent="1"/>
    </xf>
    <xf numFmtId="3" fontId="13" fillId="0" borderId="3" xfId="3" applyNumberFormat="1" applyFont="1" applyBorder="1" applyAlignment="1">
      <alignment horizontal="right" wrapText="1" indent="1"/>
    </xf>
    <xf numFmtId="3" fontId="0" fillId="0" borderId="0" xfId="0" applyNumberFormat="1"/>
    <xf numFmtId="4" fontId="13" fillId="0" borderId="0" xfId="3" applyNumberFormat="1" applyFont="1" applyAlignment="1">
      <alignment horizontal="right" wrapText="1"/>
    </xf>
    <xf numFmtId="3" fontId="13" fillId="0" borderId="0" xfId="3" applyNumberFormat="1" applyFont="1" applyAlignment="1">
      <alignment horizontal="right"/>
    </xf>
    <xf numFmtId="164" fontId="12" fillId="0" borderId="0" xfId="3" applyNumberFormat="1" applyFont="1" applyAlignment="1">
      <alignment horizontal="left" wrapText="1"/>
    </xf>
    <xf numFmtId="0" fontId="18" fillId="0" borderId="0" xfId="3" applyFont="1"/>
    <xf numFmtId="0" fontId="9" fillId="0" borderId="0" xfId="3" applyFont="1" applyAlignment="1">
      <alignment wrapText="1"/>
    </xf>
    <xf numFmtId="0" fontId="9" fillId="0" borderId="0" xfId="3" applyFont="1" applyAlignment="1">
      <alignment horizontal="left"/>
    </xf>
    <xf numFmtId="0" fontId="14" fillId="0" borderId="0" xfId="3" applyFont="1" applyAlignment="1">
      <alignment horizontal="center" vertical="center" wrapText="1"/>
    </xf>
    <xf numFmtId="49" fontId="21" fillId="0" borderId="23" xfId="5" applyNumberFormat="1" applyFont="1" applyBorder="1" applyAlignment="1">
      <alignment horizontal="center" vertical="center"/>
    </xf>
    <xf numFmtId="49" fontId="21" fillId="0" borderId="24" xfId="5" applyNumberFormat="1" applyFont="1" applyBorder="1" applyAlignment="1">
      <alignment horizontal="center" vertical="center"/>
    </xf>
    <xf numFmtId="0" fontId="13" fillId="0" borderId="0" xfId="3" applyFont="1" applyAlignment="1">
      <alignment vertical="center" wrapText="1"/>
    </xf>
    <xf numFmtId="0" fontId="13" fillId="0" borderId="5" xfId="3" applyFont="1" applyBorder="1" applyAlignment="1">
      <alignment wrapText="1"/>
    </xf>
    <xf numFmtId="0" fontId="13" fillId="0" borderId="0" xfId="3" applyFont="1" applyAlignment="1">
      <alignment horizontal="center" vertical="center"/>
    </xf>
    <xf numFmtId="0" fontId="13" fillId="0" borderId="1" xfId="3" applyFont="1" applyBorder="1" applyAlignment="1">
      <alignment horizontal="left" vertical="center" wrapText="1"/>
    </xf>
    <xf numFmtId="3" fontId="14" fillId="0" borderId="12" xfId="3" applyNumberFormat="1" applyFont="1" applyBorder="1" applyAlignment="1">
      <alignment horizontal="right" wrapText="1" indent="1"/>
    </xf>
    <xf numFmtId="3" fontId="13" fillId="0" borderId="12" xfId="3" applyNumberFormat="1" applyFont="1" applyBorder="1" applyAlignment="1">
      <alignment horizontal="right" wrapText="1" indent="1"/>
    </xf>
    <xf numFmtId="3" fontId="13" fillId="0" borderId="12" xfId="3" applyNumberFormat="1" applyFont="1" applyBorder="1" applyAlignment="1">
      <alignment horizontal="right" indent="1"/>
    </xf>
    <xf numFmtId="3" fontId="13" fillId="0" borderId="13" xfId="3" applyNumberFormat="1" applyFont="1" applyBorder="1" applyAlignment="1">
      <alignment horizontal="right" wrapText="1" indent="1"/>
    </xf>
    <xf numFmtId="3" fontId="14" fillId="0" borderId="2" xfId="3" applyNumberFormat="1" applyFont="1" applyBorder="1" applyAlignment="1">
      <alignment horizontal="right" wrapText="1" indent="1"/>
    </xf>
    <xf numFmtId="3" fontId="13" fillId="0" borderId="2" xfId="3" applyNumberFormat="1" applyFont="1" applyBorder="1" applyAlignment="1">
      <alignment horizontal="right" indent="1"/>
    </xf>
    <xf numFmtId="0" fontId="13" fillId="0" borderId="0" xfId="3" applyFont="1" applyAlignment="1">
      <alignment horizontal="left" vertical="center" wrapText="1"/>
    </xf>
    <xf numFmtId="3" fontId="14" fillId="0" borderId="0" xfId="3" applyNumberFormat="1" applyFont="1" applyAlignment="1">
      <alignment horizontal="right" wrapText="1"/>
    </xf>
    <xf numFmtId="3" fontId="13" fillId="0" borderId="0" xfId="3" applyNumberFormat="1" applyFont="1" applyAlignment="1">
      <alignment wrapText="1"/>
    </xf>
    <xf numFmtId="3" fontId="14" fillId="0" borderId="0" xfId="3" applyNumberFormat="1" applyFont="1" applyAlignment="1">
      <alignment wrapText="1"/>
    </xf>
    <xf numFmtId="164" fontId="12" fillId="0" borderId="0" xfId="3" applyNumberFormat="1" applyFont="1" applyAlignment="1">
      <alignment horizontal="left" vertical="top" wrapText="1"/>
    </xf>
    <xf numFmtId="0" fontId="12" fillId="0" borderId="0" xfId="0" applyFont="1"/>
    <xf numFmtId="0" fontId="13" fillId="0" borderId="20" xfId="3" applyFont="1" applyBorder="1" applyAlignment="1">
      <alignment horizontal="center" vertical="center"/>
    </xf>
    <xf numFmtId="0" fontId="13" fillId="0" borderId="5" xfId="3" applyFont="1" applyBorder="1" applyAlignment="1">
      <alignment horizontal="left" vertical="center" wrapText="1"/>
    </xf>
    <xf numFmtId="0" fontId="13" fillId="0" borderId="0" xfId="3" applyFont="1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22" fillId="0" borderId="0" xfId="0" applyFont="1"/>
    <xf numFmtId="0" fontId="13" fillId="0" borderId="0" xfId="3" applyFont="1" applyAlignment="1">
      <alignment vertical="center"/>
    </xf>
    <xf numFmtId="0" fontId="13" fillId="0" borderId="1" xfId="3" applyFont="1" applyBorder="1" applyAlignment="1">
      <alignment vertical="center" wrapText="1"/>
    </xf>
    <xf numFmtId="0" fontId="13" fillId="0" borderId="0" xfId="3" applyFont="1" applyAlignment="1">
      <alignment wrapText="1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3" fillId="0" borderId="0" xfId="0" applyFont="1"/>
    <xf numFmtId="164" fontId="12" fillId="0" borderId="0" xfId="3" applyNumberFormat="1" applyFont="1" applyAlignment="1">
      <alignment vertical="top" wrapText="1"/>
    </xf>
    <xf numFmtId="3" fontId="18" fillId="0" borderId="0" xfId="3" applyNumberFormat="1" applyFont="1"/>
    <xf numFmtId="1" fontId="13" fillId="0" borderId="0" xfId="3" applyNumberFormat="1" applyFont="1"/>
    <xf numFmtId="164" fontId="12" fillId="0" borderId="0" xfId="3" applyNumberFormat="1" applyFont="1" applyAlignment="1">
      <alignment horizontal="left"/>
    </xf>
    <xf numFmtId="3" fontId="3" fillId="0" borderId="0" xfId="3" applyNumberFormat="1" applyFont="1"/>
    <xf numFmtId="0" fontId="10" fillId="0" borderId="0" xfId="5" applyFont="1" applyAlignment="1">
      <alignment wrapText="1"/>
    </xf>
    <xf numFmtId="0" fontId="24" fillId="0" borderId="0" xfId="6" applyFont="1"/>
    <xf numFmtId="0" fontId="1" fillId="0" borderId="0" xfId="6"/>
    <xf numFmtId="0" fontId="12" fillId="0" borderId="5" xfId="5" applyFont="1" applyBorder="1" applyAlignment="1">
      <alignment horizontal="center" vertical="center"/>
    </xf>
    <xf numFmtId="0" fontId="12" fillId="0" borderId="25" xfId="5" applyFont="1" applyBorder="1" applyAlignment="1">
      <alignment horizontal="center" vertical="center" wrapText="1"/>
    </xf>
    <xf numFmtId="0" fontId="12" fillId="0" borderId="20" xfId="5" applyFont="1" applyBorder="1" applyAlignment="1">
      <alignment vertical="center"/>
    </xf>
    <xf numFmtId="0" fontId="25" fillId="0" borderId="0" xfId="7" applyFont="1" applyAlignment="1">
      <alignment horizontal="left"/>
    </xf>
    <xf numFmtId="165" fontId="19" fillId="0" borderId="12" xfId="5" applyNumberFormat="1" applyFont="1" applyBorder="1" applyAlignment="1">
      <alignment horizontal="right" indent="1"/>
    </xf>
    <xf numFmtId="165" fontId="19" fillId="0" borderId="13" xfId="5" applyNumberFormat="1" applyFont="1" applyBorder="1" applyAlignment="1">
      <alignment horizontal="right" indent="1"/>
    </xf>
    <xf numFmtId="0" fontId="26" fillId="0" borderId="0" xfId="7" applyFont="1" applyAlignment="1">
      <alignment horizontal="left" indent="1"/>
    </xf>
    <xf numFmtId="165" fontId="12" fillId="0" borderId="2" xfId="5" applyNumberFormat="1" applyFont="1" applyBorder="1" applyAlignment="1">
      <alignment horizontal="right" indent="1"/>
    </xf>
    <xf numFmtId="165" fontId="12" fillId="0" borderId="3" xfId="5" applyNumberFormat="1" applyFont="1" applyBorder="1" applyAlignment="1">
      <alignment horizontal="right" indent="1"/>
    </xf>
    <xf numFmtId="0" fontId="12" fillId="0" borderId="0" xfId="7" applyFont="1" applyAlignment="1">
      <alignment horizontal="left" indent="1"/>
    </xf>
    <xf numFmtId="165" fontId="12" fillId="0" borderId="14" xfId="5" applyNumberFormat="1" applyFont="1" applyBorder="1" applyAlignment="1">
      <alignment horizontal="right" indent="1"/>
    </xf>
    <xf numFmtId="165" fontId="12" fillId="0" borderId="15" xfId="5" applyNumberFormat="1" applyFont="1" applyBorder="1" applyAlignment="1">
      <alignment horizontal="right" indent="1"/>
    </xf>
    <xf numFmtId="0" fontId="12" fillId="0" borderId="0" xfId="5" applyFont="1" applyAlignment="1">
      <alignment vertical="center"/>
    </xf>
    <xf numFmtId="165" fontId="19" fillId="0" borderId="2" xfId="5" applyNumberFormat="1" applyFont="1" applyBorder="1" applyAlignment="1">
      <alignment horizontal="right" indent="1"/>
    </xf>
    <xf numFmtId="165" fontId="19" fillId="0" borderId="3" xfId="5" applyNumberFormat="1" applyFont="1" applyBorder="1" applyAlignment="1">
      <alignment horizontal="right" indent="1"/>
    </xf>
    <xf numFmtId="0" fontId="27" fillId="0" borderId="0" xfId="6" applyFont="1" applyAlignment="1">
      <alignment vertical="top"/>
    </xf>
    <xf numFmtId="0" fontId="1" fillId="0" borderId="0" xfId="6" applyAlignment="1">
      <alignment horizontal="center"/>
    </xf>
    <xf numFmtId="0" fontId="26" fillId="0" borderId="1" xfId="7" applyFont="1" applyBorder="1" applyAlignment="1">
      <alignment horizontal="left" indent="1"/>
    </xf>
    <xf numFmtId="165" fontId="12" fillId="0" borderId="0" xfId="5" applyNumberFormat="1" applyFont="1"/>
    <xf numFmtId="0" fontId="12" fillId="0" borderId="0" xfId="5" applyFont="1" applyAlignment="1">
      <alignment horizontal="center" vertical="center"/>
    </xf>
    <xf numFmtId="165" fontId="19" fillId="0" borderId="0" xfId="5" applyNumberFormat="1" applyFont="1"/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9" fillId="0" borderId="1" xfId="3" applyFont="1" applyBorder="1" applyAlignment="1">
      <alignment horizontal="left" wrapText="1"/>
    </xf>
    <xf numFmtId="0" fontId="9" fillId="0" borderId="2" xfId="3" applyFont="1" applyBorder="1" applyAlignment="1">
      <alignment horizontal="left" wrapText="1"/>
    </xf>
    <xf numFmtId="0" fontId="9" fillId="0" borderId="3" xfId="3" applyFont="1" applyBorder="1" applyAlignment="1">
      <alignment horizontal="left" wrapTex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64" fontId="12" fillId="0" borderId="0" xfId="3" applyNumberFormat="1" applyFont="1" applyAlignment="1">
      <alignment horizontal="left" wrapText="1"/>
    </xf>
    <xf numFmtId="0" fontId="9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center"/>
    </xf>
    <xf numFmtId="0" fontId="13" fillId="0" borderId="16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/>
    </xf>
    <xf numFmtId="0" fontId="13" fillId="0" borderId="11" xfId="3" applyFont="1" applyBorder="1" applyAlignment="1">
      <alignment horizontal="center"/>
    </xf>
    <xf numFmtId="0" fontId="13" fillId="0" borderId="1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/>
    </xf>
    <xf numFmtId="0" fontId="13" fillId="0" borderId="0" xfId="3" applyFont="1" applyAlignment="1">
      <alignment horizontal="left" vertical="center"/>
    </xf>
    <xf numFmtId="164" fontId="12" fillId="0" borderId="0" xfId="3" applyNumberFormat="1" applyFont="1" applyAlignment="1">
      <alignment horizontal="left" vertical="top" wrapText="1"/>
    </xf>
    <xf numFmtId="0" fontId="9" fillId="0" borderId="0" xfId="3" applyFont="1" applyAlignment="1">
      <alignment horizontal="left" wrapText="1"/>
    </xf>
    <xf numFmtId="164" fontId="12" fillId="0" borderId="4" xfId="4" applyNumberFormat="1" applyFont="1" applyBorder="1" applyAlignment="1">
      <alignment horizontal="right"/>
    </xf>
    <xf numFmtId="0" fontId="13" fillId="0" borderId="20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21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4" fillId="0" borderId="22" xfId="3" applyFont="1" applyBorder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13" fillId="0" borderId="0" xfId="3" applyFont="1" applyAlignment="1">
      <alignment horizontal="center" vertical="center" wrapText="1"/>
    </xf>
    <xf numFmtId="0" fontId="13" fillId="0" borderId="4" xfId="3" applyFont="1" applyBorder="1" applyAlignment="1">
      <alignment horizontal="right"/>
    </xf>
    <xf numFmtId="0" fontId="13" fillId="0" borderId="20" xfId="3" applyFont="1" applyBorder="1" applyAlignment="1">
      <alignment horizontal="center" vertical="center"/>
    </xf>
    <xf numFmtId="0" fontId="10" fillId="0" borderId="0" xfId="5" applyFont="1" applyAlignment="1">
      <alignment wrapText="1"/>
    </xf>
    <xf numFmtId="0" fontId="12" fillId="0" borderId="4" xfId="1" applyFont="1" applyFill="1" applyBorder="1" applyAlignment="1">
      <alignment horizontal="right"/>
    </xf>
    <xf numFmtId="0" fontId="12" fillId="0" borderId="8" xfId="5" applyFont="1" applyBorder="1" applyAlignment="1">
      <alignment horizontal="center" vertical="center"/>
    </xf>
    <xf numFmtId="0" fontId="12" fillId="0" borderId="9" xfId="5" applyFont="1" applyBorder="1" applyAlignment="1">
      <alignment horizontal="center" vertical="center"/>
    </xf>
    <xf numFmtId="0" fontId="12" fillId="0" borderId="10" xfId="5" applyFont="1" applyBorder="1" applyAlignment="1">
      <alignment horizontal="center" vertical="center"/>
    </xf>
    <xf numFmtId="0" fontId="12" fillId="0" borderId="11" xfId="5" applyFont="1" applyBorder="1" applyAlignment="1">
      <alignment horizontal="center" vertical="center"/>
    </xf>
    <xf numFmtId="0" fontId="12" fillId="0" borderId="0" xfId="5" applyFont="1" applyAlignment="1">
      <alignment horizontal="center" vertical="center"/>
    </xf>
  </cellXfs>
  <cellStyles count="8">
    <cellStyle name="Hypertextový odkaz" xfId="1" builtinId="8"/>
    <cellStyle name="Normální" xfId="0" builtinId="0"/>
    <cellStyle name="Normální 2 3 2" xfId="7" xr:uid="{E5854C85-0228-4CD4-AB61-1E164C017DF2}"/>
    <cellStyle name="normální 3 2" xfId="5" xr:uid="{1710323A-A754-4E94-B083-B3BDF272ABF5}"/>
    <cellStyle name="Normální 3 3" xfId="6" xr:uid="{6CD6CDD9-EC3B-4BB0-A6D8-C3D6CD8FF946}"/>
    <cellStyle name="Normální 4" xfId="3" xr:uid="{4B81A321-049F-40F2-9DFA-B3AD2FA470F5}"/>
    <cellStyle name="Normální 4 2" xfId="4" xr:uid="{99A5C716-493F-4559-AF68-B0B1ADBD7B5B}"/>
    <cellStyle name="Normální 5 2 2" xfId="2" xr:uid="{4C37C500-46E4-43F2-A3D6-4F6CFABEA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967D9-C33E-46D8-ACCE-3724DBB9A658}">
  <dimension ref="A1:B17"/>
  <sheetViews>
    <sheetView tabSelected="1" zoomScale="110" zoomScaleNormal="110" workbookViewId="0"/>
  </sheetViews>
  <sheetFormatPr defaultColWidth="9.140625" defaultRowHeight="15" x14ac:dyDescent="0.25"/>
  <cols>
    <col min="1" max="1" width="8.28515625" style="1" bestFit="1" customWidth="1"/>
    <col min="2" max="2" width="109.5703125" style="1" customWidth="1"/>
    <col min="3" max="16384" width="9.140625" style="1"/>
  </cols>
  <sheetData>
    <row r="1" spans="1:2" ht="18" x14ac:dyDescent="0.25">
      <c r="B1" s="2" t="s">
        <v>0</v>
      </c>
    </row>
    <row r="2" spans="1:2" x14ac:dyDescent="0.25">
      <c r="B2" s="3" t="s">
        <v>1</v>
      </c>
    </row>
    <row r="3" spans="1:2" x14ac:dyDescent="0.25">
      <c r="B3" s="6"/>
    </row>
    <row r="4" spans="1:2" ht="6.75" customHeight="1" x14ac:dyDescent="0.25"/>
    <row r="5" spans="1:2" x14ac:dyDescent="0.25">
      <c r="B5" s="4" t="s">
        <v>2</v>
      </c>
    </row>
    <row r="6" spans="1:2" x14ac:dyDescent="0.25">
      <c r="A6" s="5" t="s">
        <v>3</v>
      </c>
      <c r="B6" s="6" t="s">
        <v>4</v>
      </c>
    </row>
    <row r="7" spans="1:2" x14ac:dyDescent="0.25">
      <c r="A7" s="5" t="s">
        <v>5</v>
      </c>
      <c r="B7" s="6" t="s">
        <v>6</v>
      </c>
    </row>
    <row r="8" spans="1:2" x14ac:dyDescent="0.25">
      <c r="A8" s="5" t="s">
        <v>7</v>
      </c>
      <c r="B8" s="6" t="s">
        <v>8</v>
      </c>
    </row>
    <row r="9" spans="1:2" x14ac:dyDescent="0.25">
      <c r="A9" s="5" t="s">
        <v>9</v>
      </c>
      <c r="B9" s="6" t="s">
        <v>10</v>
      </c>
    </row>
    <row r="10" spans="1:2" x14ac:dyDescent="0.25">
      <c r="A10" s="5" t="s">
        <v>11</v>
      </c>
      <c r="B10" s="6" t="s">
        <v>12</v>
      </c>
    </row>
    <row r="11" spans="1:2" x14ac:dyDescent="0.25">
      <c r="A11" s="5" t="s">
        <v>13</v>
      </c>
      <c r="B11" s="6" t="s">
        <v>14</v>
      </c>
    </row>
    <row r="12" spans="1:2" ht="6.75" customHeight="1" x14ac:dyDescent="0.25"/>
    <row r="13" spans="1:2" x14ac:dyDescent="0.25">
      <c r="A13" s="5"/>
      <c r="B13" s="6"/>
    </row>
    <row r="14" spans="1:2" x14ac:dyDescent="0.25">
      <c r="A14" s="5"/>
      <c r="B14" s="6"/>
    </row>
    <row r="15" spans="1:2" x14ac:dyDescent="0.25">
      <c r="A15" s="5"/>
      <c r="B15" s="6"/>
    </row>
    <row r="16" spans="1:2" x14ac:dyDescent="0.25">
      <c r="A16" s="5"/>
      <c r="B16" s="6"/>
    </row>
    <row r="17" spans="2:2" x14ac:dyDescent="0.25">
      <c r="B17" s="6"/>
    </row>
  </sheetData>
  <hyperlinks>
    <hyperlink ref="A6" location="T3.1.!A1" display="Tab 3.1" xr:uid="{A3C069AE-2F86-44DD-AFBC-B241AA5C3762}"/>
    <hyperlink ref="A7" location="T3.2.!A1" display="Tab 3.2" xr:uid="{1491D1C5-00A8-411B-AC46-4B9EA5417235}"/>
    <hyperlink ref="A8" location="T3.3.!A1" display="Tab 3.3" xr:uid="{764C3852-6B61-431A-BF79-FCF500F07A1B}"/>
    <hyperlink ref="A9" location="T3.4!A1" display="Tab 3.4" xr:uid="{22373ED9-131C-4DC5-BC41-34E326C4A1CB}"/>
    <hyperlink ref="A10" location="T3.5!A1" display="Tab 3.5" xr:uid="{654958DC-0E9D-4D6D-B398-00CFCC2E84D2}"/>
    <hyperlink ref="A11" location="T3.6.!A1" display="Tab 3.6" xr:uid="{184E7330-5BFF-4B0E-8781-A8A5AB998B21}"/>
  </hyperlink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47792-4538-4E71-8CC5-4A58BBB9C697}">
  <dimension ref="A1:K65"/>
  <sheetViews>
    <sheetView zoomScaleNormal="100" workbookViewId="0">
      <selection sqref="A1:I1"/>
    </sheetView>
  </sheetViews>
  <sheetFormatPr defaultColWidth="9.140625" defaultRowHeight="15" x14ac:dyDescent="0.25"/>
  <cols>
    <col min="1" max="9" width="9.42578125" customWidth="1"/>
  </cols>
  <sheetData>
    <row r="1" spans="1:11" s="7" customFormat="1" ht="26.25" customHeight="1" x14ac:dyDescent="0.2">
      <c r="A1" s="124" t="s">
        <v>16</v>
      </c>
      <c r="B1" s="125"/>
      <c r="C1" s="125"/>
      <c r="D1" s="125"/>
      <c r="E1" s="125"/>
      <c r="F1" s="125"/>
      <c r="G1" s="125"/>
      <c r="H1" s="125"/>
      <c r="I1" s="126"/>
    </row>
    <row r="2" spans="1:11" ht="15.75" thickBot="1" x14ac:dyDescent="0.3">
      <c r="A2" s="8" t="s">
        <v>17</v>
      </c>
      <c r="B2" s="9"/>
      <c r="C2" s="10"/>
      <c r="D2" s="11"/>
      <c r="E2" s="11"/>
      <c r="F2" s="11"/>
      <c r="G2" s="12"/>
      <c r="H2" s="12"/>
      <c r="I2" s="13"/>
      <c r="J2" s="14"/>
      <c r="K2" s="14" t="s">
        <v>15</v>
      </c>
    </row>
    <row r="3" spans="1:11" ht="15.6" customHeight="1" thickBot="1" x14ac:dyDescent="0.3">
      <c r="A3" s="15" t="s">
        <v>18</v>
      </c>
      <c r="B3" s="16">
        <v>2017</v>
      </c>
      <c r="C3" s="16">
        <v>2018</v>
      </c>
      <c r="D3" s="17">
        <v>2019</v>
      </c>
      <c r="E3" s="17">
        <v>2020</v>
      </c>
      <c r="F3" s="17">
        <v>2021</v>
      </c>
      <c r="G3" s="17">
        <v>2022</v>
      </c>
      <c r="H3" s="17">
        <v>2023</v>
      </c>
      <c r="I3" s="18">
        <v>2024</v>
      </c>
    </row>
    <row r="4" spans="1:11" ht="11.25" customHeight="1" x14ac:dyDescent="0.25">
      <c r="A4" s="19"/>
      <c r="B4" s="127" t="s">
        <v>19</v>
      </c>
      <c r="C4" s="128"/>
      <c r="D4" s="128"/>
      <c r="E4" s="128"/>
      <c r="F4" s="128"/>
      <c r="G4" s="128"/>
      <c r="H4" s="128"/>
      <c r="I4" s="128"/>
    </row>
    <row r="5" spans="1:11" ht="11.25" customHeight="1" x14ac:dyDescent="0.25">
      <c r="A5" s="20"/>
      <c r="B5" s="120" t="s">
        <v>20</v>
      </c>
      <c r="C5" s="121"/>
      <c r="D5" s="121"/>
      <c r="E5" s="121"/>
      <c r="F5" s="121"/>
      <c r="G5" s="121"/>
      <c r="H5" s="121"/>
      <c r="I5" s="121"/>
    </row>
    <row r="6" spans="1:11" ht="11.25" customHeight="1" x14ac:dyDescent="0.25">
      <c r="A6" s="21" t="s">
        <v>21</v>
      </c>
      <c r="B6" s="22">
        <v>16.232061013999999</v>
      </c>
      <c r="C6" s="22">
        <v>16.874639843000001</v>
      </c>
      <c r="D6" s="22">
        <v>17.791232044000001</v>
      </c>
      <c r="E6" s="22">
        <v>20.503651046999998</v>
      </c>
      <c r="F6" s="22">
        <v>22.449808495000003</v>
      </c>
      <c r="G6" s="22">
        <v>24.884411327000112</v>
      </c>
      <c r="H6" s="22">
        <v>27.280873425999999</v>
      </c>
      <c r="I6" s="23">
        <v>29.849587945999957</v>
      </c>
    </row>
    <row r="7" spans="1:11" ht="11.25" customHeight="1" x14ac:dyDescent="0.25">
      <c r="A7" s="24" t="s">
        <v>22</v>
      </c>
      <c r="B7" s="25">
        <v>11.209532320000001</v>
      </c>
      <c r="C7" s="25">
        <v>12.229572406999999</v>
      </c>
      <c r="D7" s="25">
        <v>13.352897883000001</v>
      </c>
      <c r="E7" s="25">
        <v>15.153484280000001</v>
      </c>
      <c r="F7" s="25">
        <v>18.76327598</v>
      </c>
      <c r="G7" s="25">
        <v>20.593383365000012</v>
      </c>
      <c r="H7" s="25">
        <v>22.370403438</v>
      </c>
      <c r="I7" s="26">
        <v>25.689228528999948</v>
      </c>
    </row>
    <row r="8" spans="1:11" ht="11.25" customHeight="1" x14ac:dyDescent="0.25">
      <c r="A8" s="21" t="s">
        <v>23</v>
      </c>
      <c r="B8" s="25">
        <v>14.947312140999999</v>
      </c>
      <c r="C8" s="25">
        <v>15.675087278000001</v>
      </c>
      <c r="D8" s="25">
        <v>16.497259147000001</v>
      </c>
      <c r="E8" s="25">
        <v>19.165070015000001</v>
      </c>
      <c r="F8" s="25">
        <v>21.717029889999999</v>
      </c>
      <c r="G8" s="25">
        <v>21.095785290999956</v>
      </c>
      <c r="H8" s="25">
        <v>21.772058578999999</v>
      </c>
      <c r="I8" s="26">
        <v>23.698348807999977</v>
      </c>
    </row>
    <row r="9" spans="1:11" ht="11.25" customHeight="1" x14ac:dyDescent="0.25">
      <c r="A9" s="21" t="s">
        <v>24</v>
      </c>
      <c r="B9" s="25">
        <v>23.029946257999999</v>
      </c>
      <c r="C9" s="25">
        <v>23.782487552999999</v>
      </c>
      <c r="D9" s="25">
        <v>25.521521450000002</v>
      </c>
      <c r="E9" s="25">
        <v>29.89412729</v>
      </c>
      <c r="F9" s="25">
        <v>34.277616871999996</v>
      </c>
      <c r="G9" s="25">
        <v>33.365692043000095</v>
      </c>
      <c r="H9" s="25">
        <v>35.621444183999998</v>
      </c>
      <c r="I9" s="26">
        <v>38.470084921999906</v>
      </c>
    </row>
    <row r="10" spans="1:11" ht="11.25" customHeight="1" x14ac:dyDescent="0.25">
      <c r="A10" s="21" t="s">
        <v>25</v>
      </c>
      <c r="B10" s="25">
        <v>28.651239386</v>
      </c>
      <c r="C10" s="25">
        <v>31.352001472000001</v>
      </c>
      <c r="D10" s="25">
        <v>34.522486403999999</v>
      </c>
      <c r="E10" s="25">
        <v>39.883112647000004</v>
      </c>
      <c r="F10" s="25">
        <v>47.237871681000001</v>
      </c>
      <c r="G10" s="25">
        <v>46.031512306000209</v>
      </c>
      <c r="H10" s="25">
        <v>49.014837587000002</v>
      </c>
      <c r="I10" s="26">
        <v>52.394328095999995</v>
      </c>
    </row>
    <row r="11" spans="1:11" ht="11.25" customHeight="1" x14ac:dyDescent="0.25">
      <c r="A11" s="21" t="s">
        <v>26</v>
      </c>
      <c r="B11" s="25">
        <v>34.064149314000005</v>
      </c>
      <c r="C11" s="25">
        <v>35.922303755000002</v>
      </c>
      <c r="D11" s="25">
        <v>39.153646905999992</v>
      </c>
      <c r="E11" s="25">
        <v>45.635425286</v>
      </c>
      <c r="F11" s="25">
        <v>53.405585314</v>
      </c>
      <c r="G11" s="25">
        <v>54.469794706999977</v>
      </c>
      <c r="H11" s="25">
        <v>60.430082038000002</v>
      </c>
      <c r="I11" s="26">
        <v>67.477175618000061</v>
      </c>
    </row>
    <row r="12" spans="1:11" ht="11.25" customHeight="1" x14ac:dyDescent="0.25">
      <c r="A12" s="21" t="s">
        <v>27</v>
      </c>
      <c r="B12" s="25">
        <v>55.721028537999999</v>
      </c>
      <c r="C12" s="25">
        <v>57.720289409000003</v>
      </c>
      <c r="D12" s="25">
        <v>60.948819049000001</v>
      </c>
      <c r="E12" s="25">
        <v>67.140356570000009</v>
      </c>
      <c r="F12" s="25">
        <v>72.489426527999996</v>
      </c>
      <c r="G12" s="25">
        <v>72.870466263999816</v>
      </c>
      <c r="H12" s="25">
        <v>78.414043309000007</v>
      </c>
      <c r="I12" s="26">
        <v>84.881185956000039</v>
      </c>
    </row>
    <row r="13" spans="1:11" ht="11.25" customHeight="1" x14ac:dyDescent="0.25">
      <c r="A13" s="21" t="s">
        <v>28</v>
      </c>
      <c r="B13" s="25">
        <v>52.076266673000006</v>
      </c>
      <c r="C13" s="25">
        <v>58.119695072999995</v>
      </c>
      <c r="D13" s="25">
        <v>65.276113971000001</v>
      </c>
      <c r="E13" s="25">
        <v>75.960053860000002</v>
      </c>
      <c r="F13" s="25">
        <v>83.517858947999997</v>
      </c>
      <c r="G13" s="25">
        <v>91.547117815999727</v>
      </c>
      <c r="H13" s="25">
        <v>102.02188353299999</v>
      </c>
      <c r="I13" s="26">
        <v>111.59100188799997</v>
      </c>
    </row>
    <row r="14" spans="1:11" ht="11.25" customHeight="1" x14ac:dyDescent="0.25">
      <c r="A14" s="21" t="s">
        <v>29</v>
      </c>
      <c r="B14" s="25">
        <v>28.682094996</v>
      </c>
      <c r="C14" s="25">
        <v>30.985166125999999</v>
      </c>
      <c r="D14" s="25">
        <v>34.299499867999991</v>
      </c>
      <c r="E14" s="25">
        <v>40.371567541999994</v>
      </c>
      <c r="F14" s="25">
        <v>42.866222944999997</v>
      </c>
      <c r="G14" s="25">
        <v>48.857838477000172</v>
      </c>
      <c r="H14" s="25">
        <v>56.306411625999999</v>
      </c>
      <c r="I14" s="26">
        <v>64.549677089000198</v>
      </c>
    </row>
    <row r="15" spans="1:11" ht="11.25" customHeight="1" x14ac:dyDescent="0.25">
      <c r="A15" s="21"/>
      <c r="B15" s="122" t="s">
        <v>30</v>
      </c>
      <c r="C15" s="123"/>
      <c r="D15" s="123"/>
      <c r="E15" s="123"/>
      <c r="F15" s="123"/>
      <c r="G15" s="123"/>
      <c r="H15" s="123"/>
      <c r="I15" s="123"/>
    </row>
    <row r="16" spans="1:11" ht="11.25" customHeight="1" x14ac:dyDescent="0.25">
      <c r="A16" s="21" t="s">
        <v>21</v>
      </c>
      <c r="B16" s="22">
        <v>8.9023121560000007</v>
      </c>
      <c r="C16" s="22">
        <v>9.2222126429999989</v>
      </c>
      <c r="D16" s="22">
        <v>9.7077472329999992</v>
      </c>
      <c r="E16" s="22">
        <v>11.155966253999999</v>
      </c>
      <c r="F16" s="22">
        <v>12.048631807</v>
      </c>
      <c r="G16" s="22">
        <v>13.457889176000037</v>
      </c>
      <c r="H16" s="22">
        <v>14.683372744</v>
      </c>
      <c r="I16" s="23">
        <v>16.297188833999922</v>
      </c>
    </row>
    <row r="17" spans="1:9" ht="11.25" customHeight="1" x14ac:dyDescent="0.25">
      <c r="A17" s="24" t="s">
        <v>22</v>
      </c>
      <c r="B17" s="25">
        <v>5.6131107869999992</v>
      </c>
      <c r="C17" s="25">
        <v>6.0743054920000006</v>
      </c>
      <c r="D17" s="25">
        <v>6.6359137850000005</v>
      </c>
      <c r="E17" s="25">
        <v>7.6104908570000003</v>
      </c>
      <c r="F17" s="25">
        <v>9.3424736389999996</v>
      </c>
      <c r="G17" s="25">
        <v>10.199382818000005</v>
      </c>
      <c r="H17" s="25">
        <v>11.073956473999999</v>
      </c>
      <c r="I17" s="26">
        <v>12.692300625999938</v>
      </c>
    </row>
    <row r="18" spans="1:9" ht="11.25" customHeight="1" x14ac:dyDescent="0.25">
      <c r="A18" s="21" t="s">
        <v>23</v>
      </c>
      <c r="B18" s="25">
        <v>5.875336375999999</v>
      </c>
      <c r="C18" s="25">
        <v>6.2332720589999999</v>
      </c>
      <c r="D18" s="25">
        <v>6.5946535040000001</v>
      </c>
      <c r="E18" s="25">
        <v>7.4311503940000003</v>
      </c>
      <c r="F18" s="25">
        <v>9.0886905440000003</v>
      </c>
      <c r="G18" s="25">
        <v>8.7218377999999852</v>
      </c>
      <c r="H18" s="25">
        <v>9.0307237489999999</v>
      </c>
      <c r="I18" s="26">
        <v>10.017881143000002</v>
      </c>
    </row>
    <row r="19" spans="1:9" ht="11.25" customHeight="1" x14ac:dyDescent="0.25">
      <c r="A19" s="21" t="s">
        <v>24</v>
      </c>
      <c r="B19" s="25">
        <v>9.2528413359999995</v>
      </c>
      <c r="C19" s="25">
        <v>9.6003969510000005</v>
      </c>
      <c r="D19" s="25">
        <v>10.3694586</v>
      </c>
      <c r="E19" s="25">
        <v>11.953935336999999</v>
      </c>
      <c r="F19" s="25">
        <v>14.680417277</v>
      </c>
      <c r="G19" s="25">
        <v>14.01506740499997</v>
      </c>
      <c r="H19" s="25">
        <v>15.082219885999999</v>
      </c>
      <c r="I19" s="26">
        <v>16.308458654999963</v>
      </c>
    </row>
    <row r="20" spans="1:9" ht="11.25" customHeight="1" x14ac:dyDescent="0.25">
      <c r="A20" s="21" t="s">
        <v>25</v>
      </c>
      <c r="B20" s="25">
        <v>13.103143398</v>
      </c>
      <c r="C20" s="25">
        <v>14.617364440999999</v>
      </c>
      <c r="D20" s="25">
        <v>16.117906697999999</v>
      </c>
      <c r="E20" s="25">
        <v>18.607673112999997</v>
      </c>
      <c r="F20" s="25">
        <v>22.551030683</v>
      </c>
      <c r="G20" s="25">
        <v>21.606901823000168</v>
      </c>
      <c r="H20" s="25">
        <v>23.046716069000002</v>
      </c>
      <c r="I20" s="26">
        <v>24.581725886999994</v>
      </c>
    </row>
    <row r="21" spans="1:9" ht="11.25" customHeight="1" x14ac:dyDescent="0.25">
      <c r="A21" s="21" t="s">
        <v>26</v>
      </c>
      <c r="B21" s="25">
        <v>17.130512563</v>
      </c>
      <c r="C21" s="25">
        <v>18.129553891000004</v>
      </c>
      <c r="D21" s="25">
        <v>19.779336297</v>
      </c>
      <c r="E21" s="25">
        <v>23.291783952999999</v>
      </c>
      <c r="F21" s="25">
        <v>27.251266153</v>
      </c>
      <c r="G21" s="25">
        <v>27.393334717999824</v>
      </c>
      <c r="H21" s="25">
        <v>30.557800189000002</v>
      </c>
      <c r="I21" s="26">
        <v>33.883961121000077</v>
      </c>
    </row>
    <row r="22" spans="1:9" ht="11.25" customHeight="1" x14ac:dyDescent="0.25">
      <c r="A22" s="21" t="s">
        <v>27</v>
      </c>
      <c r="B22" s="25">
        <v>29.661033695999997</v>
      </c>
      <c r="C22" s="25">
        <v>30.743717634999999</v>
      </c>
      <c r="D22" s="25">
        <v>32.529225165000007</v>
      </c>
      <c r="E22" s="25">
        <v>36.541546832999998</v>
      </c>
      <c r="F22" s="25">
        <v>39.342667018</v>
      </c>
      <c r="G22" s="25">
        <v>38.955857746999833</v>
      </c>
      <c r="H22" s="25">
        <v>41.751228088000005</v>
      </c>
      <c r="I22" s="26">
        <v>45.287240243000042</v>
      </c>
    </row>
    <row r="23" spans="1:9" ht="11.25" customHeight="1" x14ac:dyDescent="0.25">
      <c r="A23" s="21" t="s">
        <v>28</v>
      </c>
      <c r="B23" s="25">
        <v>25.291149149000002</v>
      </c>
      <c r="C23" s="25">
        <v>28.454865976000001</v>
      </c>
      <c r="D23" s="25">
        <v>32.084039728999997</v>
      </c>
      <c r="E23" s="25">
        <v>38.141797036</v>
      </c>
      <c r="F23" s="25">
        <v>41.629568906999999</v>
      </c>
      <c r="G23" s="25">
        <v>45.243872400999997</v>
      </c>
      <c r="H23" s="25">
        <v>50.300672871999993</v>
      </c>
      <c r="I23" s="26">
        <v>55.099856419999909</v>
      </c>
    </row>
    <row r="24" spans="1:9" ht="11.25" customHeight="1" x14ac:dyDescent="0.25">
      <c r="A24" s="21" t="s">
        <v>29</v>
      </c>
      <c r="B24" s="25">
        <v>10.238695334999999</v>
      </c>
      <c r="C24" s="25">
        <v>11.170594488999999</v>
      </c>
      <c r="D24" s="25">
        <v>12.476052291</v>
      </c>
      <c r="E24" s="25">
        <v>14.991592525</v>
      </c>
      <c r="F24" s="25">
        <v>15.791504327999998</v>
      </c>
      <c r="G24" s="25">
        <v>18.165453308000149</v>
      </c>
      <c r="H24" s="25">
        <v>21.054425807000005</v>
      </c>
      <c r="I24" s="26">
        <v>24.093951455000024</v>
      </c>
    </row>
    <row r="25" spans="1:9" ht="11.25" customHeight="1" x14ac:dyDescent="0.25">
      <c r="A25" s="21"/>
      <c r="B25" s="122" t="s">
        <v>31</v>
      </c>
      <c r="C25" s="123"/>
      <c r="D25" s="123"/>
      <c r="E25" s="123"/>
      <c r="F25" s="123"/>
      <c r="G25" s="123"/>
      <c r="H25" s="123"/>
      <c r="I25" s="123"/>
    </row>
    <row r="26" spans="1:9" ht="11.25" customHeight="1" x14ac:dyDescent="0.25">
      <c r="A26" s="21" t="s">
        <v>21</v>
      </c>
      <c r="B26" s="22">
        <v>7.3297488580000003</v>
      </c>
      <c r="C26" s="22">
        <v>7.6524272</v>
      </c>
      <c r="D26" s="22">
        <v>8.0834848109999999</v>
      </c>
      <c r="E26" s="22">
        <v>9.3476847930000009</v>
      </c>
      <c r="F26" s="22">
        <v>10.401176688</v>
      </c>
      <c r="G26" s="22">
        <v>11.42652215100007</v>
      </c>
      <c r="H26" s="22">
        <v>12.597465443000001</v>
      </c>
      <c r="I26" s="23">
        <v>13.552374141000035</v>
      </c>
    </row>
    <row r="27" spans="1:9" ht="11.25" customHeight="1" x14ac:dyDescent="0.25">
      <c r="A27" s="24" t="s">
        <v>22</v>
      </c>
      <c r="B27" s="25">
        <v>5.596421533</v>
      </c>
      <c r="C27" s="25">
        <v>6.1552669150000003</v>
      </c>
      <c r="D27" s="25">
        <v>6.7169840980000011</v>
      </c>
      <c r="E27" s="25">
        <v>7.5429934229999995</v>
      </c>
      <c r="F27" s="25">
        <v>9.4208023409999981</v>
      </c>
      <c r="G27" s="25">
        <v>10.394000547000006</v>
      </c>
      <c r="H27" s="25">
        <v>11.296444195999999</v>
      </c>
      <c r="I27" s="26">
        <v>12.996923187000009</v>
      </c>
    </row>
    <row r="28" spans="1:9" ht="11.25" customHeight="1" x14ac:dyDescent="0.25">
      <c r="A28" s="21" t="s">
        <v>23</v>
      </c>
      <c r="B28" s="25">
        <v>9.0719757649999995</v>
      </c>
      <c r="C28" s="25">
        <v>9.4418152190000004</v>
      </c>
      <c r="D28" s="25">
        <v>9.9026056430000011</v>
      </c>
      <c r="E28" s="25">
        <v>11.733919621</v>
      </c>
      <c r="F28" s="25">
        <v>12.628339346000001</v>
      </c>
      <c r="G28" s="25">
        <v>12.373947490999971</v>
      </c>
      <c r="H28" s="25">
        <v>12.741248976</v>
      </c>
      <c r="I28" s="26">
        <v>13.680409487999974</v>
      </c>
    </row>
    <row r="29" spans="1:9" ht="11.25" customHeight="1" x14ac:dyDescent="0.25">
      <c r="A29" s="21" t="s">
        <v>24</v>
      </c>
      <c r="B29" s="25">
        <v>13.777104922000001</v>
      </c>
      <c r="C29" s="25">
        <v>14.182090602000001</v>
      </c>
      <c r="D29" s="25">
        <v>15.15206285</v>
      </c>
      <c r="E29" s="25">
        <v>17.940191953000003</v>
      </c>
      <c r="F29" s="25">
        <v>19.597199594999999</v>
      </c>
      <c r="G29" s="25">
        <v>19.350624638000131</v>
      </c>
      <c r="H29" s="25">
        <v>20.539214529000002</v>
      </c>
      <c r="I29" s="26">
        <v>22.161516867999943</v>
      </c>
    </row>
    <row r="30" spans="1:9" ht="11.25" customHeight="1" x14ac:dyDescent="0.25">
      <c r="A30" s="21" t="s">
        <v>25</v>
      </c>
      <c r="B30" s="25">
        <v>15.548095988000002</v>
      </c>
      <c r="C30" s="25">
        <v>16.734637030999998</v>
      </c>
      <c r="D30" s="25">
        <v>18.404579706</v>
      </c>
      <c r="E30" s="25">
        <v>21.275439534</v>
      </c>
      <c r="F30" s="25">
        <v>24.686840998000001</v>
      </c>
      <c r="G30" s="25">
        <v>24.424610483000041</v>
      </c>
      <c r="H30" s="25">
        <v>25.968104509</v>
      </c>
      <c r="I30" s="26">
        <v>27.812594970000003</v>
      </c>
    </row>
    <row r="31" spans="1:9" ht="11.25" customHeight="1" x14ac:dyDescent="0.25">
      <c r="A31" s="21" t="s">
        <v>26</v>
      </c>
      <c r="B31" s="25">
        <v>16.933636750999998</v>
      </c>
      <c r="C31" s="25">
        <v>17.792749864000001</v>
      </c>
      <c r="D31" s="25">
        <v>19.374310608999998</v>
      </c>
      <c r="E31" s="25">
        <v>22.343641333000001</v>
      </c>
      <c r="F31" s="25">
        <v>26.154319161</v>
      </c>
      <c r="G31" s="25">
        <v>27.076459989000149</v>
      </c>
      <c r="H31" s="25">
        <v>29.872281652999998</v>
      </c>
      <c r="I31" s="26">
        <v>33.593207508999981</v>
      </c>
    </row>
    <row r="32" spans="1:9" ht="11.25" customHeight="1" x14ac:dyDescent="0.25">
      <c r="A32" s="21" t="s">
        <v>27</v>
      </c>
      <c r="B32" s="25">
        <v>26.059994842000002</v>
      </c>
      <c r="C32" s="25">
        <v>26.976571774</v>
      </c>
      <c r="D32" s="25">
        <v>28.419593884000001</v>
      </c>
      <c r="E32" s="25">
        <v>30.598809737000003</v>
      </c>
      <c r="F32" s="25">
        <v>33.146759510000003</v>
      </c>
      <c r="G32" s="25">
        <v>33.914608516999976</v>
      </c>
      <c r="H32" s="25">
        <v>36.662806609999997</v>
      </c>
      <c r="I32" s="26">
        <v>39.593918565999992</v>
      </c>
    </row>
    <row r="33" spans="1:9" ht="11.25" customHeight="1" x14ac:dyDescent="0.25">
      <c r="A33" s="21" t="s">
        <v>28</v>
      </c>
      <c r="B33" s="25">
        <v>26.785117524</v>
      </c>
      <c r="C33" s="25">
        <v>29.664829096999998</v>
      </c>
      <c r="D33" s="25">
        <v>33.192074242000004</v>
      </c>
      <c r="E33" s="25">
        <v>37.818256823999995</v>
      </c>
      <c r="F33" s="25">
        <v>41.888290040999998</v>
      </c>
      <c r="G33" s="25">
        <v>46.303245414999729</v>
      </c>
      <c r="H33" s="25">
        <v>51.721201220999994</v>
      </c>
      <c r="I33" s="26">
        <v>56.491137224000077</v>
      </c>
    </row>
    <row r="34" spans="1:9" ht="11.25" customHeight="1" x14ac:dyDescent="0.25">
      <c r="A34" s="21" t="s">
        <v>29</v>
      </c>
      <c r="B34" s="25">
        <v>18.443399661000004</v>
      </c>
      <c r="C34" s="25">
        <v>19.814571637</v>
      </c>
      <c r="D34" s="25">
        <v>21.823447577</v>
      </c>
      <c r="E34" s="25">
        <v>25.379975017</v>
      </c>
      <c r="F34" s="25">
        <v>27.074718617000002</v>
      </c>
      <c r="G34" s="25">
        <v>30.692385169000023</v>
      </c>
      <c r="H34" s="25">
        <v>35.251971456</v>
      </c>
      <c r="I34" s="26">
        <v>40.45571196900017</v>
      </c>
    </row>
    <row r="35" spans="1:9" ht="11.25" customHeight="1" x14ac:dyDescent="0.25">
      <c r="A35" s="20"/>
      <c r="B35" s="120" t="s">
        <v>32</v>
      </c>
      <c r="C35" s="121"/>
      <c r="D35" s="121"/>
      <c r="E35" s="121"/>
      <c r="F35" s="121"/>
      <c r="G35" s="121"/>
      <c r="H35" s="121"/>
      <c r="I35" s="121"/>
    </row>
    <row r="36" spans="1:9" ht="11.25" customHeight="1" x14ac:dyDescent="0.25">
      <c r="A36" s="20"/>
      <c r="B36" s="120" t="s">
        <v>20</v>
      </c>
      <c r="C36" s="121"/>
      <c r="D36" s="121"/>
      <c r="E36" s="121"/>
      <c r="F36" s="121"/>
      <c r="G36" s="121"/>
      <c r="H36" s="121"/>
      <c r="I36" s="121"/>
    </row>
    <row r="37" spans="1:9" ht="11.25" customHeight="1" x14ac:dyDescent="0.25">
      <c r="A37" s="21" t="s">
        <v>21</v>
      </c>
      <c r="B37" s="27">
        <v>14153.925113182144</v>
      </c>
      <c r="C37" s="27">
        <v>14770.662381405462</v>
      </c>
      <c r="D37" s="27">
        <v>15667.046833212544</v>
      </c>
      <c r="E37" s="27">
        <v>18173.016234033861</v>
      </c>
      <c r="F37" s="27">
        <v>20250.630521613784</v>
      </c>
      <c r="G37" s="27">
        <v>21821.769606295718</v>
      </c>
      <c r="H37" s="27">
        <v>23924.945276947808</v>
      </c>
      <c r="I37" s="28">
        <v>26763.225964542904</v>
      </c>
    </row>
    <row r="38" spans="1:9" ht="11.25" customHeight="1" x14ac:dyDescent="0.25">
      <c r="A38" s="24" t="s">
        <v>22</v>
      </c>
      <c r="B38" s="29">
        <v>11531.752549744973</v>
      </c>
      <c r="C38" s="29">
        <v>12182.705538792266</v>
      </c>
      <c r="D38" s="29">
        <v>12858.996679535714</v>
      </c>
      <c r="E38" s="29">
        <v>14147.207553898737</v>
      </c>
      <c r="F38" s="29">
        <v>17460.918455183248</v>
      </c>
      <c r="G38" s="29">
        <v>18132.287924946959</v>
      </c>
      <c r="H38" s="29">
        <v>19009.164884748927</v>
      </c>
      <c r="I38" s="30">
        <v>21478.479930939011</v>
      </c>
    </row>
    <row r="39" spans="1:9" ht="11.25" customHeight="1" x14ac:dyDescent="0.25">
      <c r="A39" s="21" t="s">
        <v>23</v>
      </c>
      <c r="B39" s="29">
        <v>12248.210694815574</v>
      </c>
      <c r="C39" s="29">
        <v>13234.399349892774</v>
      </c>
      <c r="D39" s="29">
        <v>14338.124059284522</v>
      </c>
      <c r="E39" s="29">
        <v>17155.293115887544</v>
      </c>
      <c r="F39" s="29">
        <v>20462.359834394276</v>
      </c>
      <c r="G39" s="29">
        <v>19622.34351635673</v>
      </c>
      <c r="H39" s="29">
        <v>20333.181023847435</v>
      </c>
      <c r="I39" s="30">
        <v>22393.819260782362</v>
      </c>
    </row>
    <row r="40" spans="1:9" ht="11.25" customHeight="1" x14ac:dyDescent="0.25">
      <c r="A40" s="21" t="s">
        <v>24</v>
      </c>
      <c r="B40" s="29">
        <v>14767.727571661801</v>
      </c>
      <c r="C40" s="29">
        <v>15582.046192855154</v>
      </c>
      <c r="D40" s="29">
        <v>17034.880342439421</v>
      </c>
      <c r="E40" s="29">
        <v>20209.945713128702</v>
      </c>
      <c r="F40" s="29">
        <v>24511.640171564806</v>
      </c>
      <c r="G40" s="29">
        <v>23223.630636738235</v>
      </c>
      <c r="H40" s="29">
        <v>24541.63309196883</v>
      </c>
      <c r="I40" s="30">
        <v>26773.457465303087</v>
      </c>
    </row>
    <row r="41" spans="1:9" ht="11.25" customHeight="1" x14ac:dyDescent="0.25">
      <c r="A41" s="21" t="s">
        <v>25</v>
      </c>
      <c r="B41" s="29">
        <v>17358.401488214065</v>
      </c>
      <c r="C41" s="29">
        <v>18449.125721441284</v>
      </c>
      <c r="D41" s="29">
        <v>19804.962933768868</v>
      </c>
      <c r="E41" s="29">
        <v>22534.283364578285</v>
      </c>
      <c r="F41" s="29">
        <v>27311.000793812316</v>
      </c>
      <c r="G41" s="29">
        <v>26157.344816123375</v>
      </c>
      <c r="H41" s="29">
        <v>27886.352332982868</v>
      </c>
      <c r="I41" s="30">
        <v>30420.450385202912</v>
      </c>
    </row>
    <row r="42" spans="1:9" ht="11.25" customHeight="1" x14ac:dyDescent="0.25">
      <c r="A42" s="21" t="s">
        <v>26</v>
      </c>
      <c r="B42" s="29">
        <v>25781.72015179542</v>
      </c>
      <c r="C42" s="29">
        <v>27245.735735587688</v>
      </c>
      <c r="D42" s="29">
        <v>29449.549238971169</v>
      </c>
      <c r="E42" s="29">
        <v>33787.825602100325</v>
      </c>
      <c r="F42" s="29">
        <v>39326.472279209367</v>
      </c>
      <c r="G42" s="29">
        <v>38559.574453460024</v>
      </c>
      <c r="H42" s="29">
        <v>41590.786609202682</v>
      </c>
      <c r="I42" s="30">
        <v>45197.059267024168</v>
      </c>
    </row>
    <row r="43" spans="1:9" ht="11.25" customHeight="1" x14ac:dyDescent="0.25">
      <c r="A43" s="21" t="s">
        <v>27</v>
      </c>
      <c r="B43" s="29">
        <v>40009.038873104328</v>
      </c>
      <c r="C43" s="29">
        <v>42111.372354737658</v>
      </c>
      <c r="D43" s="29">
        <v>45335.128710374694</v>
      </c>
      <c r="E43" s="29">
        <v>51079.990330306384</v>
      </c>
      <c r="F43" s="29">
        <v>56827.754277010252</v>
      </c>
      <c r="G43" s="29">
        <v>57649.089039464743</v>
      </c>
      <c r="H43" s="29">
        <v>62740.570444082077</v>
      </c>
      <c r="I43" s="30">
        <v>68160.140330196286</v>
      </c>
    </row>
    <row r="44" spans="1:9" ht="11.25" customHeight="1" x14ac:dyDescent="0.25">
      <c r="A44" s="21" t="s">
        <v>28</v>
      </c>
      <c r="B44" s="29">
        <v>57853.326274825231</v>
      </c>
      <c r="C44" s="29">
        <v>61127.665223308562</v>
      </c>
      <c r="D44" s="29">
        <v>65769.649420249552</v>
      </c>
      <c r="E44" s="29">
        <v>74101.586081086352</v>
      </c>
      <c r="F44" s="29">
        <v>79794.336050537706</v>
      </c>
      <c r="G44" s="29">
        <v>85044.686157113014</v>
      </c>
      <c r="H44" s="29">
        <v>92809.517969799708</v>
      </c>
      <c r="I44" s="30">
        <v>100199.51897479364</v>
      </c>
    </row>
    <row r="45" spans="1:9" ht="11.25" customHeight="1" x14ac:dyDescent="0.25">
      <c r="A45" s="21" t="s">
        <v>29</v>
      </c>
      <c r="B45" s="29">
        <v>67309.269123541511</v>
      </c>
      <c r="C45" s="29">
        <v>72031.221016219439</v>
      </c>
      <c r="D45" s="29">
        <v>78486.402817313923</v>
      </c>
      <c r="E45" s="29">
        <v>90841.227629781803</v>
      </c>
      <c r="F45" s="29">
        <v>95677.126408945813</v>
      </c>
      <c r="G45" s="29">
        <v>106503.72534730814</v>
      </c>
      <c r="H45" s="29">
        <v>117547.71126638539</v>
      </c>
      <c r="I45" s="30">
        <v>127635.37641057113</v>
      </c>
    </row>
    <row r="46" spans="1:9" ht="11.25" customHeight="1" x14ac:dyDescent="0.25">
      <c r="A46" s="21"/>
      <c r="B46" s="122" t="s">
        <v>30</v>
      </c>
      <c r="C46" s="123"/>
      <c r="D46" s="123"/>
      <c r="E46" s="123"/>
      <c r="F46" s="123"/>
      <c r="G46" s="123"/>
      <c r="H46" s="123"/>
      <c r="I46" s="123"/>
    </row>
    <row r="47" spans="1:9" ht="11.25" customHeight="1" x14ac:dyDescent="0.25">
      <c r="A47" s="21" t="s">
        <v>21</v>
      </c>
      <c r="B47" s="27">
        <v>15152.923339313496</v>
      </c>
      <c r="C47" s="27">
        <v>15755.120711304573</v>
      </c>
      <c r="D47" s="27">
        <v>16682.385830600979</v>
      </c>
      <c r="E47" s="27">
        <v>19296.773115203257</v>
      </c>
      <c r="F47" s="27">
        <v>21221.870003487475</v>
      </c>
      <c r="G47" s="27">
        <v>23097.407357317734</v>
      </c>
      <c r="H47" s="27">
        <v>25151.288868486234</v>
      </c>
      <c r="I47" s="28">
        <v>28507.138218748547</v>
      </c>
    </row>
    <row r="48" spans="1:9" ht="11.25" customHeight="1" x14ac:dyDescent="0.25">
      <c r="A48" s="24" t="s">
        <v>22</v>
      </c>
      <c r="B48" s="29">
        <v>11242.50071503537</v>
      </c>
      <c r="C48" s="29">
        <v>11783.922160962531</v>
      </c>
      <c r="D48" s="29">
        <v>12448.90514433864</v>
      </c>
      <c r="E48" s="29">
        <v>13850.350980927424</v>
      </c>
      <c r="F48" s="29">
        <v>16958.750029951316</v>
      </c>
      <c r="G48" s="29">
        <v>17569.451451979105</v>
      </c>
      <c r="H48" s="29">
        <v>18340.134270714294</v>
      </c>
      <c r="I48" s="30">
        <v>20572.823551532048</v>
      </c>
    </row>
    <row r="49" spans="1:9" ht="11.25" customHeight="1" x14ac:dyDescent="0.25">
      <c r="A49" s="21" t="s">
        <v>23</v>
      </c>
      <c r="B49" s="29">
        <v>9414.3509372951976</v>
      </c>
      <c r="C49" s="29">
        <v>10271.232508935236</v>
      </c>
      <c r="D49" s="29">
        <v>11154.04984151791</v>
      </c>
      <c r="E49" s="29">
        <v>12922.301507310491</v>
      </c>
      <c r="F49" s="29">
        <v>16596.740697455716</v>
      </c>
      <c r="G49" s="29">
        <v>15875.869939950135</v>
      </c>
      <c r="H49" s="29">
        <v>16626.48231529606</v>
      </c>
      <c r="I49" s="30">
        <v>18647.528387652805</v>
      </c>
    </row>
    <row r="50" spans="1:9" ht="11.25" customHeight="1" x14ac:dyDescent="0.25">
      <c r="A50" s="21" t="s">
        <v>24</v>
      </c>
      <c r="B50" s="29">
        <v>11516.946290254926</v>
      </c>
      <c r="C50" s="29">
        <v>12197.904017899684</v>
      </c>
      <c r="D50" s="29">
        <v>13407.886886867473</v>
      </c>
      <c r="E50" s="29">
        <v>15649.646247219664</v>
      </c>
      <c r="F50" s="29">
        <v>20312.759560769817</v>
      </c>
      <c r="G50" s="29">
        <v>19004.125434760459</v>
      </c>
      <c r="H50" s="29">
        <v>20334.882789621566</v>
      </c>
      <c r="I50" s="30">
        <v>22162.236728919714</v>
      </c>
    </row>
    <row r="51" spans="1:9" ht="11.25" customHeight="1" x14ac:dyDescent="0.25">
      <c r="A51" s="21" t="s">
        <v>25</v>
      </c>
      <c r="B51" s="29">
        <v>15469.131608368327</v>
      </c>
      <c r="C51" s="29">
        <v>16753.791132414346</v>
      </c>
      <c r="D51" s="29">
        <v>17996.186700073355</v>
      </c>
      <c r="E51" s="29">
        <v>20447.902550977793</v>
      </c>
      <c r="F51" s="29">
        <v>25325.517052671297</v>
      </c>
      <c r="G51" s="29">
        <v>23998.336005997855</v>
      </c>
      <c r="H51" s="29">
        <v>25771.829299085279</v>
      </c>
      <c r="I51" s="30">
        <v>28061.651259717568</v>
      </c>
    </row>
    <row r="52" spans="1:9" ht="11.25" customHeight="1" x14ac:dyDescent="0.25">
      <c r="A52" s="21" t="s">
        <v>26</v>
      </c>
      <c r="B52" s="29">
        <v>25760.246742095464</v>
      </c>
      <c r="C52" s="29">
        <v>27252.93828027173</v>
      </c>
      <c r="D52" s="29">
        <v>29426.267167634185</v>
      </c>
      <c r="E52" s="29">
        <v>34088.647041949684</v>
      </c>
      <c r="F52" s="29">
        <v>39662.839542523136</v>
      </c>
      <c r="G52" s="29">
        <v>38488.27187480656</v>
      </c>
      <c r="H52" s="29">
        <v>41813.604341757775</v>
      </c>
      <c r="I52" s="30">
        <v>45069.546525408616</v>
      </c>
    </row>
    <row r="53" spans="1:9" ht="11.25" customHeight="1" x14ac:dyDescent="0.25">
      <c r="A53" s="21" t="s">
        <v>27</v>
      </c>
      <c r="B53" s="29">
        <v>45109.848685000965</v>
      </c>
      <c r="C53" s="29">
        <v>47395.589128082116</v>
      </c>
      <c r="D53" s="29">
        <v>51006.393065913187</v>
      </c>
      <c r="E53" s="29">
        <v>58469.655682069104</v>
      </c>
      <c r="F53" s="29">
        <v>64641.672186741635</v>
      </c>
      <c r="G53" s="29">
        <v>64697.078435279989</v>
      </c>
      <c r="H53" s="29">
        <v>69673.982227399174</v>
      </c>
      <c r="I53" s="30">
        <v>75440.636217043808</v>
      </c>
    </row>
    <row r="54" spans="1:9" ht="11.25" customHeight="1" x14ac:dyDescent="0.25">
      <c r="A54" s="21" t="s">
        <v>28</v>
      </c>
      <c r="B54" s="29">
        <v>66198.012184173407</v>
      </c>
      <c r="C54" s="29">
        <v>70217.664621777818</v>
      </c>
      <c r="D54" s="29">
        <v>75602.860974701674</v>
      </c>
      <c r="E54" s="29">
        <v>86946.54438190849</v>
      </c>
      <c r="F54" s="29">
        <v>93082.298991132164</v>
      </c>
      <c r="G54" s="29">
        <v>98648.974458992452</v>
      </c>
      <c r="H54" s="29">
        <v>106951.48310167908</v>
      </c>
      <c r="I54" s="30">
        <v>115118.49593427972</v>
      </c>
    </row>
    <row r="55" spans="1:9" ht="11.25" customHeight="1" x14ac:dyDescent="0.25">
      <c r="A55" s="21" t="s">
        <v>29</v>
      </c>
      <c r="B55" s="31">
        <v>72268.382330105291</v>
      </c>
      <c r="C55" s="31">
        <v>77563.877355608332</v>
      </c>
      <c r="D55" s="31">
        <v>84664.91327922474</v>
      </c>
      <c r="E55" s="31">
        <v>99465.850976307222</v>
      </c>
      <c r="F55" s="31">
        <v>104167.65719638251</v>
      </c>
      <c r="G55" s="31">
        <v>116665.83159179313</v>
      </c>
      <c r="H55" s="31">
        <v>128557.01912379792</v>
      </c>
      <c r="I55" s="32">
        <v>138275.49243598143</v>
      </c>
    </row>
    <row r="56" spans="1:9" ht="11.25" customHeight="1" x14ac:dyDescent="0.25">
      <c r="A56" s="21"/>
      <c r="B56" s="122" t="s">
        <v>31</v>
      </c>
      <c r="C56" s="123"/>
      <c r="D56" s="123"/>
      <c r="E56" s="123"/>
      <c r="F56" s="123"/>
      <c r="G56" s="123"/>
      <c r="H56" s="123"/>
      <c r="I56" s="123"/>
    </row>
    <row r="57" spans="1:9" ht="11.25" customHeight="1" x14ac:dyDescent="0.25">
      <c r="A57" s="21" t="s">
        <v>21</v>
      </c>
      <c r="B57" s="27">
        <v>13104.609580101765</v>
      </c>
      <c r="C57" s="27">
        <v>13736.28100004308</v>
      </c>
      <c r="D57" s="27">
        <v>14599.903572002666</v>
      </c>
      <c r="E57" s="27">
        <v>16992.052281225402</v>
      </c>
      <c r="F57" s="27">
        <v>19231.095915333586</v>
      </c>
      <c r="G57" s="27">
        <v>20489.021052914828</v>
      </c>
      <c r="H57" s="27">
        <v>22638.297406674614</v>
      </c>
      <c r="I57" s="28">
        <v>24929.270557526925</v>
      </c>
    </row>
    <row r="58" spans="1:9" ht="11.25" customHeight="1" x14ac:dyDescent="0.25">
      <c r="A58" s="24" t="s">
        <v>22</v>
      </c>
      <c r="B58" s="29">
        <v>11837.213626999335</v>
      </c>
      <c r="C58" s="29">
        <v>12603.6183716135</v>
      </c>
      <c r="D58" s="29">
        <v>13291.562396484072</v>
      </c>
      <c r="E58" s="29">
        <v>14459.902008822024</v>
      </c>
      <c r="F58" s="29">
        <v>17989.1698781538</v>
      </c>
      <c r="G58" s="29">
        <v>18720.777913661823</v>
      </c>
      <c r="H58" s="29">
        <v>19714.149434915849</v>
      </c>
      <c r="I58" s="30">
        <v>22443.314085650163</v>
      </c>
    </row>
    <row r="59" spans="1:9" ht="11.25" customHeight="1" x14ac:dyDescent="0.25">
      <c r="A59" s="21" t="s">
        <v>23</v>
      </c>
      <c r="B59" s="29">
        <v>15214.186134459418</v>
      </c>
      <c r="C59" s="29">
        <v>16347.963250125962</v>
      </c>
      <c r="D59" s="29">
        <v>17703.678433833375</v>
      </c>
      <c r="E59" s="29">
        <v>21645.783749132981</v>
      </c>
      <c r="F59" s="29">
        <v>24583.245271044994</v>
      </c>
      <c r="G59" s="29">
        <v>23537.457683184493</v>
      </c>
      <c r="H59" s="29">
        <v>24148.899145584252</v>
      </c>
      <c r="I59" s="30">
        <v>26256.421379917843</v>
      </c>
    </row>
    <row r="60" spans="1:9" ht="11.25" customHeight="1" x14ac:dyDescent="0.25">
      <c r="A60" s="21" t="s">
        <v>24</v>
      </c>
      <c r="B60" s="29">
        <v>18222.068840459906</v>
      </c>
      <c r="C60" s="29">
        <v>19185.157641412188</v>
      </c>
      <c r="D60" s="29">
        <v>20904.96207956049</v>
      </c>
      <c r="E60" s="29">
        <v>25079.532235381612</v>
      </c>
      <c r="F60" s="29">
        <v>29002.682532118401</v>
      </c>
      <c r="G60" s="29">
        <v>27673.874471925345</v>
      </c>
      <c r="H60" s="29">
        <v>28937.519237000866</v>
      </c>
      <c r="I60" s="30">
        <v>31613.831057321742</v>
      </c>
    </row>
    <row r="61" spans="1:9" ht="11.25" customHeight="1" x14ac:dyDescent="0.25">
      <c r="A61" s="21" t="s">
        <v>25</v>
      </c>
      <c r="B61" s="29">
        <v>19350.028235832924</v>
      </c>
      <c r="C61" s="29">
        <v>20237.922627419441</v>
      </c>
      <c r="D61" s="29">
        <v>21716.471982102528</v>
      </c>
      <c r="E61" s="29">
        <v>24742.278049778924</v>
      </c>
      <c r="F61" s="29">
        <v>29417.778760481946</v>
      </c>
      <c r="G61" s="29">
        <v>28419.116198514668</v>
      </c>
      <c r="H61" s="29">
        <v>30076.423677675804</v>
      </c>
      <c r="I61" s="30">
        <v>32861.851281209056</v>
      </c>
    </row>
    <row r="62" spans="1:9" ht="11.25" customHeight="1" x14ac:dyDescent="0.25">
      <c r="A62" s="21" t="s">
        <v>26</v>
      </c>
      <c r="B62" s="29">
        <v>25803.479675552451</v>
      </c>
      <c r="C62" s="29">
        <v>27238.400766660085</v>
      </c>
      <c r="D62" s="29">
        <v>29473.356064501408</v>
      </c>
      <c r="E62" s="29">
        <v>33479.839450324856</v>
      </c>
      <c r="F62" s="29">
        <v>38982.013347085325</v>
      </c>
      <c r="G62" s="29">
        <v>38631.980831295637</v>
      </c>
      <c r="H62" s="29">
        <v>41365.299079979726</v>
      </c>
      <c r="I62" s="30">
        <v>45326.399207976872</v>
      </c>
    </row>
    <row r="63" spans="1:9" ht="11.25" customHeight="1" x14ac:dyDescent="0.25">
      <c r="A63" s="21" t="s">
        <v>27</v>
      </c>
      <c r="B63" s="29">
        <v>35446.997943366405</v>
      </c>
      <c r="C63" s="29">
        <v>37363.87981927878</v>
      </c>
      <c r="D63" s="29">
        <v>40216.899665750614</v>
      </c>
      <c r="E63" s="29">
        <v>44381.477608238456</v>
      </c>
      <c r="F63" s="29">
        <v>49697.377865937407</v>
      </c>
      <c r="G63" s="29">
        <v>51237.64710050336</v>
      </c>
      <c r="H63" s="29">
        <v>56354.292589501318</v>
      </c>
      <c r="I63" s="30">
        <v>61384.302376526495</v>
      </c>
    </row>
    <row r="64" spans="1:9" ht="11.25" customHeight="1" x14ac:dyDescent="0.25">
      <c r="A64" s="21" t="s">
        <v>28</v>
      </c>
      <c r="B64" s="29">
        <v>51699.738508753304</v>
      </c>
      <c r="C64" s="29">
        <v>54375.605525759129</v>
      </c>
      <c r="D64" s="29">
        <v>58424.407241427871</v>
      </c>
      <c r="E64" s="29">
        <v>64492.362408530709</v>
      </c>
      <c r="F64" s="29">
        <v>69880.202927781385</v>
      </c>
      <c r="G64" s="29">
        <v>74945.689087830397</v>
      </c>
      <c r="H64" s="29">
        <v>82234.463295852751</v>
      </c>
      <c r="I64" s="30">
        <v>88955.136310097558</v>
      </c>
    </row>
    <row r="65" spans="1:9" ht="11.25" customHeight="1" x14ac:dyDescent="0.25">
      <c r="A65" s="21" t="s">
        <v>29</v>
      </c>
      <c r="B65" s="29">
        <v>64839.266442372609</v>
      </c>
      <c r="C65" s="29">
        <v>69246.611462719957</v>
      </c>
      <c r="D65" s="29">
        <v>75343.159690527318</v>
      </c>
      <c r="E65" s="29">
        <v>86415.212282684937</v>
      </c>
      <c r="F65" s="29">
        <v>91335.035630311075</v>
      </c>
      <c r="G65" s="29">
        <v>101282.29848731849</v>
      </c>
      <c r="H65" s="29">
        <v>111827.94830506861</v>
      </c>
      <c r="I65" s="30">
        <v>122042.39648676176</v>
      </c>
    </row>
  </sheetData>
  <mergeCells count="9">
    <mergeCell ref="B36:I36"/>
    <mergeCell ref="B46:I46"/>
    <mergeCell ref="B56:I56"/>
    <mergeCell ref="A1:I1"/>
    <mergeCell ref="B4:I4"/>
    <mergeCell ref="B5:I5"/>
    <mergeCell ref="B15:I15"/>
    <mergeCell ref="B25:I25"/>
    <mergeCell ref="B35:I35"/>
  </mergeCells>
  <hyperlinks>
    <hyperlink ref="K2" location="OBSAH!A1" tooltip="obsah" display="zpět na obsah" xr:uid="{7ECE17BF-B6FB-4CCD-9DFB-8D583B5C0C42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8F2D5-D65A-47C7-A3FD-6531F9F2C7BC}">
  <dimension ref="A1:L54"/>
  <sheetViews>
    <sheetView zoomScaleNormal="100" workbookViewId="0">
      <selection sqref="A1:J1"/>
    </sheetView>
  </sheetViews>
  <sheetFormatPr defaultColWidth="9.140625" defaultRowHeight="11.25" x14ac:dyDescent="0.2"/>
  <cols>
    <col min="1" max="1" width="4.42578125" style="36" customWidth="1"/>
    <col min="2" max="2" width="36.7109375" style="36" customWidth="1"/>
    <col min="3" max="10" width="6.140625" style="36" bestFit="1" customWidth="1"/>
    <col min="11" max="16384" width="9.140625" style="36"/>
  </cols>
  <sheetData>
    <row r="1" spans="1:12" s="33" customFormat="1" ht="20.25" customHeight="1" x14ac:dyDescent="0.2">
      <c r="A1" s="130" t="s">
        <v>33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2" ht="13.5" customHeight="1" thickBot="1" x14ac:dyDescent="0.3">
      <c r="A2" s="34" t="s">
        <v>17</v>
      </c>
      <c r="B2" s="35"/>
      <c r="G2" s="14"/>
      <c r="I2" s="37"/>
      <c r="J2" s="37"/>
      <c r="K2" s="38"/>
      <c r="L2" s="14" t="s">
        <v>15</v>
      </c>
    </row>
    <row r="3" spans="1:12" ht="15" customHeight="1" thickBot="1" x14ac:dyDescent="0.25">
      <c r="A3" s="132" t="s">
        <v>34</v>
      </c>
      <c r="B3" s="132"/>
      <c r="C3" s="39">
        <v>2017</v>
      </c>
      <c r="D3" s="40">
        <v>2018</v>
      </c>
      <c r="E3" s="40">
        <v>2019</v>
      </c>
      <c r="F3" s="40">
        <v>2020</v>
      </c>
      <c r="G3" s="41">
        <v>2021</v>
      </c>
      <c r="H3" s="41">
        <v>2022</v>
      </c>
      <c r="I3" s="41">
        <v>2023</v>
      </c>
      <c r="J3" s="41">
        <v>2024</v>
      </c>
    </row>
    <row r="4" spans="1:12" ht="12.75" customHeight="1" x14ac:dyDescent="0.2">
      <c r="A4" s="42"/>
      <c r="B4" s="42"/>
      <c r="C4" s="133" t="s">
        <v>124</v>
      </c>
      <c r="D4" s="134"/>
      <c r="E4" s="134"/>
      <c r="F4" s="134"/>
      <c r="G4" s="134"/>
      <c r="H4" s="134"/>
      <c r="I4" s="134"/>
      <c r="J4" s="134"/>
    </row>
    <row r="5" spans="1:12" ht="12" customHeight="1" x14ac:dyDescent="0.2">
      <c r="A5" s="36" t="s">
        <v>35</v>
      </c>
      <c r="B5" s="43" t="s">
        <v>36</v>
      </c>
      <c r="C5" s="44">
        <v>4.519194293</v>
      </c>
      <c r="D5" s="44">
        <v>5.047014957</v>
      </c>
      <c r="E5" s="44">
        <v>5.5923391549999995</v>
      </c>
      <c r="F5" s="44">
        <v>6.1182150240000004</v>
      </c>
      <c r="G5" s="44">
        <v>6.5450148399999994</v>
      </c>
      <c r="H5" s="44">
        <v>7.8723320939999777</v>
      </c>
      <c r="I5" s="44">
        <v>8.6311113499999994</v>
      </c>
      <c r="J5" s="45">
        <v>9.6865114620000146</v>
      </c>
      <c r="K5" s="46"/>
      <c r="L5" s="47"/>
    </row>
    <row r="6" spans="1:12" ht="12" customHeight="1" x14ac:dyDescent="0.2">
      <c r="A6" s="36" t="s">
        <v>37</v>
      </c>
      <c r="B6" s="43" t="s">
        <v>38</v>
      </c>
      <c r="C6" s="44">
        <v>25.503302479000002</v>
      </c>
      <c r="D6" s="44">
        <v>27.742630051999999</v>
      </c>
      <c r="E6" s="44">
        <v>30.886621712</v>
      </c>
      <c r="F6" s="44">
        <v>35.258286874999996</v>
      </c>
      <c r="G6" s="44">
        <v>40.338714862000003</v>
      </c>
      <c r="H6" s="44">
        <v>44.589594953999836</v>
      </c>
      <c r="I6" s="44">
        <v>49.629099252000003</v>
      </c>
      <c r="J6" s="45">
        <v>55.825224628000115</v>
      </c>
    </row>
    <row r="7" spans="1:12" ht="12" customHeight="1" x14ac:dyDescent="0.2">
      <c r="A7" s="36" t="s">
        <v>39</v>
      </c>
      <c r="B7" s="43" t="s">
        <v>40</v>
      </c>
      <c r="C7" s="44">
        <v>3.441844905</v>
      </c>
      <c r="D7" s="44">
        <v>3.7439334980000001</v>
      </c>
      <c r="E7" s="44">
        <v>4.2577481979999998</v>
      </c>
      <c r="F7" s="44">
        <v>4.766844785</v>
      </c>
      <c r="G7" s="44">
        <v>5.4938330910000008</v>
      </c>
      <c r="H7" s="44">
        <v>5.9567087189999928</v>
      </c>
      <c r="I7" s="44">
        <v>6.5268963409999996</v>
      </c>
      <c r="J7" s="45">
        <v>7.1377597289999821</v>
      </c>
    </row>
    <row r="8" spans="1:12" ht="12" customHeight="1" x14ac:dyDescent="0.2">
      <c r="A8" s="36" t="s">
        <v>41</v>
      </c>
      <c r="B8" s="43" t="s">
        <v>42</v>
      </c>
      <c r="C8" s="44">
        <v>8.639491692</v>
      </c>
      <c r="D8" s="44">
        <v>9.9818198969999994</v>
      </c>
      <c r="E8" s="44">
        <v>11.177547479000001</v>
      </c>
      <c r="F8" s="44">
        <v>13.270061785999999</v>
      </c>
      <c r="G8" s="44">
        <v>15.178267429</v>
      </c>
      <c r="H8" s="44">
        <v>17.441544668000063</v>
      </c>
      <c r="I8" s="44">
        <v>19.474283006</v>
      </c>
      <c r="J8" s="45">
        <v>21.070761241999982</v>
      </c>
    </row>
    <row r="9" spans="1:12" ht="12" customHeight="1" x14ac:dyDescent="0.2">
      <c r="A9" s="36" t="s">
        <v>43</v>
      </c>
      <c r="B9" s="43" t="s">
        <v>44</v>
      </c>
      <c r="C9" s="44">
        <v>10.302275667</v>
      </c>
      <c r="D9" s="44">
        <v>11.378013576999999</v>
      </c>
      <c r="E9" s="44">
        <v>12.510865563999999</v>
      </c>
      <c r="F9" s="44">
        <v>14.483543766</v>
      </c>
      <c r="G9" s="44">
        <v>16.478564004999999</v>
      </c>
      <c r="H9" s="44">
        <v>18.598574947000074</v>
      </c>
      <c r="I9" s="44">
        <v>21.779287546999999</v>
      </c>
      <c r="J9" s="45">
        <v>25.370270447000134</v>
      </c>
    </row>
    <row r="10" spans="1:12" ht="12" customHeight="1" x14ac:dyDescent="0.2">
      <c r="A10" s="36" t="s">
        <v>45</v>
      </c>
      <c r="B10" s="43" t="s">
        <v>46</v>
      </c>
      <c r="C10" s="44">
        <v>10.108538478</v>
      </c>
      <c r="D10" s="44">
        <v>11.253142879999999</v>
      </c>
      <c r="E10" s="44">
        <v>12.614766897999999</v>
      </c>
      <c r="F10" s="44">
        <v>14.380039070999999</v>
      </c>
      <c r="G10" s="44">
        <v>15.475056052999999</v>
      </c>
      <c r="H10" s="44">
        <v>16.719377696000105</v>
      </c>
      <c r="I10" s="44">
        <v>20.041408598</v>
      </c>
      <c r="J10" s="45">
        <v>22.27836952900012</v>
      </c>
    </row>
    <row r="11" spans="1:12" ht="12" customHeight="1" x14ac:dyDescent="0.2">
      <c r="A11" s="36" t="s">
        <v>47</v>
      </c>
      <c r="B11" s="43" t="s">
        <v>48</v>
      </c>
      <c r="C11" s="44">
        <v>4.5737043149999996</v>
      </c>
      <c r="D11" s="44">
        <v>4.9912249559999999</v>
      </c>
      <c r="E11" s="44">
        <v>5.5728105240000003</v>
      </c>
      <c r="F11" s="44">
        <v>6.1765113300000003</v>
      </c>
      <c r="G11" s="44">
        <v>7.0032528530000002</v>
      </c>
      <c r="H11" s="44">
        <v>8.0038083619999973</v>
      </c>
      <c r="I11" s="44">
        <v>8.7480771760000007</v>
      </c>
      <c r="J11" s="45">
        <v>9.4822361260000072</v>
      </c>
    </row>
    <row r="12" spans="1:12" ht="12" customHeight="1" x14ac:dyDescent="0.2">
      <c r="A12" s="36" t="s">
        <v>49</v>
      </c>
      <c r="B12" s="43" t="s">
        <v>50</v>
      </c>
      <c r="C12" s="44">
        <v>1.5241291349999999</v>
      </c>
      <c r="D12" s="44">
        <v>1.6856705999999999</v>
      </c>
      <c r="E12" s="44">
        <v>1.8161806180000002</v>
      </c>
      <c r="F12" s="44">
        <v>2.0643243769999997</v>
      </c>
      <c r="G12" s="44">
        <v>2.159667496</v>
      </c>
      <c r="H12" s="44">
        <v>2.7108413660000079</v>
      </c>
      <c r="I12" s="44">
        <v>3.2184947409999998</v>
      </c>
      <c r="J12" s="45">
        <v>3.4276237970000056</v>
      </c>
    </row>
    <row r="13" spans="1:12" ht="12" customHeight="1" x14ac:dyDescent="0.2">
      <c r="A13" s="36" t="s">
        <v>51</v>
      </c>
      <c r="B13" s="43" t="s">
        <v>52</v>
      </c>
      <c r="C13" s="44">
        <v>30.265513695000003</v>
      </c>
      <c r="D13" s="44">
        <v>33.086417578999999</v>
      </c>
      <c r="E13" s="44">
        <v>36.3025977</v>
      </c>
      <c r="F13" s="44">
        <v>41.817608387</v>
      </c>
      <c r="G13" s="44">
        <v>41.078157130000001</v>
      </c>
      <c r="H13" s="44">
        <v>45.043449130999846</v>
      </c>
      <c r="I13" s="44">
        <v>51.173795495</v>
      </c>
      <c r="J13" s="45">
        <v>54.210885610000162</v>
      </c>
    </row>
    <row r="14" spans="1:12" ht="12" customHeight="1" x14ac:dyDescent="0.2">
      <c r="A14" s="36" t="s">
        <v>53</v>
      </c>
      <c r="B14" s="43" t="s">
        <v>54</v>
      </c>
      <c r="C14" s="44">
        <v>10.732190559999999</v>
      </c>
      <c r="D14" s="44">
        <v>12.332780073</v>
      </c>
      <c r="E14" s="44">
        <v>13.552051165</v>
      </c>
      <c r="F14" s="44">
        <v>18.474948109</v>
      </c>
      <c r="G14" s="44">
        <v>29.385294183999999</v>
      </c>
      <c r="H14" s="44">
        <v>22.776956658000149</v>
      </c>
      <c r="I14" s="44">
        <v>22.411552815</v>
      </c>
      <c r="J14" s="45">
        <v>25.096914835999911</v>
      </c>
    </row>
    <row r="15" spans="1:12" ht="12" customHeight="1" x14ac:dyDescent="0.2">
      <c r="A15" s="36" t="s">
        <v>55</v>
      </c>
      <c r="B15" s="43" t="s">
        <v>56</v>
      </c>
      <c r="C15" s="44">
        <v>17.497134876000001</v>
      </c>
      <c r="D15" s="44">
        <v>18.708067651</v>
      </c>
      <c r="E15" s="44">
        <v>20.897883468</v>
      </c>
      <c r="F15" s="44">
        <v>23.271192049</v>
      </c>
      <c r="G15" s="44">
        <v>24.870641060000001</v>
      </c>
      <c r="H15" s="44">
        <v>27.693036132000366</v>
      </c>
      <c r="I15" s="44">
        <v>30.579738503000002</v>
      </c>
      <c r="J15" s="45">
        <v>34.156601083999988</v>
      </c>
    </row>
    <row r="16" spans="1:12" ht="12" customHeight="1" x14ac:dyDescent="0.2">
      <c r="A16" s="36" t="s">
        <v>57</v>
      </c>
      <c r="B16" s="43" t="s">
        <v>58</v>
      </c>
      <c r="C16" s="44">
        <v>3.011209875</v>
      </c>
      <c r="D16" s="44">
        <v>3.281199092</v>
      </c>
      <c r="E16" s="44">
        <v>3.5987851320000002</v>
      </c>
      <c r="F16" s="44">
        <v>4.2066224570000008</v>
      </c>
      <c r="G16" s="44">
        <v>4.9880261749999999</v>
      </c>
      <c r="H16" s="44">
        <v>5.7385668979999886</v>
      </c>
      <c r="I16" s="44">
        <v>6.9570918300000004</v>
      </c>
      <c r="J16" s="45">
        <v>8.2175180169999695</v>
      </c>
    </row>
    <row r="17" spans="1:12" ht="12" customHeight="1" x14ac:dyDescent="0.2">
      <c r="A17" s="36" t="s">
        <v>59</v>
      </c>
      <c r="B17" s="43" t="s">
        <v>60</v>
      </c>
      <c r="C17" s="44">
        <v>19.176896394</v>
      </c>
      <c r="D17" s="44">
        <v>20.993105614000001</v>
      </c>
      <c r="E17" s="44">
        <v>23.120566309000001</v>
      </c>
      <c r="F17" s="44">
        <v>24.479026714</v>
      </c>
      <c r="G17" s="44">
        <v>24.917160162000002</v>
      </c>
      <c r="H17" s="44">
        <v>29.483628805999853</v>
      </c>
      <c r="I17" s="44">
        <v>33.842735898000001</v>
      </c>
      <c r="J17" s="45">
        <v>36.804372796000031</v>
      </c>
    </row>
    <row r="18" spans="1:12" ht="12" customHeight="1" x14ac:dyDescent="0.2">
      <c r="A18" s="36" t="s">
        <v>61</v>
      </c>
      <c r="B18" s="43" t="s">
        <v>62</v>
      </c>
      <c r="C18" s="44">
        <v>15.963722793999999</v>
      </c>
      <c r="D18" s="44">
        <v>17.102373821</v>
      </c>
      <c r="E18" s="44">
        <v>18.605789587</v>
      </c>
      <c r="F18" s="44">
        <v>20.823153504</v>
      </c>
      <c r="G18" s="44">
        <v>21.358364434999999</v>
      </c>
      <c r="H18" s="44">
        <v>23.662130506999993</v>
      </c>
      <c r="I18" s="44">
        <v>25.978804309000001</v>
      </c>
      <c r="J18" s="45">
        <v>27.886822728000027</v>
      </c>
    </row>
    <row r="19" spans="1:12" ht="12" customHeight="1" x14ac:dyDescent="0.2">
      <c r="A19" s="36" t="s">
        <v>63</v>
      </c>
      <c r="B19" s="43" t="s">
        <v>64</v>
      </c>
      <c r="C19" s="44">
        <v>4.7681812160000003</v>
      </c>
      <c r="D19" s="44">
        <v>5.0543938329999998</v>
      </c>
      <c r="E19" s="44">
        <v>5.3825867409999999</v>
      </c>
      <c r="F19" s="44">
        <v>6.6529200549999992</v>
      </c>
      <c r="G19" s="44">
        <v>5.3493933660000001</v>
      </c>
      <c r="H19" s="44">
        <v>5.5683492720000034</v>
      </c>
      <c r="I19" s="44">
        <v>5.4338835459999997</v>
      </c>
      <c r="J19" s="45">
        <v>5.5897000289999959</v>
      </c>
    </row>
    <row r="20" spans="1:12" ht="15" customHeight="1" x14ac:dyDescent="0.2">
      <c r="A20" s="36" t="s">
        <v>65</v>
      </c>
      <c r="B20" s="43" t="s">
        <v>66</v>
      </c>
      <c r="C20" s="44">
        <v>1.28343534</v>
      </c>
      <c r="D20" s="44">
        <v>1.1799796329999999</v>
      </c>
      <c r="E20" s="44">
        <v>1.0988216990000002</v>
      </c>
      <c r="F20" s="44">
        <v>0.90914434500000008</v>
      </c>
      <c r="G20" s="44">
        <v>0.66533379500000001</v>
      </c>
      <c r="H20" s="44">
        <v>0.6500553149999998</v>
      </c>
      <c r="I20" s="44">
        <v>0.62223426400000004</v>
      </c>
      <c r="J20" s="45">
        <v>0.63639755100000095</v>
      </c>
    </row>
    <row r="21" spans="1:12" ht="21.75" customHeight="1" x14ac:dyDescent="0.2">
      <c r="A21" s="36" t="s">
        <v>67</v>
      </c>
      <c r="B21" s="43" t="s">
        <v>68</v>
      </c>
      <c r="C21" s="44">
        <v>1.3083761979999999</v>
      </c>
      <c r="D21" s="44">
        <v>1.446107687</v>
      </c>
      <c r="E21" s="44">
        <v>1.490837129</v>
      </c>
      <c r="F21" s="44">
        <v>1.689374911</v>
      </c>
      <c r="G21" s="44">
        <v>1.8928561629999998</v>
      </c>
      <c r="H21" s="44">
        <v>2.2242542139999943</v>
      </c>
      <c r="I21" s="44">
        <v>2.4464790389999997</v>
      </c>
      <c r="J21" s="45">
        <v>2.5895479700000044</v>
      </c>
    </row>
    <row r="22" spans="1:12" ht="21.75" customHeight="1" x14ac:dyDescent="0.2">
      <c r="A22" s="36" t="s">
        <v>69</v>
      </c>
      <c r="B22" s="43" t="s">
        <v>70</v>
      </c>
      <c r="C22" s="44">
        <v>6.7719354520000001</v>
      </c>
      <c r="D22" s="44">
        <v>7.3324945690000005</v>
      </c>
      <c r="E22" s="44">
        <v>8.1350572200000002</v>
      </c>
      <c r="F22" s="44">
        <v>9.6540485599999997</v>
      </c>
      <c r="G22" s="44">
        <v>10.780769231000001</v>
      </c>
      <c r="H22" s="44">
        <v>11.713275525000029</v>
      </c>
      <c r="I22" s="44">
        <v>13.633183501</v>
      </c>
      <c r="J22" s="45">
        <v>15.556378375999939</v>
      </c>
    </row>
    <row r="23" spans="1:12" ht="21.75" customHeight="1" x14ac:dyDescent="0.2">
      <c r="A23" s="36" t="s">
        <v>71</v>
      </c>
      <c r="B23" s="43" t="s">
        <v>72</v>
      </c>
      <c r="C23" s="44">
        <v>12.822093847</v>
      </c>
      <c r="D23" s="44">
        <v>14.038662973000001</v>
      </c>
      <c r="E23" s="44">
        <v>15.168357394000001</v>
      </c>
      <c r="F23" s="44">
        <v>17.755811734999998</v>
      </c>
      <c r="G23" s="44">
        <v>17.746491532</v>
      </c>
      <c r="H23" s="44">
        <v>20.409428656000141</v>
      </c>
      <c r="I23" s="44">
        <v>22.970529857000002</v>
      </c>
      <c r="J23" s="45">
        <v>24.727801593999992</v>
      </c>
    </row>
    <row r="24" spans="1:12" ht="21.75" customHeight="1" x14ac:dyDescent="0.2">
      <c r="A24" s="36" t="s">
        <v>73</v>
      </c>
      <c r="B24" s="43" t="s">
        <v>74</v>
      </c>
      <c r="C24" s="44">
        <v>9.5677800000000007E-2</v>
      </c>
      <c r="D24" s="44">
        <v>0.105976234</v>
      </c>
      <c r="E24" s="44">
        <v>0.11269182999999999</v>
      </c>
      <c r="F24" s="44">
        <v>0.136330598</v>
      </c>
      <c r="G24" s="44">
        <v>0.126480749</v>
      </c>
      <c r="H24" s="44">
        <v>0.14122955199999984</v>
      </c>
      <c r="I24" s="44">
        <v>0.17079670100000002</v>
      </c>
      <c r="J24" s="45">
        <v>0.18467240000000026</v>
      </c>
    </row>
    <row r="25" spans="1:12" ht="21.75" customHeight="1" x14ac:dyDescent="0.2">
      <c r="A25" s="36" t="s">
        <v>75</v>
      </c>
      <c r="B25" s="43" t="s">
        <v>76</v>
      </c>
      <c r="C25" s="44">
        <v>25.031166755999998</v>
      </c>
      <c r="D25" s="44">
        <v>26.644563368</v>
      </c>
      <c r="E25" s="44">
        <v>28.141361440000001</v>
      </c>
      <c r="F25" s="44">
        <v>35.034068281000003</v>
      </c>
      <c r="G25" s="44">
        <v>50.366078648000006</v>
      </c>
      <c r="H25" s="44">
        <v>40.231185912000328</v>
      </c>
      <c r="I25" s="44">
        <v>40.974088520999999</v>
      </c>
      <c r="J25" s="45">
        <v>34.611259326999992</v>
      </c>
    </row>
    <row r="26" spans="1:12" ht="21.75" customHeight="1" x14ac:dyDescent="0.2">
      <c r="A26" s="36" t="s">
        <v>77</v>
      </c>
      <c r="B26" s="43" t="s">
        <v>78</v>
      </c>
      <c r="C26" s="44">
        <v>2.2177199999999999E-4</v>
      </c>
      <c r="D26" s="44">
        <v>1.7932400000000002E-4</v>
      </c>
      <c r="E26" s="44">
        <v>3.0060500000000001E-4</v>
      </c>
      <c r="F26" s="44">
        <v>5.1185158520000007</v>
      </c>
      <c r="G26" s="44">
        <v>8.2138343349999996</v>
      </c>
      <c r="H26" s="44">
        <v>4.9391167470000132</v>
      </c>
      <c r="I26" s="44">
        <v>1.3490769439999999</v>
      </c>
      <c r="J26" s="45">
        <v>1.1860355539999978</v>
      </c>
    </row>
    <row r="27" spans="1:12" ht="12.75" customHeight="1" x14ac:dyDescent="0.25">
      <c r="A27" s="48"/>
      <c r="B27" s="48"/>
      <c r="C27" s="135" t="s">
        <v>125</v>
      </c>
      <c r="D27" s="136"/>
      <c r="E27" s="136"/>
      <c r="F27" s="136"/>
      <c r="G27" s="136"/>
      <c r="H27" s="136"/>
      <c r="I27" s="136"/>
      <c r="J27" s="136"/>
      <c r="L27" s="49"/>
    </row>
    <row r="28" spans="1:12" ht="12.75" customHeight="1" x14ac:dyDescent="0.25">
      <c r="A28" s="36" t="s">
        <v>35</v>
      </c>
      <c r="B28" s="50" t="s">
        <v>36</v>
      </c>
      <c r="C28" s="51">
        <v>426.76077220075763</v>
      </c>
      <c r="D28" s="51">
        <v>474.9492498421389</v>
      </c>
      <c r="E28" s="51">
        <v>524.15121660941213</v>
      </c>
      <c r="F28" s="51">
        <v>571.78751373227772</v>
      </c>
      <c r="G28" s="51">
        <v>623.28429031935502</v>
      </c>
      <c r="H28" s="51">
        <v>731.66167595688273</v>
      </c>
      <c r="I28" s="51">
        <v>793.44346620467172</v>
      </c>
      <c r="J28" s="52">
        <v>889.77025482222166</v>
      </c>
      <c r="L28" s="53"/>
    </row>
    <row r="29" spans="1:12" ht="12.75" customHeight="1" x14ac:dyDescent="0.25">
      <c r="A29" s="36" t="s">
        <v>37</v>
      </c>
      <c r="B29" s="50" t="s">
        <v>38</v>
      </c>
      <c r="C29" s="51">
        <v>2408.3516560609041</v>
      </c>
      <c r="D29" s="51">
        <v>2610.7196915615123</v>
      </c>
      <c r="E29" s="51">
        <v>2894.8995936387346</v>
      </c>
      <c r="F29" s="51">
        <v>3295.1192646274744</v>
      </c>
      <c r="G29" s="51">
        <v>3841.4713915540169</v>
      </c>
      <c r="H29" s="51">
        <v>4144.1973464441817</v>
      </c>
      <c r="I29" s="51">
        <v>4562.3191427280753</v>
      </c>
      <c r="J29" s="52">
        <v>5127.9167466661429</v>
      </c>
      <c r="L29" s="53"/>
    </row>
    <row r="30" spans="1:12" ht="12.75" customHeight="1" x14ac:dyDescent="0.25">
      <c r="A30" s="36" t="s">
        <v>39</v>
      </c>
      <c r="B30" s="50" t="s">
        <v>40</v>
      </c>
      <c r="C30" s="51">
        <v>325.0235095508524</v>
      </c>
      <c r="D30" s="51">
        <v>352.32279307349694</v>
      </c>
      <c r="E30" s="51">
        <v>399.06447662476086</v>
      </c>
      <c r="F30" s="51">
        <v>445.49305921269365</v>
      </c>
      <c r="G30" s="51">
        <v>523.17984648861773</v>
      </c>
      <c r="H30" s="51">
        <v>553.62190421974879</v>
      </c>
      <c r="I30" s="51">
        <v>600.00653987178941</v>
      </c>
      <c r="J30" s="52">
        <v>655.65052163999553</v>
      </c>
      <c r="L30" s="53"/>
    </row>
    <row r="31" spans="1:12" ht="12.75" customHeight="1" x14ac:dyDescent="0.25">
      <c r="A31" s="36" t="s">
        <v>41</v>
      </c>
      <c r="B31" s="50" t="s">
        <v>42</v>
      </c>
      <c r="C31" s="51">
        <v>815.85254070862095</v>
      </c>
      <c r="D31" s="51">
        <v>939.33897809518339</v>
      </c>
      <c r="E31" s="51">
        <v>1047.6340843149951</v>
      </c>
      <c r="F31" s="51">
        <v>1240.1747251324864</v>
      </c>
      <c r="G31" s="51">
        <v>1445.4322677687996</v>
      </c>
      <c r="H31" s="51">
        <v>1621.0329608416785</v>
      </c>
      <c r="I31" s="51">
        <v>1790.2378944666696</v>
      </c>
      <c r="J31" s="52">
        <v>1935.4890223524812</v>
      </c>
      <c r="L31" s="53"/>
    </row>
    <row r="32" spans="1:12" ht="12.75" customHeight="1" x14ac:dyDescent="0.25">
      <c r="A32" s="36" t="s">
        <v>43</v>
      </c>
      <c r="B32" s="50" t="s">
        <v>44</v>
      </c>
      <c r="C32" s="51">
        <v>972.87410852950359</v>
      </c>
      <c r="D32" s="51">
        <v>1070.7277587110627</v>
      </c>
      <c r="E32" s="51">
        <v>1172.6015222707642</v>
      </c>
      <c r="F32" s="51">
        <v>1353.5826131490619</v>
      </c>
      <c r="G32" s="51">
        <v>1569.2600127608716</v>
      </c>
      <c r="H32" s="51">
        <v>1728.5684030661273</v>
      </c>
      <c r="I32" s="51">
        <v>2002.133062825093</v>
      </c>
      <c r="J32" s="52">
        <v>2330.4274288108977</v>
      </c>
      <c r="L32" s="53"/>
    </row>
    <row r="33" spans="1:12" ht="12.75" customHeight="1" x14ac:dyDescent="0.25">
      <c r="A33" s="36" t="s">
        <v>45</v>
      </c>
      <c r="B33" s="50" t="s">
        <v>46</v>
      </c>
      <c r="C33" s="51">
        <v>954.57893752751545</v>
      </c>
      <c r="D33" s="51">
        <v>1058.9768040630765</v>
      </c>
      <c r="E33" s="51">
        <v>1182.3398462732971</v>
      </c>
      <c r="F33" s="51">
        <v>1343.9094172934876</v>
      </c>
      <c r="G33" s="51">
        <v>1473.6955630258503</v>
      </c>
      <c r="H33" s="51">
        <v>1553.9141082901062</v>
      </c>
      <c r="I33" s="51">
        <v>1842.3727908018741</v>
      </c>
      <c r="J33" s="52">
        <v>2046.4158444044406</v>
      </c>
      <c r="L33" s="53"/>
    </row>
    <row r="34" spans="1:12" ht="12.75" customHeight="1" x14ac:dyDescent="0.25">
      <c r="A34" s="36" t="s">
        <v>47</v>
      </c>
      <c r="B34" s="50" t="s">
        <v>48</v>
      </c>
      <c r="C34" s="51">
        <v>431.90831345992257</v>
      </c>
      <c r="D34" s="51">
        <v>469.69913282259421</v>
      </c>
      <c r="E34" s="51">
        <v>522.32086343989556</v>
      </c>
      <c r="F34" s="51">
        <v>577.23568770732766</v>
      </c>
      <c r="G34" s="51">
        <v>666.92247322835772</v>
      </c>
      <c r="H34" s="51">
        <v>743.88119940238971</v>
      </c>
      <c r="I34" s="51">
        <v>804.19593673199643</v>
      </c>
      <c r="J34" s="52">
        <v>871.00621180429357</v>
      </c>
      <c r="L34" s="53"/>
    </row>
    <row r="35" spans="1:12" ht="12.75" customHeight="1" x14ac:dyDescent="0.25">
      <c r="A35" s="36" t="s">
        <v>49</v>
      </c>
      <c r="B35" s="50" t="s">
        <v>50</v>
      </c>
      <c r="C35" s="51">
        <v>143.9279845953445</v>
      </c>
      <c r="D35" s="51">
        <v>158.63000085635534</v>
      </c>
      <c r="E35" s="51">
        <v>170.22452575252191</v>
      </c>
      <c r="F35" s="51">
        <v>192.92471716531207</v>
      </c>
      <c r="G35" s="51">
        <v>205.66596951675339</v>
      </c>
      <c r="H35" s="51">
        <v>251.94805216773122</v>
      </c>
      <c r="I35" s="51">
        <v>295.87077720420643</v>
      </c>
      <c r="J35" s="52">
        <v>314.84995514181753</v>
      </c>
      <c r="L35" s="53"/>
    </row>
    <row r="36" spans="1:12" ht="12.75" customHeight="1" x14ac:dyDescent="0.25">
      <c r="A36" s="36" t="s">
        <v>51</v>
      </c>
      <c r="B36" s="50" t="s">
        <v>52</v>
      </c>
      <c r="C36" s="51">
        <v>2858.0612290861745</v>
      </c>
      <c r="D36" s="51">
        <v>3113.5967186533953</v>
      </c>
      <c r="E36" s="51">
        <v>3402.5208813604313</v>
      </c>
      <c r="F36" s="51">
        <v>3908.1310866057547</v>
      </c>
      <c r="G36" s="51">
        <v>3911.8887642428945</v>
      </c>
      <c r="H36" s="51">
        <v>4186.3789647777057</v>
      </c>
      <c r="I36" s="51">
        <v>4704.3204553723917</v>
      </c>
      <c r="J36" s="52">
        <v>4979.6290122170376</v>
      </c>
      <c r="L36" s="53"/>
    </row>
    <row r="37" spans="1:12" ht="12.75" customHeight="1" x14ac:dyDescent="0.25">
      <c r="A37" s="36" t="s">
        <v>53</v>
      </c>
      <c r="B37" s="50" t="s">
        <v>54</v>
      </c>
      <c r="C37" s="51">
        <v>1013.4722328459272</v>
      </c>
      <c r="D37" s="51">
        <v>1160.5760422832504</v>
      </c>
      <c r="E37" s="51">
        <v>1270.1883610433051</v>
      </c>
      <c r="F37" s="51">
        <v>1726.6056528153097</v>
      </c>
      <c r="G37" s="51">
        <v>2798.3729111452881</v>
      </c>
      <c r="H37" s="51">
        <v>2116.910984267442</v>
      </c>
      <c r="I37" s="51">
        <v>2060.2561393861138</v>
      </c>
      <c r="J37" s="52">
        <v>2305.3179048495717</v>
      </c>
      <c r="L37" s="53"/>
    </row>
    <row r="38" spans="1:12" ht="12.75" customHeight="1" x14ac:dyDescent="0.25">
      <c r="A38" s="36" t="s">
        <v>55</v>
      </c>
      <c r="B38" s="50" t="s">
        <v>56</v>
      </c>
      <c r="C38" s="51">
        <v>1652.3057666603775</v>
      </c>
      <c r="D38" s="51">
        <v>1760.522362731416</v>
      </c>
      <c r="E38" s="51">
        <v>1958.6886168233339</v>
      </c>
      <c r="F38" s="51">
        <v>2174.8462568065602</v>
      </c>
      <c r="G38" s="51">
        <v>2368.4407509868247</v>
      </c>
      <c r="H38" s="51">
        <v>2573.8158638044306</v>
      </c>
      <c r="I38" s="51">
        <v>2811.1436325581385</v>
      </c>
      <c r="J38" s="52">
        <v>3137.510110796542</v>
      </c>
      <c r="L38" s="53"/>
    </row>
    <row r="39" spans="1:12" ht="12.75" customHeight="1" x14ac:dyDescent="0.25">
      <c r="A39" s="36" t="s">
        <v>57</v>
      </c>
      <c r="B39" s="50" t="s">
        <v>58</v>
      </c>
      <c r="C39" s="51">
        <v>284.35738058530666</v>
      </c>
      <c r="D39" s="51">
        <v>308.77718029479325</v>
      </c>
      <c r="E39" s="51">
        <v>337.30207574537991</v>
      </c>
      <c r="F39" s="51">
        <v>393.13659073162967</v>
      </c>
      <c r="G39" s="51">
        <v>475.01165858001968</v>
      </c>
      <c r="H39" s="51">
        <v>533.34760577255861</v>
      </c>
      <c r="I39" s="51">
        <v>639.5536834661973</v>
      </c>
      <c r="J39" s="52">
        <v>754.83347422608449</v>
      </c>
      <c r="L39" s="53"/>
    </row>
    <row r="40" spans="1:12" ht="12.75" customHeight="1" x14ac:dyDescent="0.25">
      <c r="A40" s="36" t="s">
        <v>59</v>
      </c>
      <c r="B40" s="50" t="s">
        <v>60</v>
      </c>
      <c r="C40" s="51">
        <v>1810.9305736630704</v>
      </c>
      <c r="D40" s="51">
        <v>1975.555818275752</v>
      </c>
      <c r="E40" s="51">
        <v>2167.0132342967559</v>
      </c>
      <c r="F40" s="51">
        <v>2287.7263660199314</v>
      </c>
      <c r="G40" s="51">
        <v>2372.8707830318499</v>
      </c>
      <c r="H40" s="51">
        <v>2740.2351689317002</v>
      </c>
      <c r="I40" s="51">
        <v>3111.1054634648403</v>
      </c>
      <c r="J40" s="52">
        <v>3380.7254850971381</v>
      </c>
      <c r="L40" s="53"/>
    </row>
    <row r="41" spans="1:12" ht="12.75" customHeight="1" x14ac:dyDescent="0.25">
      <c r="A41" s="36" t="s">
        <v>61</v>
      </c>
      <c r="B41" s="50" t="s">
        <v>62</v>
      </c>
      <c r="C41" s="51">
        <v>1507.5011661522904</v>
      </c>
      <c r="D41" s="51">
        <v>1609.4185743471703</v>
      </c>
      <c r="E41" s="51">
        <v>1743.8583350735248</v>
      </c>
      <c r="F41" s="51">
        <v>1946.0609219212245</v>
      </c>
      <c r="G41" s="51">
        <v>2033.9652918573258</v>
      </c>
      <c r="H41" s="51">
        <v>2199.179843626925</v>
      </c>
      <c r="I41" s="51">
        <v>2388.1875349442485</v>
      </c>
      <c r="J41" s="52">
        <v>2561.5894289925805</v>
      </c>
      <c r="L41" s="53"/>
    </row>
    <row r="42" spans="1:12" ht="15" x14ac:dyDescent="0.25">
      <c r="A42" s="36" t="s">
        <v>63</v>
      </c>
      <c r="B42" s="50" t="s">
        <v>64</v>
      </c>
      <c r="C42" s="51">
        <v>450.27333763569777</v>
      </c>
      <c r="D42" s="51">
        <v>475.64363883260887</v>
      </c>
      <c r="E42" s="51">
        <v>504.49182544273657</v>
      </c>
      <c r="F42" s="51">
        <v>621.75922264677467</v>
      </c>
      <c r="G42" s="51">
        <v>509.4247957070142</v>
      </c>
      <c r="H42" s="51">
        <v>517.52742542073224</v>
      </c>
      <c r="I42" s="51">
        <v>499.52772254418579</v>
      </c>
      <c r="J42" s="52">
        <v>513.45098167634819</v>
      </c>
      <c r="L42" s="53"/>
    </row>
    <row r="43" spans="1:12" ht="12" customHeight="1" x14ac:dyDescent="0.25">
      <c r="A43" s="36" t="s">
        <v>65</v>
      </c>
      <c r="B43" s="50" t="s">
        <v>66</v>
      </c>
      <c r="C43" s="51">
        <v>121.19856356176848</v>
      </c>
      <c r="D43" s="51">
        <v>111.04196169362615</v>
      </c>
      <c r="E43" s="51">
        <v>102.98887717722324</v>
      </c>
      <c r="F43" s="51">
        <v>84.965530405867966</v>
      </c>
      <c r="G43" s="51">
        <v>63.359994190946445</v>
      </c>
      <c r="H43" s="51">
        <v>60.416729827757244</v>
      </c>
      <c r="I43" s="51">
        <v>57.2009433315297</v>
      </c>
      <c r="J43" s="52">
        <v>58.457331449292795</v>
      </c>
      <c r="L43" s="53"/>
    </row>
    <row r="44" spans="1:12" ht="22.5" customHeight="1" x14ac:dyDescent="0.25">
      <c r="A44" s="36" t="s">
        <v>67</v>
      </c>
      <c r="B44" s="50" t="s">
        <v>68</v>
      </c>
      <c r="C44" s="51">
        <v>123.55380193598845</v>
      </c>
      <c r="D44" s="51">
        <v>136.08593732796433</v>
      </c>
      <c r="E44" s="51">
        <v>139.73117031594504</v>
      </c>
      <c r="F44" s="51">
        <v>157.88321860758091</v>
      </c>
      <c r="G44" s="51">
        <v>180.25742325621258</v>
      </c>
      <c r="H44" s="51">
        <v>206.72420148658927</v>
      </c>
      <c r="I44" s="51">
        <v>224.90067964436977</v>
      </c>
      <c r="J44" s="52">
        <v>237.86713784216516</v>
      </c>
      <c r="L44" s="53"/>
    </row>
    <row r="45" spans="1:12" ht="23.25" x14ac:dyDescent="0.25">
      <c r="A45" s="36" t="s">
        <v>69</v>
      </c>
      <c r="B45" s="50" t="s">
        <v>70</v>
      </c>
      <c r="C45" s="51">
        <v>639.49372729242089</v>
      </c>
      <c r="D45" s="51">
        <v>690.02426675750939</v>
      </c>
      <c r="E45" s="51">
        <v>762.47166362180019</v>
      </c>
      <c r="F45" s="51">
        <v>902.2344592204505</v>
      </c>
      <c r="G45" s="51">
        <v>1026.6568164481923</v>
      </c>
      <c r="H45" s="51">
        <v>1088.6424377470221</v>
      </c>
      <c r="I45" s="51">
        <v>1253.2754976493013</v>
      </c>
      <c r="J45" s="52">
        <v>1428.9564211042011</v>
      </c>
      <c r="L45" s="53"/>
    </row>
    <row r="46" spans="1:12" ht="23.25" x14ac:dyDescent="0.25">
      <c r="A46" s="36" t="s">
        <v>71</v>
      </c>
      <c r="B46" s="43" t="s">
        <v>72</v>
      </c>
      <c r="C46" s="51">
        <v>1210.8279300697689</v>
      </c>
      <c r="D46" s="51">
        <v>1321.1081212599154</v>
      </c>
      <c r="E46" s="51">
        <v>1421.6793298244575</v>
      </c>
      <c r="F46" s="51">
        <v>1659.3976194737365</v>
      </c>
      <c r="G46" s="51">
        <v>1690.0052407186085</v>
      </c>
      <c r="H46" s="51">
        <v>1896.8707871397801</v>
      </c>
      <c r="I46" s="51">
        <v>2111.6419533037292</v>
      </c>
      <c r="J46" s="52">
        <v>2271.4124080480728</v>
      </c>
      <c r="L46" s="53"/>
    </row>
    <row r="47" spans="1:12" ht="12.75" customHeight="1" x14ac:dyDescent="0.25">
      <c r="A47" s="36" t="s">
        <v>73</v>
      </c>
      <c r="B47" s="50" t="s">
        <v>74</v>
      </c>
      <c r="C47" s="51">
        <v>9.0351352836755865</v>
      </c>
      <c r="D47" s="51">
        <v>9.9728915543602135</v>
      </c>
      <c r="E47" s="51">
        <v>10.5622277475124</v>
      </c>
      <c r="F47" s="51">
        <v>12.740992817393767</v>
      </c>
      <c r="G47" s="51">
        <v>12.044810562954428</v>
      </c>
      <c r="H47" s="51">
        <v>13.126002495463307</v>
      </c>
      <c r="I47" s="51">
        <v>15.70105180693364</v>
      </c>
      <c r="J47" s="52">
        <v>16.96338346898569</v>
      </c>
      <c r="L47" s="53"/>
    </row>
    <row r="48" spans="1:12" ht="22.5" customHeight="1" x14ac:dyDescent="0.25">
      <c r="A48" s="36" t="s">
        <v>75</v>
      </c>
      <c r="B48" s="50" t="s">
        <v>76</v>
      </c>
      <c r="C48" s="51">
        <v>2363.7664949309342</v>
      </c>
      <c r="D48" s="51">
        <v>2507.3861464292336</v>
      </c>
      <c r="E48" s="51">
        <v>2637.5955440100984</v>
      </c>
      <c r="F48" s="51">
        <v>3274.1645593918965</v>
      </c>
      <c r="G48" s="51">
        <v>4796.3811165762781</v>
      </c>
      <c r="H48" s="51">
        <v>3739.1228620222851</v>
      </c>
      <c r="I48" s="51">
        <v>3766.6786468557484</v>
      </c>
      <c r="J48" s="52">
        <v>3179.2734827099644</v>
      </c>
      <c r="L48" s="53"/>
    </row>
    <row r="49" spans="1:12" ht="12.75" customHeight="1" x14ac:dyDescent="0.25">
      <c r="A49" s="36" t="s">
        <v>77</v>
      </c>
      <c r="B49" s="50" t="s">
        <v>78</v>
      </c>
      <c r="C49" s="51">
        <v>2.0942580432778579E-2</v>
      </c>
      <c r="D49" s="51">
        <v>1.6875281726788774E-2</v>
      </c>
      <c r="E49" s="51">
        <v>2.817469972793028E-2</v>
      </c>
      <c r="F49" s="51">
        <v>478.35903797655277</v>
      </c>
      <c r="G49" s="51">
        <v>782.20661517877124</v>
      </c>
      <c r="H49" s="51">
        <v>459.04598455786976</v>
      </c>
      <c r="I49" s="51">
        <v>124.01836139261091</v>
      </c>
      <c r="J49" s="52">
        <v>108.94522359785664</v>
      </c>
      <c r="L49" s="53"/>
    </row>
    <row r="50" spans="1:12" ht="6" customHeight="1" x14ac:dyDescent="0.2">
      <c r="B50" s="43"/>
      <c r="C50" s="43"/>
      <c r="D50" s="43"/>
      <c r="E50" s="54"/>
      <c r="F50" s="54"/>
      <c r="G50" s="55"/>
      <c r="H50" s="55"/>
      <c r="I50" s="55"/>
      <c r="J50" s="55"/>
    </row>
    <row r="51" spans="1:12" s="57" customFormat="1" ht="23.25" customHeight="1" x14ac:dyDescent="0.2">
      <c r="A51" s="129" t="s">
        <v>79</v>
      </c>
      <c r="B51" s="129"/>
      <c r="C51" s="129"/>
      <c r="D51" s="129"/>
      <c r="E51" s="129"/>
      <c r="F51" s="129"/>
      <c r="G51" s="129"/>
      <c r="H51" s="129"/>
      <c r="I51" s="129"/>
      <c r="J51" s="129"/>
    </row>
    <row r="52" spans="1:12" s="57" customFormat="1" ht="23.25" customHeight="1" x14ac:dyDescent="0.2">
      <c r="A52" s="129" t="s">
        <v>80</v>
      </c>
      <c r="B52" s="129"/>
      <c r="C52" s="129"/>
      <c r="D52" s="129"/>
      <c r="E52" s="129"/>
      <c r="F52" s="129"/>
      <c r="G52" s="129"/>
      <c r="H52" s="129"/>
      <c r="I52" s="129"/>
      <c r="J52" s="129"/>
    </row>
    <row r="53" spans="1:12" s="57" customFormat="1" ht="45.75" customHeight="1" x14ac:dyDescent="0.2">
      <c r="A53" s="129" t="s">
        <v>81</v>
      </c>
      <c r="B53" s="129"/>
      <c r="C53" s="129"/>
      <c r="D53" s="129"/>
      <c r="E53" s="129"/>
      <c r="F53" s="129"/>
      <c r="G53" s="129"/>
      <c r="H53" s="129"/>
      <c r="I53" s="129"/>
      <c r="J53" s="129"/>
    </row>
    <row r="54" spans="1:12" s="57" customFormat="1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</row>
  </sheetData>
  <mergeCells count="7">
    <mergeCell ref="A53:J53"/>
    <mergeCell ref="A1:J1"/>
    <mergeCell ref="A3:B3"/>
    <mergeCell ref="C4:J4"/>
    <mergeCell ref="C27:J27"/>
    <mergeCell ref="A51:J51"/>
    <mergeCell ref="A52:J52"/>
  </mergeCells>
  <hyperlinks>
    <hyperlink ref="L2" location="OBSAH!A1" tooltip="obsah" display="zpět na obsah" xr:uid="{1C21A71E-9478-4EED-B4A2-52CFD97B923A}"/>
  </hyperlinks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5D375-1C6D-406C-BCA5-8F703553070B}">
  <dimension ref="A1:O45"/>
  <sheetViews>
    <sheetView zoomScaleNormal="100" workbookViewId="0">
      <selection sqref="A1:L1"/>
    </sheetView>
  </sheetViews>
  <sheetFormatPr defaultColWidth="9.140625" defaultRowHeight="11.25" x14ac:dyDescent="0.2"/>
  <cols>
    <col min="1" max="1" width="3.140625" style="36" customWidth="1"/>
    <col min="2" max="2" width="22.5703125" style="36" customWidth="1"/>
    <col min="3" max="3" width="7.28515625" style="36" customWidth="1"/>
    <col min="4" max="9" width="6" style="36" customWidth="1"/>
    <col min="10" max="10" width="7.140625" style="36" customWidth="1"/>
    <col min="11" max="12" width="7" style="36" bestFit="1" customWidth="1"/>
    <col min="13" max="14" width="10.85546875" style="36" customWidth="1"/>
    <col min="15" max="16384" width="9.140625" style="36"/>
  </cols>
  <sheetData>
    <row r="1" spans="1:15" ht="28.5" customHeight="1" x14ac:dyDescent="0.2">
      <c r="A1" s="144" t="s">
        <v>82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58"/>
      <c r="N1" s="59"/>
    </row>
    <row r="2" spans="1:15" ht="15" customHeight="1" thickBot="1" x14ac:dyDescent="0.3">
      <c r="A2" s="34" t="s">
        <v>17</v>
      </c>
      <c r="J2" s="145" t="s">
        <v>83</v>
      </c>
      <c r="K2" s="145"/>
      <c r="L2" s="145"/>
      <c r="N2" s="14"/>
      <c r="O2" s="14" t="s">
        <v>15</v>
      </c>
    </row>
    <row r="3" spans="1:15" ht="15" customHeight="1" x14ac:dyDescent="0.2">
      <c r="A3" s="146" t="s">
        <v>84</v>
      </c>
      <c r="B3" s="147"/>
      <c r="C3" s="150" t="s">
        <v>85</v>
      </c>
      <c r="D3" s="133" t="s">
        <v>86</v>
      </c>
      <c r="E3" s="134"/>
      <c r="F3" s="134"/>
      <c r="G3" s="134"/>
      <c r="H3" s="134"/>
      <c r="I3" s="134"/>
      <c r="J3" s="134"/>
      <c r="K3" s="134"/>
      <c r="L3" s="134"/>
      <c r="N3" s="60"/>
    </row>
    <row r="4" spans="1:15" ht="15" customHeight="1" thickBot="1" x14ac:dyDescent="0.25">
      <c r="A4" s="148"/>
      <c r="B4" s="149"/>
      <c r="C4" s="151"/>
      <c r="D4" s="61" t="s">
        <v>87</v>
      </c>
      <c r="E4" s="61" t="s">
        <v>88</v>
      </c>
      <c r="F4" s="61" t="s">
        <v>89</v>
      </c>
      <c r="G4" s="61" t="s">
        <v>90</v>
      </c>
      <c r="H4" s="61" t="s">
        <v>91</v>
      </c>
      <c r="I4" s="61" t="s">
        <v>92</v>
      </c>
      <c r="J4" s="61" t="s">
        <v>93</v>
      </c>
      <c r="K4" s="61" t="s">
        <v>94</v>
      </c>
      <c r="L4" s="62" t="s">
        <v>29</v>
      </c>
      <c r="N4" s="60"/>
    </row>
    <row r="5" spans="1:15" ht="19.5" customHeight="1" x14ac:dyDescent="0.2">
      <c r="A5" s="63"/>
      <c r="B5" s="64"/>
      <c r="C5" s="146" t="s">
        <v>20</v>
      </c>
      <c r="D5" s="146"/>
      <c r="E5" s="146"/>
      <c r="F5" s="146"/>
      <c r="G5" s="146"/>
      <c r="H5" s="146"/>
      <c r="I5" s="146"/>
      <c r="J5" s="146"/>
      <c r="K5" s="146"/>
      <c r="L5" s="146"/>
      <c r="M5" s="63"/>
      <c r="N5" s="60"/>
    </row>
    <row r="6" spans="1:15" ht="19.5" customHeight="1" x14ac:dyDescent="0.2">
      <c r="A6" s="65" t="s">
        <v>37</v>
      </c>
      <c r="B6" s="66" t="s">
        <v>38</v>
      </c>
      <c r="C6" s="67">
        <v>55825.223217000013</v>
      </c>
      <c r="D6" s="68">
        <v>690.31691899999998</v>
      </c>
      <c r="E6" s="68">
        <v>775.17945200000031</v>
      </c>
      <c r="F6" s="68">
        <v>796.40961000000016</v>
      </c>
      <c r="G6" s="69">
        <v>2122.6411430000003</v>
      </c>
      <c r="H6" s="68">
        <v>5437.4530030000005</v>
      </c>
      <c r="I6" s="68">
        <v>9122.3419350000077</v>
      </c>
      <c r="J6" s="68">
        <v>14117.908728000002</v>
      </c>
      <c r="K6" s="68">
        <v>17538.737596000003</v>
      </c>
      <c r="L6" s="70">
        <v>5224.2348310000007</v>
      </c>
      <c r="M6" s="63"/>
      <c r="N6" s="60"/>
    </row>
    <row r="7" spans="1:15" ht="19.5" customHeight="1" x14ac:dyDescent="0.2">
      <c r="A7" s="65" t="s">
        <v>43</v>
      </c>
      <c r="B7" s="66" t="s">
        <v>44</v>
      </c>
      <c r="C7" s="71">
        <v>25370.250436999999</v>
      </c>
      <c r="D7" s="51">
        <v>1270.5898309999998</v>
      </c>
      <c r="E7" s="51">
        <v>2479.5371479999994</v>
      </c>
      <c r="F7" s="51">
        <v>2709.9997970000018</v>
      </c>
      <c r="G7" s="72">
        <v>3453.70217</v>
      </c>
      <c r="H7" s="51">
        <v>3872.8967079999984</v>
      </c>
      <c r="I7" s="51">
        <v>3149.0821939999987</v>
      </c>
      <c r="J7" s="51">
        <v>2460.6036709999989</v>
      </c>
      <c r="K7" s="51">
        <v>2535.524151999999</v>
      </c>
      <c r="L7" s="52">
        <v>3438.3147660000004</v>
      </c>
      <c r="M7" s="63"/>
      <c r="N7" s="60"/>
    </row>
    <row r="8" spans="1:15" ht="19.5" customHeight="1" x14ac:dyDescent="0.2">
      <c r="A8" s="65" t="s">
        <v>45</v>
      </c>
      <c r="B8" s="66" t="s">
        <v>46</v>
      </c>
      <c r="C8" s="71">
        <v>22278.369529000003</v>
      </c>
      <c r="D8" s="51">
        <v>1265.6150980000002</v>
      </c>
      <c r="E8" s="51">
        <v>1118.1260850000001</v>
      </c>
      <c r="F8" s="51">
        <v>1323.5802809999996</v>
      </c>
      <c r="G8" s="72">
        <v>2454.0583510000006</v>
      </c>
      <c r="H8" s="51">
        <v>3596.5160680000017</v>
      </c>
      <c r="I8" s="51">
        <v>3467.0249240000021</v>
      </c>
      <c r="J8" s="51">
        <v>2844.9215660000004</v>
      </c>
      <c r="K8" s="51">
        <v>3277.1083310000004</v>
      </c>
      <c r="L8" s="52">
        <v>2931.4188249999997</v>
      </c>
      <c r="M8" s="63"/>
      <c r="N8" s="60"/>
    </row>
    <row r="9" spans="1:15" ht="19.5" customHeight="1" x14ac:dyDescent="0.2">
      <c r="A9" s="65" t="s">
        <v>51</v>
      </c>
      <c r="B9" s="66" t="s">
        <v>52</v>
      </c>
      <c r="C9" s="71">
        <v>54210.885192000002</v>
      </c>
      <c r="D9" s="51">
        <v>119.048957</v>
      </c>
      <c r="E9" s="51">
        <v>297.81985600000019</v>
      </c>
      <c r="F9" s="51">
        <v>480.40982900000012</v>
      </c>
      <c r="G9" s="72">
        <v>1187.8928660000001</v>
      </c>
      <c r="H9" s="51">
        <v>3371.2128489999991</v>
      </c>
      <c r="I9" s="51">
        <v>6486.5402180000019</v>
      </c>
      <c r="J9" s="51">
        <v>11264.741552000003</v>
      </c>
      <c r="K9" s="51">
        <v>18425.776012000009</v>
      </c>
      <c r="L9" s="52">
        <v>12577.443052999992</v>
      </c>
      <c r="M9" s="63"/>
      <c r="N9" s="60"/>
    </row>
    <row r="10" spans="1:15" ht="19.5" customHeight="1" x14ac:dyDescent="0.2">
      <c r="A10" s="65" t="s">
        <v>53</v>
      </c>
      <c r="B10" s="66" t="s">
        <v>54</v>
      </c>
      <c r="C10" s="71">
        <v>25096.888585000001</v>
      </c>
      <c r="D10" s="51">
        <v>3535.3423210000001</v>
      </c>
      <c r="E10" s="51">
        <v>1912.7724739999996</v>
      </c>
      <c r="F10" s="51">
        <v>1035.3958510000007</v>
      </c>
      <c r="G10" s="72">
        <v>1545.1328489999996</v>
      </c>
      <c r="H10" s="51">
        <v>2140.1685720000014</v>
      </c>
      <c r="I10" s="51">
        <v>2654.8703209999985</v>
      </c>
      <c r="J10" s="51">
        <v>3733.8660220000011</v>
      </c>
      <c r="K10" s="51">
        <v>5421.9107650000014</v>
      </c>
      <c r="L10" s="52">
        <v>3117.4294100000002</v>
      </c>
      <c r="M10" s="63"/>
      <c r="N10" s="60"/>
    </row>
    <row r="11" spans="1:15" ht="19.5" customHeight="1" x14ac:dyDescent="0.2">
      <c r="A11" s="65" t="s">
        <v>55</v>
      </c>
      <c r="B11" s="66" t="s">
        <v>56</v>
      </c>
      <c r="C11" s="71">
        <v>34156.588803999999</v>
      </c>
      <c r="D11" s="51">
        <v>1194.1245569999996</v>
      </c>
      <c r="E11" s="51">
        <v>2868.8273650000019</v>
      </c>
      <c r="F11" s="51">
        <v>2213.9408809999995</v>
      </c>
      <c r="G11" s="72">
        <v>3543.6907279999987</v>
      </c>
      <c r="H11" s="51">
        <v>4786.4969489999994</v>
      </c>
      <c r="I11" s="51">
        <v>5222.1069770000013</v>
      </c>
      <c r="J11" s="51">
        <v>5404.7723809999989</v>
      </c>
      <c r="K11" s="51">
        <v>5970.1738510000014</v>
      </c>
      <c r="L11" s="52">
        <v>2952.4551150000016</v>
      </c>
      <c r="M11" s="63"/>
      <c r="N11" s="60"/>
    </row>
    <row r="12" spans="1:15" ht="19.5" customHeight="1" x14ac:dyDescent="0.2">
      <c r="A12" s="65" t="s">
        <v>59</v>
      </c>
      <c r="B12" s="66" t="s">
        <v>60</v>
      </c>
      <c r="C12" s="71">
        <v>36804.366950000018</v>
      </c>
      <c r="D12" s="51">
        <v>367.69402600000012</v>
      </c>
      <c r="E12" s="51">
        <v>1389.9182799999994</v>
      </c>
      <c r="F12" s="51">
        <v>1038.3626529999999</v>
      </c>
      <c r="G12" s="72">
        <v>2145.3750510000004</v>
      </c>
      <c r="H12" s="51">
        <v>4488.9210570000014</v>
      </c>
      <c r="I12" s="51">
        <v>7207.801637999999</v>
      </c>
      <c r="J12" s="51">
        <v>8217.55624300001</v>
      </c>
      <c r="K12" s="51">
        <v>8984.0193670000026</v>
      </c>
      <c r="L12" s="52">
        <v>2964.7186350000015</v>
      </c>
      <c r="M12" s="63"/>
      <c r="N12" s="60"/>
    </row>
    <row r="13" spans="1:15" ht="19.5" customHeight="1" x14ac:dyDescent="0.2">
      <c r="A13" s="65" t="s">
        <v>61</v>
      </c>
      <c r="B13" s="66" t="s">
        <v>62</v>
      </c>
      <c r="C13" s="71">
        <v>27886.818803999995</v>
      </c>
      <c r="D13" s="51">
        <v>394.08835899999985</v>
      </c>
      <c r="E13" s="51">
        <v>523.52613100000008</v>
      </c>
      <c r="F13" s="51">
        <v>1221.1023719999998</v>
      </c>
      <c r="G13" s="72">
        <v>2753.0433240000016</v>
      </c>
      <c r="H13" s="51">
        <v>3062.0023180000007</v>
      </c>
      <c r="I13" s="51">
        <v>3596.6671369999995</v>
      </c>
      <c r="J13" s="51">
        <v>4742.8515129999969</v>
      </c>
      <c r="K13" s="51">
        <v>7040.6266569999971</v>
      </c>
      <c r="L13" s="52">
        <v>4552.9109930000013</v>
      </c>
      <c r="M13" s="63"/>
      <c r="N13" s="60"/>
    </row>
    <row r="14" spans="1:15" ht="19.5" customHeight="1" x14ac:dyDescent="0.2">
      <c r="A14" s="65" t="s">
        <v>71</v>
      </c>
      <c r="B14" s="66" t="s">
        <v>95</v>
      </c>
      <c r="C14" s="71">
        <v>24727.783302000003</v>
      </c>
      <c r="D14" s="51">
        <v>1054.2286669999996</v>
      </c>
      <c r="E14" s="51">
        <v>1958.6632869999989</v>
      </c>
      <c r="F14" s="51">
        <v>1511.0195680000011</v>
      </c>
      <c r="G14" s="72">
        <v>1995.5878300000013</v>
      </c>
      <c r="H14" s="51">
        <v>2631.3030949999993</v>
      </c>
      <c r="I14" s="51">
        <v>2915.6568639999969</v>
      </c>
      <c r="J14" s="51">
        <v>3288.1865190000017</v>
      </c>
      <c r="K14" s="51">
        <v>4694.8522850000054</v>
      </c>
      <c r="L14" s="52">
        <v>4678.2851870000022</v>
      </c>
      <c r="M14" s="63"/>
      <c r="N14" s="60"/>
    </row>
    <row r="15" spans="1:15" ht="19.5" customHeight="1" x14ac:dyDescent="0.2">
      <c r="A15" s="65"/>
      <c r="B15" s="66"/>
      <c r="C15" s="137" t="s">
        <v>30</v>
      </c>
      <c r="D15" s="138"/>
      <c r="E15" s="138"/>
      <c r="F15" s="138"/>
      <c r="G15" s="138"/>
      <c r="H15" s="138"/>
      <c r="I15" s="138"/>
      <c r="J15" s="138"/>
      <c r="K15" s="138"/>
      <c r="L15" s="138"/>
      <c r="M15" s="63"/>
      <c r="N15" s="60"/>
    </row>
    <row r="16" spans="1:15" ht="19.5" customHeight="1" x14ac:dyDescent="0.2">
      <c r="A16" s="65" t="s">
        <v>37</v>
      </c>
      <c r="B16" s="66" t="s">
        <v>38</v>
      </c>
      <c r="C16" s="67">
        <v>28457.214553000009</v>
      </c>
      <c r="D16" s="68">
        <v>409.0733459999999</v>
      </c>
      <c r="E16" s="68">
        <v>446.44580000000013</v>
      </c>
      <c r="F16" s="68">
        <v>402.81112000000007</v>
      </c>
      <c r="G16" s="69">
        <v>740.56124000000045</v>
      </c>
      <c r="H16" s="68">
        <v>1842.8203450000019</v>
      </c>
      <c r="I16" s="68">
        <v>4303.102749000007</v>
      </c>
      <c r="J16" s="68">
        <v>7755.9565619999994</v>
      </c>
      <c r="K16" s="68">
        <v>9819.6768150000025</v>
      </c>
      <c r="L16" s="70">
        <v>2736.7665759999995</v>
      </c>
      <c r="M16" s="63"/>
      <c r="N16" s="60"/>
    </row>
    <row r="17" spans="1:14" ht="19.5" customHeight="1" x14ac:dyDescent="0.2">
      <c r="A17" s="65" t="s">
        <v>43</v>
      </c>
      <c r="B17" s="66" t="s">
        <v>44</v>
      </c>
      <c r="C17" s="71">
        <v>12110.862147999997</v>
      </c>
      <c r="D17" s="51">
        <v>841.61214399999972</v>
      </c>
      <c r="E17" s="51">
        <v>942.24560799999892</v>
      </c>
      <c r="F17" s="51">
        <v>1370.9190190000004</v>
      </c>
      <c r="G17" s="72">
        <v>2084.391791</v>
      </c>
      <c r="H17" s="51">
        <v>2209.2311619999982</v>
      </c>
      <c r="I17" s="51">
        <v>1636.1724509999995</v>
      </c>
      <c r="J17" s="51">
        <v>1265.1225499999991</v>
      </c>
      <c r="K17" s="51">
        <v>985.91835900000024</v>
      </c>
      <c r="L17" s="52">
        <v>775.24906399999941</v>
      </c>
      <c r="M17" s="63"/>
      <c r="N17" s="60"/>
    </row>
    <row r="18" spans="1:14" ht="19.5" customHeight="1" x14ac:dyDescent="0.2">
      <c r="A18" s="65" t="s">
        <v>45</v>
      </c>
      <c r="B18" s="66" t="s">
        <v>46</v>
      </c>
      <c r="C18" s="71">
        <v>9526.0102260000021</v>
      </c>
      <c r="D18" s="51">
        <v>758.5929970000002</v>
      </c>
      <c r="E18" s="51">
        <v>577.05556900000011</v>
      </c>
      <c r="F18" s="51">
        <v>583.95581400000015</v>
      </c>
      <c r="G18" s="72">
        <v>1014.3037820000006</v>
      </c>
      <c r="H18" s="51">
        <v>1429.2863280000006</v>
      </c>
      <c r="I18" s="51">
        <v>1490.0429430000008</v>
      </c>
      <c r="J18" s="51">
        <v>1418.2370640000004</v>
      </c>
      <c r="K18" s="51">
        <v>1462.5024239999998</v>
      </c>
      <c r="L18" s="52">
        <v>792.0333049999997</v>
      </c>
      <c r="M18" s="63"/>
      <c r="N18" s="60"/>
    </row>
    <row r="19" spans="1:14" ht="19.5" customHeight="1" x14ac:dyDescent="0.2">
      <c r="A19" s="65" t="s">
        <v>51</v>
      </c>
      <c r="B19" s="66" t="s">
        <v>52</v>
      </c>
      <c r="C19" s="71">
        <v>30920.869637000011</v>
      </c>
      <c r="D19" s="51">
        <v>59.938552999999985</v>
      </c>
      <c r="E19" s="51">
        <v>174.36367000000007</v>
      </c>
      <c r="F19" s="51">
        <v>263.64925200000016</v>
      </c>
      <c r="G19" s="72">
        <v>654.66689199999996</v>
      </c>
      <c r="H19" s="51">
        <v>2017.4018089999995</v>
      </c>
      <c r="I19" s="51">
        <v>4381.3741430000027</v>
      </c>
      <c r="J19" s="51">
        <v>7591.5689890000085</v>
      </c>
      <c r="K19" s="51">
        <v>10670.545111000001</v>
      </c>
      <c r="L19" s="52">
        <v>5107.3612179999982</v>
      </c>
      <c r="M19" s="63"/>
      <c r="N19" s="60"/>
    </row>
    <row r="20" spans="1:14" ht="19.5" customHeight="1" x14ac:dyDescent="0.2">
      <c r="A20" s="65" t="s">
        <v>53</v>
      </c>
      <c r="B20" s="66" t="s">
        <v>54</v>
      </c>
      <c r="C20" s="71">
        <v>13209.813565</v>
      </c>
      <c r="D20" s="51">
        <v>2001.5156960000006</v>
      </c>
      <c r="E20" s="51">
        <v>1025.3870629999999</v>
      </c>
      <c r="F20" s="51">
        <v>489.253197</v>
      </c>
      <c r="G20" s="72">
        <v>730.61022800000012</v>
      </c>
      <c r="H20" s="51">
        <v>1083.2611980000013</v>
      </c>
      <c r="I20" s="51">
        <v>1408.4178579999989</v>
      </c>
      <c r="J20" s="51">
        <v>2111.4518290000001</v>
      </c>
      <c r="K20" s="51">
        <v>2916.0079150000001</v>
      </c>
      <c r="L20" s="52">
        <v>1443.9085810000006</v>
      </c>
      <c r="M20" s="63"/>
      <c r="N20" s="60"/>
    </row>
    <row r="21" spans="1:14" ht="19.5" customHeight="1" x14ac:dyDescent="0.2">
      <c r="A21" s="65" t="s">
        <v>55</v>
      </c>
      <c r="B21" s="66" t="s">
        <v>56</v>
      </c>
      <c r="C21" s="71">
        <v>17267.554876999999</v>
      </c>
      <c r="D21" s="51">
        <v>647.9650409999997</v>
      </c>
      <c r="E21" s="51">
        <v>1359.4251380000017</v>
      </c>
      <c r="F21" s="51">
        <v>1121.6223420000001</v>
      </c>
      <c r="G21" s="72">
        <v>1827.289612</v>
      </c>
      <c r="H21" s="51">
        <v>2569.6668699999991</v>
      </c>
      <c r="I21" s="51">
        <v>2819.7713369999997</v>
      </c>
      <c r="J21" s="51">
        <v>2866.9805450000003</v>
      </c>
      <c r="K21" s="51">
        <v>2896.6801579999997</v>
      </c>
      <c r="L21" s="52">
        <v>1158.1538340000002</v>
      </c>
      <c r="M21" s="63"/>
      <c r="N21" s="60"/>
    </row>
    <row r="22" spans="1:14" ht="19.5" customHeight="1" x14ac:dyDescent="0.2">
      <c r="A22" s="65" t="s">
        <v>59</v>
      </c>
      <c r="B22" s="66" t="s">
        <v>60</v>
      </c>
      <c r="C22" s="71">
        <v>14760.25755100001</v>
      </c>
      <c r="D22" s="51">
        <v>189.78223600000001</v>
      </c>
      <c r="E22" s="51">
        <v>591.2925709999995</v>
      </c>
      <c r="F22" s="51">
        <v>504.30574200000035</v>
      </c>
      <c r="G22" s="72">
        <v>1065.6630890000006</v>
      </c>
      <c r="H22" s="51">
        <v>1962.5897379999997</v>
      </c>
      <c r="I22" s="51">
        <v>2941.3643989999982</v>
      </c>
      <c r="J22" s="51">
        <v>3449.4510450000062</v>
      </c>
      <c r="K22" s="51">
        <v>3213.0373380000037</v>
      </c>
      <c r="L22" s="52">
        <v>842.77139300000033</v>
      </c>
      <c r="M22" s="63"/>
      <c r="N22" s="60"/>
    </row>
    <row r="23" spans="1:14" ht="19.5" customHeight="1" x14ac:dyDescent="0.2">
      <c r="A23" s="65" t="s">
        <v>61</v>
      </c>
      <c r="B23" s="66" t="s">
        <v>62</v>
      </c>
      <c r="C23" s="71">
        <v>12628.206118999999</v>
      </c>
      <c r="D23" s="51">
        <v>209.6433879999999</v>
      </c>
      <c r="E23" s="51">
        <v>190.76858099999998</v>
      </c>
      <c r="F23" s="51">
        <v>254.52131999999995</v>
      </c>
      <c r="G23" s="72">
        <v>598.75128300000006</v>
      </c>
      <c r="H23" s="51">
        <v>998.17872100000022</v>
      </c>
      <c r="I23" s="51">
        <v>1699.3880640000013</v>
      </c>
      <c r="J23" s="51">
        <v>2770.5454639999998</v>
      </c>
      <c r="K23" s="51">
        <v>3975.3698029999973</v>
      </c>
      <c r="L23" s="52">
        <v>1931.039495</v>
      </c>
      <c r="M23" s="63"/>
      <c r="N23" s="60"/>
    </row>
    <row r="24" spans="1:14" ht="19.5" customHeight="1" x14ac:dyDescent="0.2">
      <c r="A24" s="65" t="s">
        <v>71</v>
      </c>
      <c r="B24" s="66" t="s">
        <v>95</v>
      </c>
      <c r="C24" s="71">
        <v>12804.617122000001</v>
      </c>
      <c r="D24" s="51">
        <v>598.68688899999984</v>
      </c>
      <c r="E24" s="51">
        <v>1165.5547199999996</v>
      </c>
      <c r="F24" s="51">
        <v>1007.5716740000012</v>
      </c>
      <c r="G24" s="72">
        <v>1367.0626810000012</v>
      </c>
      <c r="H24" s="51">
        <v>1696.0253449999991</v>
      </c>
      <c r="I24" s="51">
        <v>1735.6397739999966</v>
      </c>
      <c r="J24" s="51">
        <v>1844.1202740000017</v>
      </c>
      <c r="K24" s="51">
        <v>2053.7586240000019</v>
      </c>
      <c r="L24" s="52">
        <v>1336.1971410000006</v>
      </c>
      <c r="M24" s="63"/>
      <c r="N24" s="60"/>
    </row>
    <row r="25" spans="1:14" ht="19.5" customHeight="1" x14ac:dyDescent="0.2">
      <c r="A25" s="65"/>
      <c r="B25" s="66"/>
      <c r="C25" s="139" t="s">
        <v>31</v>
      </c>
      <c r="D25" s="140"/>
      <c r="E25" s="140"/>
      <c r="F25" s="140"/>
      <c r="G25" s="140"/>
      <c r="H25" s="140"/>
      <c r="I25" s="140"/>
      <c r="J25" s="140"/>
      <c r="K25" s="140"/>
      <c r="L25" s="140"/>
      <c r="M25" s="63"/>
      <c r="N25" s="60"/>
    </row>
    <row r="26" spans="1:14" ht="19.5" customHeight="1" x14ac:dyDescent="0.2">
      <c r="A26" s="65" t="s">
        <v>37</v>
      </c>
      <c r="B26" s="66" t="s">
        <v>38</v>
      </c>
      <c r="C26" s="67">
        <v>27368.008664000005</v>
      </c>
      <c r="D26" s="68">
        <v>281.24357300000008</v>
      </c>
      <c r="E26" s="68">
        <v>328.73365200000012</v>
      </c>
      <c r="F26" s="68">
        <v>393.59849000000014</v>
      </c>
      <c r="G26" s="69">
        <v>1382.0799029999998</v>
      </c>
      <c r="H26" s="68">
        <v>3594.6326579999986</v>
      </c>
      <c r="I26" s="68">
        <v>4819.2391860000016</v>
      </c>
      <c r="J26" s="68">
        <v>6361.9521660000028</v>
      </c>
      <c r="K26" s="68">
        <v>7719.060781000001</v>
      </c>
      <c r="L26" s="70">
        <v>2487.4682550000011</v>
      </c>
      <c r="M26" s="63"/>
      <c r="N26" s="60"/>
    </row>
    <row r="27" spans="1:14" ht="19.5" customHeight="1" x14ac:dyDescent="0.2">
      <c r="A27" s="65" t="s">
        <v>43</v>
      </c>
      <c r="B27" s="66" t="s">
        <v>44</v>
      </c>
      <c r="C27" s="71">
        <v>13259.388289000002</v>
      </c>
      <c r="D27" s="51">
        <v>428.97768699999995</v>
      </c>
      <c r="E27" s="51">
        <v>1537.2915400000006</v>
      </c>
      <c r="F27" s="51">
        <v>1339.0807780000014</v>
      </c>
      <c r="G27" s="72">
        <v>1369.310379</v>
      </c>
      <c r="H27" s="51">
        <v>1663.6655460000004</v>
      </c>
      <c r="I27" s="51">
        <v>1512.9097429999993</v>
      </c>
      <c r="J27" s="51">
        <v>1195.4811209999998</v>
      </c>
      <c r="K27" s="51">
        <v>1549.6057929999986</v>
      </c>
      <c r="L27" s="52">
        <v>2663.0657020000008</v>
      </c>
      <c r="M27" s="63"/>
      <c r="N27" s="60"/>
    </row>
    <row r="28" spans="1:14" ht="19.5" customHeight="1" x14ac:dyDescent="0.2">
      <c r="A28" s="65" t="s">
        <v>45</v>
      </c>
      <c r="B28" s="66" t="s">
        <v>46</v>
      </c>
      <c r="C28" s="71">
        <v>12752.359303000003</v>
      </c>
      <c r="D28" s="51">
        <v>507.02210100000013</v>
      </c>
      <c r="E28" s="51">
        <v>541.070516</v>
      </c>
      <c r="F28" s="51">
        <v>739.6244669999993</v>
      </c>
      <c r="G28" s="72">
        <v>1439.7545689999997</v>
      </c>
      <c r="H28" s="51">
        <v>2167.2297400000011</v>
      </c>
      <c r="I28" s="51">
        <v>1976.9819810000013</v>
      </c>
      <c r="J28" s="51">
        <v>1426.6845020000001</v>
      </c>
      <c r="K28" s="51">
        <v>1814.6059070000006</v>
      </c>
      <c r="L28" s="52">
        <v>2139.3855199999998</v>
      </c>
      <c r="M28" s="63"/>
      <c r="N28" s="60"/>
    </row>
    <row r="29" spans="1:14" ht="19.5" customHeight="1" x14ac:dyDescent="0.2">
      <c r="A29" s="65" t="s">
        <v>51</v>
      </c>
      <c r="B29" s="66" t="s">
        <v>52</v>
      </c>
      <c r="C29" s="71">
        <v>23290.015554999994</v>
      </c>
      <c r="D29" s="51">
        <v>59.11040400000001</v>
      </c>
      <c r="E29" s="51">
        <v>123.45618600000012</v>
      </c>
      <c r="F29" s="51">
        <v>216.76057699999996</v>
      </c>
      <c r="G29" s="72">
        <v>533.22597400000029</v>
      </c>
      <c r="H29" s="51">
        <v>1353.8110399999996</v>
      </c>
      <c r="I29" s="51">
        <v>2105.1660749999992</v>
      </c>
      <c r="J29" s="51">
        <v>3673.1725629999946</v>
      </c>
      <c r="K29" s="51">
        <v>7755.2309010000063</v>
      </c>
      <c r="L29" s="52">
        <v>7470.0818349999945</v>
      </c>
      <c r="M29" s="63"/>
      <c r="N29" s="60"/>
    </row>
    <row r="30" spans="1:14" ht="19.5" customHeight="1" x14ac:dyDescent="0.2">
      <c r="A30" s="65" t="s">
        <v>53</v>
      </c>
      <c r="B30" s="66" t="s">
        <v>54</v>
      </c>
      <c r="C30" s="71">
        <v>11887.075019999998</v>
      </c>
      <c r="D30" s="51">
        <v>1533.8266249999992</v>
      </c>
      <c r="E30" s="51">
        <v>887.38541099999975</v>
      </c>
      <c r="F30" s="51">
        <v>546.14265400000068</v>
      </c>
      <c r="G30" s="72">
        <v>814.52262099999962</v>
      </c>
      <c r="H30" s="51">
        <v>1056.9073739999999</v>
      </c>
      <c r="I30" s="51">
        <v>1246.4524629999999</v>
      </c>
      <c r="J30" s="51">
        <v>1622.414193000001</v>
      </c>
      <c r="K30" s="51">
        <v>2505.9028500000013</v>
      </c>
      <c r="L30" s="52">
        <v>1673.5208289999996</v>
      </c>
      <c r="M30" s="63"/>
      <c r="N30" s="60"/>
    </row>
    <row r="31" spans="1:14" ht="19.5" customHeight="1" x14ac:dyDescent="0.2">
      <c r="A31" s="65" t="s">
        <v>55</v>
      </c>
      <c r="B31" s="66" t="s">
        <v>56</v>
      </c>
      <c r="C31" s="71">
        <v>16889.033927</v>
      </c>
      <c r="D31" s="51">
        <v>546.15951599999994</v>
      </c>
      <c r="E31" s="51">
        <v>1509.4022270000005</v>
      </c>
      <c r="F31" s="51">
        <v>1092.3185389999994</v>
      </c>
      <c r="G31" s="72">
        <v>1716.4011159999986</v>
      </c>
      <c r="H31" s="51">
        <v>2216.8300790000003</v>
      </c>
      <c r="I31" s="51">
        <v>2402.3356400000011</v>
      </c>
      <c r="J31" s="51">
        <v>2537.7918359999985</v>
      </c>
      <c r="K31" s="51">
        <v>3073.4936930000017</v>
      </c>
      <c r="L31" s="52">
        <v>1794.3012810000014</v>
      </c>
      <c r="M31" s="63"/>
      <c r="N31" s="60"/>
    </row>
    <row r="32" spans="1:14" ht="19.5" customHeight="1" x14ac:dyDescent="0.2">
      <c r="A32" s="65" t="s">
        <v>59</v>
      </c>
      <c r="B32" s="66" t="s">
        <v>60</v>
      </c>
      <c r="C32" s="71">
        <v>22044.109399000008</v>
      </c>
      <c r="D32" s="51">
        <v>177.91179000000008</v>
      </c>
      <c r="E32" s="51">
        <v>798.62570899999992</v>
      </c>
      <c r="F32" s="51">
        <v>534.05691099999956</v>
      </c>
      <c r="G32" s="72">
        <v>1079.7119619999999</v>
      </c>
      <c r="H32" s="51">
        <v>2526.3313190000013</v>
      </c>
      <c r="I32" s="51">
        <v>4266.4372390000008</v>
      </c>
      <c r="J32" s="51">
        <v>4768.1051980000047</v>
      </c>
      <c r="K32" s="51">
        <v>5770.9820289999989</v>
      </c>
      <c r="L32" s="52">
        <v>2121.9472420000011</v>
      </c>
      <c r="M32" s="63"/>
      <c r="N32" s="60"/>
    </row>
    <row r="33" spans="1:14" ht="19.5" customHeight="1" x14ac:dyDescent="0.2">
      <c r="A33" s="65" t="s">
        <v>61</v>
      </c>
      <c r="B33" s="66" t="s">
        <v>62</v>
      </c>
      <c r="C33" s="71">
        <v>15258.612684999996</v>
      </c>
      <c r="D33" s="51">
        <v>184.44497099999998</v>
      </c>
      <c r="E33" s="51">
        <v>332.75755000000009</v>
      </c>
      <c r="F33" s="51">
        <v>966.58105199999977</v>
      </c>
      <c r="G33" s="72">
        <v>2154.2920410000015</v>
      </c>
      <c r="H33" s="51">
        <v>2063.8235970000005</v>
      </c>
      <c r="I33" s="51">
        <v>1897.2790729999983</v>
      </c>
      <c r="J33" s="51">
        <v>1972.3060489999973</v>
      </c>
      <c r="K33" s="51">
        <v>3065.2568539999993</v>
      </c>
      <c r="L33" s="52">
        <v>2621.8714980000009</v>
      </c>
      <c r="M33" s="63"/>
      <c r="N33" s="60"/>
    </row>
    <row r="34" spans="1:14" ht="19.5" customHeight="1" x14ac:dyDescent="0.2">
      <c r="A34" s="65" t="s">
        <v>71</v>
      </c>
      <c r="B34" s="66" t="s">
        <v>95</v>
      </c>
      <c r="C34" s="71">
        <v>11923.166180000004</v>
      </c>
      <c r="D34" s="51">
        <v>455.54177799999979</v>
      </c>
      <c r="E34" s="51">
        <v>793.10856699999931</v>
      </c>
      <c r="F34" s="51">
        <v>503.44789399999991</v>
      </c>
      <c r="G34" s="72">
        <v>628.52514900000017</v>
      </c>
      <c r="H34" s="51">
        <v>935.27774999999997</v>
      </c>
      <c r="I34" s="51">
        <v>1180.0170900000001</v>
      </c>
      <c r="J34" s="51">
        <v>1444.066245</v>
      </c>
      <c r="K34" s="51">
        <v>2641.0936610000035</v>
      </c>
      <c r="L34" s="52">
        <v>3342.0880460000017</v>
      </c>
      <c r="M34" s="63"/>
      <c r="N34" s="60"/>
    </row>
    <row r="35" spans="1:14" ht="13.5" customHeight="1" x14ac:dyDescent="0.2">
      <c r="A35" s="141"/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63"/>
      <c r="N35" s="60"/>
    </row>
    <row r="36" spans="1:14" ht="13.5" customHeight="1" x14ac:dyDescent="0.2">
      <c r="A36" s="142" t="s">
        <v>96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63"/>
      <c r="N36" s="60"/>
    </row>
    <row r="37" spans="1:14" ht="13.5" customHeight="1" x14ac:dyDescent="0.2">
      <c r="A37" s="65"/>
      <c r="B37" s="73"/>
      <c r="C37" s="74"/>
      <c r="D37" s="75"/>
      <c r="E37" s="75"/>
      <c r="F37" s="75"/>
      <c r="G37" s="46"/>
      <c r="H37" s="75"/>
      <c r="I37" s="75"/>
      <c r="J37" s="75"/>
      <c r="K37" s="75"/>
      <c r="L37" s="75"/>
      <c r="M37" s="63"/>
      <c r="N37" s="60"/>
    </row>
    <row r="38" spans="1:14" ht="13.5" customHeight="1" x14ac:dyDescent="0.2">
      <c r="A38" s="65"/>
      <c r="B38" s="73"/>
      <c r="C38" s="74"/>
      <c r="D38" s="75"/>
      <c r="E38" s="75"/>
      <c r="F38" s="75"/>
      <c r="G38" s="46"/>
      <c r="H38" s="75"/>
      <c r="I38" s="75"/>
      <c r="J38" s="75"/>
      <c r="K38" s="75"/>
      <c r="L38" s="75"/>
      <c r="N38" s="76"/>
    </row>
    <row r="39" spans="1:14" ht="13.5" customHeight="1" x14ac:dyDescent="0.2">
      <c r="A39" s="65"/>
      <c r="B39" s="73"/>
      <c r="C39" s="74"/>
      <c r="D39" s="75"/>
      <c r="E39" s="75"/>
      <c r="F39" s="75"/>
      <c r="G39" s="46"/>
      <c r="H39" s="75"/>
      <c r="I39" s="75"/>
      <c r="J39" s="75"/>
      <c r="K39" s="75"/>
      <c r="L39" s="75"/>
      <c r="N39" s="76"/>
    </row>
    <row r="40" spans="1:14" ht="24" customHeight="1" x14ac:dyDescent="0.2">
      <c r="A40" s="143"/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77"/>
    </row>
    <row r="41" spans="1:14" ht="12.75" customHeight="1" x14ac:dyDescent="0.2">
      <c r="A41" s="78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</row>
    <row r="42" spans="1:14" ht="14.25" customHeight="1" x14ac:dyDescent="0.2"/>
    <row r="44" spans="1:14" ht="24" customHeight="1" x14ac:dyDescent="0.2"/>
    <row r="45" spans="1:14" ht="35.25" customHeight="1" x14ac:dyDescent="0.2"/>
  </sheetData>
  <mergeCells count="11">
    <mergeCell ref="C5:L5"/>
    <mergeCell ref="A1:L1"/>
    <mergeCell ref="J2:L2"/>
    <mergeCell ref="A3:B4"/>
    <mergeCell ref="C3:C4"/>
    <mergeCell ref="D3:L3"/>
    <mergeCell ref="C15:L15"/>
    <mergeCell ref="C25:L25"/>
    <mergeCell ref="A35:L35"/>
    <mergeCell ref="A36:L36"/>
    <mergeCell ref="A40:M40"/>
  </mergeCells>
  <hyperlinks>
    <hyperlink ref="O2" location="OBSAH!A1" tooltip="obsah" display="zpět na obsah" xr:uid="{F8F6820F-CE7C-4F16-A0A9-C77DCA9733A3}"/>
  </hyperlink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A4EF3-478E-4716-AC02-EA320559BE5C}">
  <dimension ref="A1:AT72"/>
  <sheetViews>
    <sheetView zoomScaleNormal="100" workbookViewId="0">
      <selection sqref="A1:L1"/>
    </sheetView>
  </sheetViews>
  <sheetFormatPr defaultColWidth="9.140625" defaultRowHeight="11.25" x14ac:dyDescent="0.2"/>
  <cols>
    <col min="1" max="1" width="3.140625" style="36" customWidth="1"/>
    <col min="2" max="2" width="22.5703125" style="36" customWidth="1"/>
    <col min="3" max="3" width="7.140625" style="36" bestFit="1" customWidth="1"/>
    <col min="4" max="4" width="6.140625" style="36" customWidth="1"/>
    <col min="5" max="9" width="6.140625" style="36" bestFit="1" customWidth="1"/>
    <col min="10" max="10" width="6.85546875" style="36" customWidth="1"/>
    <col min="11" max="12" width="7" style="36" bestFit="1" customWidth="1"/>
    <col min="13" max="14" width="10.85546875" style="36" customWidth="1"/>
    <col min="15" max="16384" width="9.140625" style="36"/>
  </cols>
  <sheetData>
    <row r="1" spans="1:45" ht="27.75" customHeight="1" x14ac:dyDescent="0.2">
      <c r="A1" s="144" t="s">
        <v>97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58"/>
      <c r="N1" s="59"/>
    </row>
    <row r="2" spans="1:45" ht="15" customHeight="1" thickBot="1" x14ac:dyDescent="0.3">
      <c r="A2" s="34" t="s">
        <v>17</v>
      </c>
      <c r="J2" s="154" t="s">
        <v>32</v>
      </c>
      <c r="K2" s="154"/>
      <c r="L2" s="154"/>
      <c r="N2" s="14" t="s">
        <v>15</v>
      </c>
      <c r="O2" s="38"/>
      <c r="P2" s="38"/>
    </row>
    <row r="3" spans="1:45" ht="15" customHeight="1" x14ac:dyDescent="0.2">
      <c r="A3" s="146" t="s">
        <v>84</v>
      </c>
      <c r="B3" s="147"/>
      <c r="C3" s="150" t="s">
        <v>85</v>
      </c>
      <c r="D3" s="133" t="s">
        <v>86</v>
      </c>
      <c r="E3" s="134"/>
      <c r="F3" s="134"/>
      <c r="G3" s="134"/>
      <c r="H3" s="134"/>
      <c r="I3" s="134"/>
      <c r="J3" s="134"/>
      <c r="K3" s="134"/>
      <c r="L3" s="134"/>
      <c r="N3" s="60"/>
    </row>
    <row r="4" spans="1:45" ht="15" customHeight="1" thickBot="1" x14ac:dyDescent="0.25">
      <c r="A4" s="148"/>
      <c r="B4" s="149"/>
      <c r="C4" s="151"/>
      <c r="D4" s="61" t="s">
        <v>87</v>
      </c>
      <c r="E4" s="61" t="s">
        <v>88</v>
      </c>
      <c r="F4" s="61" t="s">
        <v>89</v>
      </c>
      <c r="G4" s="61" t="s">
        <v>90</v>
      </c>
      <c r="H4" s="61" t="s">
        <v>91</v>
      </c>
      <c r="I4" s="61" t="s">
        <v>92</v>
      </c>
      <c r="J4" s="61" t="s">
        <v>93</v>
      </c>
      <c r="K4" s="61" t="s">
        <v>94</v>
      </c>
      <c r="L4" s="62" t="s">
        <v>29</v>
      </c>
      <c r="N4" s="60"/>
    </row>
    <row r="5" spans="1:45" ht="19.5" customHeight="1" x14ac:dyDescent="0.2">
      <c r="A5" s="79"/>
      <c r="B5" s="80"/>
      <c r="C5" s="155" t="s">
        <v>20</v>
      </c>
      <c r="D5" s="155"/>
      <c r="E5" s="155"/>
      <c r="F5" s="155"/>
      <c r="G5" s="155"/>
      <c r="H5" s="155"/>
      <c r="I5" s="155"/>
      <c r="J5" s="155"/>
      <c r="K5" s="155"/>
      <c r="L5" s="155"/>
      <c r="M5" s="63"/>
      <c r="N5" s="60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81"/>
      <c r="AN5" s="152"/>
      <c r="AO5" s="152"/>
      <c r="AP5" s="152"/>
      <c r="AQ5" s="152"/>
      <c r="AR5" s="152"/>
      <c r="AS5" s="152"/>
    </row>
    <row r="6" spans="1:45" ht="19.5" customHeight="1" x14ac:dyDescent="0.25">
      <c r="A6" s="65" t="s">
        <v>37</v>
      </c>
      <c r="B6" s="66" t="s">
        <v>38</v>
      </c>
      <c r="C6" s="67">
        <v>5127.9166170564358</v>
      </c>
      <c r="D6" s="68">
        <v>618.94012486091447</v>
      </c>
      <c r="E6" s="68">
        <v>648.11896876789785</v>
      </c>
      <c r="F6" s="68">
        <v>752.56943040139709</v>
      </c>
      <c r="G6" s="69">
        <v>1477.2632415925127</v>
      </c>
      <c r="H6" s="68">
        <v>3157.0167098347079</v>
      </c>
      <c r="I6" s="68">
        <v>6110.2591404295563</v>
      </c>
      <c r="J6" s="68">
        <v>11336.771856229725</v>
      </c>
      <c r="K6" s="68">
        <v>15748.340285609618</v>
      </c>
      <c r="L6" s="70">
        <v>10329.984737065857</v>
      </c>
      <c r="M6" s="63"/>
      <c r="N6" s="60"/>
      <c r="Q6" s="49"/>
      <c r="R6" s="49"/>
      <c r="T6" s="49"/>
      <c r="U6" s="49"/>
      <c r="W6" s="49"/>
      <c r="X6" s="49"/>
      <c r="Z6" s="49"/>
      <c r="AA6" s="49"/>
      <c r="AC6" s="49"/>
      <c r="AD6" s="49"/>
      <c r="AF6" s="49"/>
      <c r="AG6" s="49"/>
      <c r="AI6" s="49"/>
      <c r="AJ6" s="49"/>
      <c r="AL6" s="49"/>
      <c r="AM6" s="49"/>
      <c r="AO6" s="49"/>
      <c r="AP6" s="49"/>
      <c r="AR6" s="49"/>
      <c r="AS6" s="49"/>
    </row>
    <row r="7" spans="1:45" ht="19.5" customHeight="1" x14ac:dyDescent="0.25">
      <c r="A7" s="65" t="s">
        <v>43</v>
      </c>
      <c r="B7" s="66" t="s">
        <v>44</v>
      </c>
      <c r="C7" s="71">
        <v>2330.4255907598108</v>
      </c>
      <c r="D7" s="51">
        <v>1139.2144781636855</v>
      </c>
      <c r="E7" s="51">
        <v>2073.1135935520815</v>
      </c>
      <c r="F7" s="51">
        <v>2560.8216902558388</v>
      </c>
      <c r="G7" s="72">
        <v>2403.6221478014077</v>
      </c>
      <c r="H7" s="51">
        <v>2248.6262623095681</v>
      </c>
      <c r="I7" s="51">
        <v>2109.2947838347427</v>
      </c>
      <c r="J7" s="51">
        <v>1975.8806338932957</v>
      </c>
      <c r="K7" s="51">
        <v>2276.6916335634382</v>
      </c>
      <c r="L7" s="52">
        <v>6798.649027652822</v>
      </c>
      <c r="M7" s="63"/>
      <c r="N7" s="60"/>
      <c r="O7" s="82"/>
      <c r="P7" s="8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84"/>
      <c r="AS7" s="84"/>
    </row>
    <row r="8" spans="1:45" ht="19.5" customHeight="1" x14ac:dyDescent="0.25">
      <c r="A8" s="65" t="s">
        <v>45</v>
      </c>
      <c r="B8" s="66" t="s">
        <v>46</v>
      </c>
      <c r="C8" s="71">
        <v>2046.4158444044301</v>
      </c>
      <c r="D8" s="51">
        <v>1134.7541183210935</v>
      </c>
      <c r="E8" s="51">
        <v>934.85285670689666</v>
      </c>
      <c r="F8" s="51">
        <v>1250.7207919837765</v>
      </c>
      <c r="G8" s="72">
        <v>1707.9147865435664</v>
      </c>
      <c r="H8" s="51">
        <v>2088.1580617985205</v>
      </c>
      <c r="I8" s="51">
        <v>2322.2568155101808</v>
      </c>
      <c r="J8" s="51">
        <v>2284.4903848006943</v>
      </c>
      <c r="K8" s="51">
        <v>2942.5730824072816</v>
      </c>
      <c r="L8" s="52">
        <v>5796.3534756344716</v>
      </c>
      <c r="M8" s="63"/>
      <c r="N8" s="60"/>
      <c r="O8" s="82"/>
      <c r="P8" s="8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84"/>
      <c r="AS8" s="84"/>
    </row>
    <row r="9" spans="1:45" ht="19.5" customHeight="1" x14ac:dyDescent="0.25">
      <c r="A9" s="65" t="s">
        <v>51</v>
      </c>
      <c r="B9" s="66" t="s">
        <v>52</v>
      </c>
      <c r="C9" s="71">
        <v>4979.6289738209534</v>
      </c>
      <c r="D9" s="51">
        <v>106.73963549507272</v>
      </c>
      <c r="E9" s="51">
        <v>249.00388864967471</v>
      </c>
      <c r="F9" s="51">
        <v>453.96457655723503</v>
      </c>
      <c r="G9" s="72">
        <v>826.720273315545</v>
      </c>
      <c r="H9" s="51">
        <v>1957.3457077845874</v>
      </c>
      <c r="I9" s="51">
        <v>4344.7660632771931</v>
      </c>
      <c r="J9" s="51">
        <v>9045.6601933639577</v>
      </c>
      <c r="K9" s="51">
        <v>16544.827646522193</v>
      </c>
      <c r="L9" s="52">
        <v>24869.63143345822</v>
      </c>
      <c r="M9" s="63"/>
      <c r="N9" s="60"/>
      <c r="O9" s="82"/>
      <c r="P9" s="8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84"/>
      <c r="AS9" s="84"/>
    </row>
    <row r="10" spans="1:45" ht="19.5" customHeight="1" x14ac:dyDescent="0.25">
      <c r="A10" s="65" t="s">
        <v>53</v>
      </c>
      <c r="B10" s="66" t="s">
        <v>54</v>
      </c>
      <c r="C10" s="71">
        <v>2305.3154935213065</v>
      </c>
      <c r="D10" s="51">
        <v>3169.7980411020685</v>
      </c>
      <c r="E10" s="51">
        <v>1599.2479162573313</v>
      </c>
      <c r="F10" s="51">
        <v>978.4001298365049</v>
      </c>
      <c r="G10" s="72">
        <v>1075.3433140275345</v>
      </c>
      <c r="H10" s="51">
        <v>1242.5942697691926</v>
      </c>
      <c r="I10" s="51">
        <v>1778.2654674789253</v>
      </c>
      <c r="J10" s="51">
        <v>2998.3185221469189</v>
      </c>
      <c r="K10" s="51">
        <v>4868.428828361265</v>
      </c>
      <c r="L10" s="52">
        <v>6164.1559512392851</v>
      </c>
      <c r="M10" s="63"/>
      <c r="N10" s="60"/>
      <c r="O10" s="82"/>
      <c r="P10" s="8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84"/>
      <c r="AS10" s="84"/>
    </row>
    <row r="11" spans="1:45" ht="19.5" customHeight="1" x14ac:dyDescent="0.25">
      <c r="A11" s="65" t="s">
        <v>55</v>
      </c>
      <c r="B11" s="66" t="s">
        <v>56</v>
      </c>
      <c r="C11" s="71">
        <v>3137.5089827971838</v>
      </c>
      <c r="D11" s="51">
        <v>1070.6554946961453</v>
      </c>
      <c r="E11" s="51">
        <v>2398.5948396590447</v>
      </c>
      <c r="F11" s="51">
        <v>2092.0694663096001</v>
      </c>
      <c r="G11" s="72">
        <v>2466.2501569379074</v>
      </c>
      <c r="H11" s="51">
        <v>2779.0678542377541</v>
      </c>
      <c r="I11" s="51">
        <v>3497.8328060792192</v>
      </c>
      <c r="J11" s="51">
        <v>4340.0671160826123</v>
      </c>
      <c r="K11" s="51">
        <v>5360.7238750888946</v>
      </c>
      <c r="L11" s="52">
        <v>5837.9489554806405</v>
      </c>
      <c r="M11" s="63"/>
      <c r="N11" s="60"/>
      <c r="O11" s="82"/>
      <c r="P11" s="8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84"/>
      <c r="AS11" s="84"/>
    </row>
    <row r="12" spans="1:45" ht="19.5" customHeight="1" x14ac:dyDescent="0.25">
      <c r="A12" s="65" t="s">
        <v>59</v>
      </c>
      <c r="B12" s="66" t="s">
        <v>60</v>
      </c>
      <c r="C12" s="71">
        <v>3380.7249481033036</v>
      </c>
      <c r="D12" s="51">
        <v>329.67551583804129</v>
      </c>
      <c r="E12" s="51">
        <v>1162.0953057786282</v>
      </c>
      <c r="F12" s="51">
        <v>981.20361746801768</v>
      </c>
      <c r="G12" s="72">
        <v>1493.085024156607</v>
      </c>
      <c r="H12" s="51">
        <v>2606.2935676426068</v>
      </c>
      <c r="I12" s="51">
        <v>4827.8760163568222</v>
      </c>
      <c r="J12" s="51">
        <v>6598.750717084773</v>
      </c>
      <c r="K12" s="51">
        <v>8066.9086557455985</v>
      </c>
      <c r="L12" s="52">
        <v>5862.1978605396125</v>
      </c>
      <c r="M12" s="63"/>
      <c r="N12" s="60"/>
      <c r="O12" s="82"/>
      <c r="P12" s="8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84"/>
      <c r="AS12" s="84"/>
    </row>
    <row r="13" spans="1:45" ht="19.5" customHeight="1" x14ac:dyDescent="0.25">
      <c r="A13" s="65" t="s">
        <v>61</v>
      </c>
      <c r="B13" s="66" t="s">
        <v>62</v>
      </c>
      <c r="C13" s="71">
        <v>2561.58906854718</v>
      </c>
      <c r="D13" s="51">
        <v>353.34075033107058</v>
      </c>
      <c r="E13" s="51">
        <v>437.71440957489062</v>
      </c>
      <c r="F13" s="51">
        <v>1153.8840127228432</v>
      </c>
      <c r="G13" s="72">
        <v>1915.994947364906</v>
      </c>
      <c r="H13" s="51">
        <v>1777.8162823927235</v>
      </c>
      <c r="I13" s="51">
        <v>2409.0927971707115</v>
      </c>
      <c r="J13" s="51">
        <v>3808.5403856036978</v>
      </c>
      <c r="K13" s="51">
        <v>6321.9022356351124</v>
      </c>
      <c r="L13" s="52">
        <v>9002.5625930576298</v>
      </c>
      <c r="M13" s="63"/>
      <c r="N13" s="60"/>
      <c r="O13" s="82"/>
      <c r="P13" s="8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84"/>
      <c r="AS13" s="84"/>
    </row>
    <row r="14" spans="1:45" ht="19.5" customHeight="1" x14ac:dyDescent="0.25">
      <c r="A14" s="65" t="s">
        <v>71</v>
      </c>
      <c r="B14" s="66" t="s">
        <v>95</v>
      </c>
      <c r="C14" s="71">
        <v>2271.4107278066817</v>
      </c>
      <c r="D14" s="51">
        <v>945.22443942147561</v>
      </c>
      <c r="E14" s="51">
        <v>1637.6167175984174</v>
      </c>
      <c r="F14" s="51">
        <v>1427.842056821898</v>
      </c>
      <c r="G14" s="72">
        <v>1388.8398217241049</v>
      </c>
      <c r="H14" s="51">
        <v>1527.7498187058407</v>
      </c>
      <c r="I14" s="51">
        <v>1952.9435676225983</v>
      </c>
      <c r="J14" s="51">
        <v>2640.4350038544326</v>
      </c>
      <c r="K14" s="51">
        <v>4215.5902595700099</v>
      </c>
      <c r="L14" s="52">
        <v>9250.4675116414783</v>
      </c>
      <c r="M14" s="63"/>
      <c r="N14" s="60"/>
      <c r="O14" s="82"/>
      <c r="P14" s="8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84"/>
      <c r="AS14" s="84"/>
    </row>
    <row r="15" spans="1:45" ht="19.5" customHeight="1" x14ac:dyDescent="0.25">
      <c r="A15" s="85"/>
      <c r="B15" s="86"/>
      <c r="C15" s="137" t="s">
        <v>30</v>
      </c>
      <c r="D15" s="138"/>
      <c r="E15" s="138"/>
      <c r="F15" s="138"/>
      <c r="G15" s="138"/>
      <c r="H15" s="138"/>
      <c r="I15" s="138"/>
      <c r="J15" s="138"/>
      <c r="K15" s="138"/>
      <c r="L15" s="138"/>
      <c r="M15" s="63"/>
      <c r="N15" s="60"/>
      <c r="O15" s="82"/>
      <c r="P15" s="8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84"/>
      <c r="AS15" s="84"/>
    </row>
    <row r="16" spans="1:45" ht="19.5" customHeight="1" x14ac:dyDescent="0.25">
      <c r="A16" s="65" t="s">
        <v>37</v>
      </c>
      <c r="B16" s="66" t="s">
        <v>38</v>
      </c>
      <c r="C16" s="67">
        <v>5326.3603253627898</v>
      </c>
      <c r="D16" s="68">
        <v>715.55349421362678</v>
      </c>
      <c r="E16" s="68">
        <v>723.63954647496962</v>
      </c>
      <c r="F16" s="68">
        <v>749.8024470285153</v>
      </c>
      <c r="G16" s="69">
        <v>1006.3791962406257</v>
      </c>
      <c r="H16" s="68">
        <v>2103.7002077649308</v>
      </c>
      <c r="I16" s="68">
        <v>5723.6191735998973</v>
      </c>
      <c r="J16" s="68">
        <v>12920.069634834406</v>
      </c>
      <c r="K16" s="68">
        <v>20515.959549636889</v>
      </c>
      <c r="L16" s="70">
        <v>15706.338027845686</v>
      </c>
      <c r="M16" s="63"/>
      <c r="N16" s="60"/>
      <c r="O16" s="82"/>
      <c r="P16" s="8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84"/>
      <c r="AS16" s="84"/>
    </row>
    <row r="17" spans="1:45" ht="19.5" customHeight="1" x14ac:dyDescent="0.25">
      <c r="A17" s="65" t="s">
        <v>43</v>
      </c>
      <c r="B17" s="66" t="s">
        <v>44</v>
      </c>
      <c r="C17" s="71">
        <v>2266.800059819795</v>
      </c>
      <c r="D17" s="51">
        <v>1472.1528945858577</v>
      </c>
      <c r="E17" s="51">
        <v>1527.2765124930081</v>
      </c>
      <c r="F17" s="51">
        <v>2551.8621112647829</v>
      </c>
      <c r="G17" s="72">
        <v>2832.5659269949597</v>
      </c>
      <c r="H17" s="51">
        <v>2521.9821710293477</v>
      </c>
      <c r="I17" s="51">
        <v>2176.2966301550241</v>
      </c>
      <c r="J17" s="51">
        <v>2107.473309312129</v>
      </c>
      <c r="K17" s="51">
        <v>2059.8499883000864</v>
      </c>
      <c r="L17" s="52">
        <v>4449.1641931522063</v>
      </c>
      <c r="M17" s="63"/>
      <c r="N17" s="60"/>
      <c r="O17" s="82"/>
      <c r="P17" s="8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84"/>
      <c r="AS17" s="84"/>
    </row>
    <row r="18" spans="1:45" ht="19.5" customHeight="1" x14ac:dyDescent="0.25">
      <c r="A18" s="65" t="s">
        <v>45</v>
      </c>
      <c r="B18" s="66" t="s">
        <v>46</v>
      </c>
      <c r="C18" s="71">
        <v>1782.9911930511712</v>
      </c>
      <c r="D18" s="51">
        <v>1326.9353161164836</v>
      </c>
      <c r="E18" s="51">
        <v>935.34361896117173</v>
      </c>
      <c r="F18" s="51">
        <v>1086.989600221882</v>
      </c>
      <c r="G18" s="72">
        <v>1378.3792207015679</v>
      </c>
      <c r="H18" s="51">
        <v>1631.6240231052871</v>
      </c>
      <c r="I18" s="51">
        <v>1981.9276590650636</v>
      </c>
      <c r="J18" s="51">
        <v>2362.5353596433811</v>
      </c>
      <c r="K18" s="51">
        <v>3055.5629413583597</v>
      </c>
      <c r="L18" s="52">
        <v>4545.4891647440954</v>
      </c>
      <c r="M18" s="63"/>
      <c r="N18" s="60"/>
      <c r="O18" s="82"/>
      <c r="P18" s="8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84"/>
      <c r="AS18" s="84"/>
    </row>
    <row r="19" spans="1:45" ht="19.5" customHeight="1" x14ac:dyDescent="0.25">
      <c r="A19" s="65" t="s">
        <v>51</v>
      </c>
      <c r="B19" s="66" t="s">
        <v>52</v>
      </c>
      <c r="C19" s="71">
        <v>5787.48467997439</v>
      </c>
      <c r="D19" s="51">
        <v>104.84486817984633</v>
      </c>
      <c r="E19" s="51">
        <v>282.62433442203121</v>
      </c>
      <c r="F19" s="51">
        <v>490.7631504980244</v>
      </c>
      <c r="G19" s="72">
        <v>889.65382603106264</v>
      </c>
      <c r="H19" s="51">
        <v>2302.9963915113181</v>
      </c>
      <c r="I19" s="51">
        <v>5827.7290862778782</v>
      </c>
      <c r="J19" s="51">
        <v>12646.228636205396</v>
      </c>
      <c r="K19" s="51">
        <v>22293.653446460361</v>
      </c>
      <c r="L19" s="52">
        <v>29311.210690632772</v>
      </c>
      <c r="M19" s="63"/>
      <c r="N19" s="60"/>
      <c r="O19" s="82"/>
      <c r="P19" s="8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84"/>
      <c r="AS19" s="84"/>
    </row>
    <row r="20" spans="1:45" ht="19.5" customHeight="1" x14ac:dyDescent="0.25">
      <c r="A20" s="65" t="s">
        <v>53</v>
      </c>
      <c r="B20" s="66" t="s">
        <v>54</v>
      </c>
      <c r="C20" s="71">
        <v>2472.4917031852542</v>
      </c>
      <c r="D20" s="51">
        <v>3501.0629854046274</v>
      </c>
      <c r="E20" s="51">
        <v>1662.0396680417216</v>
      </c>
      <c r="F20" s="51">
        <v>910.7078382720025</v>
      </c>
      <c r="G20" s="72">
        <v>992.85635583604119</v>
      </c>
      <c r="H20" s="51">
        <v>1236.6136576901577</v>
      </c>
      <c r="I20" s="51">
        <v>1873.3569535058475</v>
      </c>
      <c r="J20" s="51">
        <v>3517.3101400459436</v>
      </c>
      <c r="K20" s="51">
        <v>6092.328857419835</v>
      </c>
      <c r="L20" s="52">
        <v>8286.6096266198383</v>
      </c>
      <c r="M20" s="63"/>
      <c r="N20" s="60"/>
      <c r="O20" s="82"/>
      <c r="P20" s="8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84"/>
      <c r="AS20" s="84"/>
    </row>
    <row r="21" spans="1:45" ht="19.5" customHeight="1" x14ac:dyDescent="0.25">
      <c r="A21" s="65" t="s">
        <v>55</v>
      </c>
      <c r="B21" s="66" t="s">
        <v>56</v>
      </c>
      <c r="C21" s="71">
        <v>3231.9824922281996</v>
      </c>
      <c r="D21" s="51">
        <v>1133.424247141797</v>
      </c>
      <c r="E21" s="51">
        <v>2203.4786536887432</v>
      </c>
      <c r="F21" s="51">
        <v>2087.8151940628009</v>
      </c>
      <c r="G21" s="72">
        <v>2483.1791777590242</v>
      </c>
      <c r="H21" s="51">
        <v>2933.4431557437861</v>
      </c>
      <c r="I21" s="51">
        <v>3750.6186189421592</v>
      </c>
      <c r="J21" s="51">
        <v>4775.8890843457393</v>
      </c>
      <c r="K21" s="51">
        <v>6051.9479479186675</v>
      </c>
      <c r="L21" s="52">
        <v>6646.6595158568934</v>
      </c>
      <c r="M21" s="63"/>
      <c r="N21" s="60"/>
      <c r="O21" s="82"/>
      <c r="P21" s="8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84"/>
      <c r="AS21" s="84"/>
    </row>
    <row r="22" spans="1:45" ht="19.5" customHeight="1" x14ac:dyDescent="0.25">
      <c r="A22" s="65" t="s">
        <v>59</v>
      </c>
      <c r="B22" s="66" t="s">
        <v>60</v>
      </c>
      <c r="C22" s="71">
        <v>2762.6895831761894</v>
      </c>
      <c r="D22" s="51">
        <v>331.96819943745538</v>
      </c>
      <c r="E22" s="51">
        <v>958.42023357025266</v>
      </c>
      <c r="F22" s="51">
        <v>938.72701280473916</v>
      </c>
      <c r="G22" s="72">
        <v>1448.1735001026009</v>
      </c>
      <c r="H22" s="51">
        <v>2240.4248199180352</v>
      </c>
      <c r="I22" s="51">
        <v>3912.3513085000941</v>
      </c>
      <c r="J22" s="51">
        <v>5746.1832524575193</v>
      </c>
      <c r="K22" s="51">
        <v>6712.9036219590753</v>
      </c>
      <c r="L22" s="52">
        <v>4836.6756941335834</v>
      </c>
      <c r="M22" s="63"/>
      <c r="N22" s="60"/>
      <c r="O22" s="82"/>
      <c r="P22" s="8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84"/>
      <c r="AS22" s="84"/>
    </row>
    <row r="23" spans="1:45" ht="19.5" customHeight="1" x14ac:dyDescent="0.25">
      <c r="A23" s="65" t="s">
        <v>61</v>
      </c>
      <c r="B23" s="66" t="s">
        <v>62</v>
      </c>
      <c r="C23" s="71">
        <v>2363.631757685655</v>
      </c>
      <c r="D23" s="51">
        <v>366.70944291291738</v>
      </c>
      <c r="E23" s="51">
        <v>309.21489111671212</v>
      </c>
      <c r="F23" s="51">
        <v>473.7721951591796</v>
      </c>
      <c r="G23" s="72">
        <v>813.66780002364555</v>
      </c>
      <c r="H23" s="51">
        <v>1139.4864336350875</v>
      </c>
      <c r="I23" s="51">
        <v>2260.3806308732887</v>
      </c>
      <c r="J23" s="51">
        <v>4615.2450745706756</v>
      </c>
      <c r="K23" s="51">
        <v>8305.622232761425</v>
      </c>
      <c r="L23" s="52">
        <v>11082.260109270801</v>
      </c>
      <c r="M23" s="63"/>
      <c r="N23" s="60"/>
      <c r="O23" s="82"/>
      <c r="P23" s="8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84"/>
      <c r="AS23" s="84"/>
    </row>
    <row r="24" spans="1:45" ht="19.5" customHeight="1" x14ac:dyDescent="0.25">
      <c r="A24" s="65" t="s">
        <v>71</v>
      </c>
      <c r="B24" s="66" t="s">
        <v>95</v>
      </c>
      <c r="C24" s="71">
        <v>2396.6507506579528</v>
      </c>
      <c r="D24" s="51">
        <v>1047.2266148668502</v>
      </c>
      <c r="E24" s="51">
        <v>1889.2360259018219</v>
      </c>
      <c r="F24" s="51">
        <v>1875.5184979049691</v>
      </c>
      <c r="G24" s="72">
        <v>1857.7578298795859</v>
      </c>
      <c r="H24" s="51">
        <v>1936.1240938823491</v>
      </c>
      <c r="I24" s="51">
        <v>2308.5995544116527</v>
      </c>
      <c r="J24" s="51">
        <v>3071.9824388683742</v>
      </c>
      <c r="K24" s="51">
        <v>4290.8569852664696</v>
      </c>
      <c r="L24" s="52">
        <v>7668.4523088047963</v>
      </c>
      <c r="M24" s="63"/>
      <c r="N24" s="60"/>
      <c r="O24" s="82"/>
      <c r="P24" s="8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84"/>
      <c r="AS24" s="84"/>
    </row>
    <row r="25" spans="1:45" ht="19.5" customHeight="1" x14ac:dyDescent="0.25">
      <c r="A25" s="63"/>
      <c r="B25" s="87"/>
      <c r="C25" s="140" t="s">
        <v>31</v>
      </c>
      <c r="D25" s="140"/>
      <c r="E25" s="140"/>
      <c r="F25" s="140"/>
      <c r="G25" s="140"/>
      <c r="H25" s="140"/>
      <c r="I25" s="140"/>
      <c r="J25" s="140"/>
      <c r="K25" s="140"/>
      <c r="L25" s="140"/>
      <c r="M25" s="63"/>
      <c r="N25" s="60"/>
      <c r="O25" s="82"/>
      <c r="P25" s="8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84"/>
      <c r="AS25" s="84"/>
    </row>
    <row r="26" spans="1:45" ht="19.5" customHeight="1" x14ac:dyDescent="0.25">
      <c r="A26" s="65" t="s">
        <v>37</v>
      </c>
      <c r="B26" s="66" t="s">
        <v>38</v>
      </c>
      <c r="C26" s="71">
        <v>4936.6715617287591</v>
      </c>
      <c r="D26" s="51">
        <v>517.34087702549346</v>
      </c>
      <c r="E26" s="51">
        <v>567.66301502331225</v>
      </c>
      <c r="F26" s="51">
        <v>755.42240288965559</v>
      </c>
      <c r="G26" s="72">
        <v>1971.5636263261276</v>
      </c>
      <c r="H26" s="51">
        <v>4247.2226681900711</v>
      </c>
      <c r="I26" s="51">
        <v>6502.4680708098358</v>
      </c>
      <c r="J26" s="51">
        <v>9863.2317690851596</v>
      </c>
      <c r="K26" s="51">
        <v>12155.0058593627</v>
      </c>
      <c r="L26" s="52">
        <v>7503.9239763612095</v>
      </c>
      <c r="M26" s="63"/>
      <c r="N26" s="60"/>
      <c r="O26" s="82"/>
      <c r="P26" s="8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84"/>
      <c r="AS26" s="84"/>
    </row>
    <row r="27" spans="1:45" ht="19.5" customHeight="1" x14ac:dyDescent="0.25">
      <c r="A27" s="65" t="s">
        <v>43</v>
      </c>
      <c r="B27" s="66" t="s">
        <v>44</v>
      </c>
      <c r="C27" s="71">
        <v>2391.7430711109205</v>
      </c>
      <c r="D27" s="51">
        <v>789.09427315854623</v>
      </c>
      <c r="E27" s="51">
        <v>2654.6218960455894</v>
      </c>
      <c r="F27" s="51">
        <v>2570.0597047008746</v>
      </c>
      <c r="G27" s="72">
        <v>1953.3476541603723</v>
      </c>
      <c r="H27" s="51">
        <v>1965.6968295584925</v>
      </c>
      <c r="I27" s="51">
        <v>2041.3278773241213</v>
      </c>
      <c r="J27" s="51">
        <v>1853.4102527530279</v>
      </c>
      <c r="K27" s="51">
        <v>2440.1242622651353</v>
      </c>
      <c r="L27" s="52">
        <v>8033.6472763802149</v>
      </c>
      <c r="M27" s="63"/>
      <c r="N27" s="60"/>
      <c r="O27" s="88"/>
      <c r="P27" s="83"/>
      <c r="Q27" s="89"/>
      <c r="R27" s="89"/>
      <c r="S27" s="53"/>
      <c r="T27" s="89"/>
      <c r="U27" s="89"/>
      <c r="V27" s="53"/>
      <c r="W27" s="89"/>
      <c r="X27" s="89"/>
      <c r="Y27" s="53"/>
      <c r="Z27" s="89"/>
      <c r="AA27" s="89"/>
      <c r="AB27" s="53"/>
      <c r="AC27" s="89"/>
      <c r="AD27" s="89"/>
      <c r="AE27" s="53"/>
      <c r="AF27" s="89"/>
      <c r="AG27" s="89"/>
      <c r="AH27" s="53"/>
      <c r="AI27" s="89"/>
      <c r="AJ27" s="89"/>
      <c r="AK27" s="53"/>
      <c r="AL27" s="89"/>
      <c r="AM27" s="89"/>
      <c r="AN27" s="53"/>
      <c r="AO27" s="89"/>
      <c r="AP27" s="89"/>
      <c r="AQ27" s="53"/>
      <c r="AR27" s="90"/>
      <c r="AS27" s="90"/>
    </row>
    <row r="28" spans="1:45" ht="19.5" customHeight="1" x14ac:dyDescent="0.2">
      <c r="A28" s="65" t="s">
        <v>45</v>
      </c>
      <c r="B28" s="66" t="s">
        <v>46</v>
      </c>
      <c r="C28" s="71">
        <v>2300.2846238819534</v>
      </c>
      <c r="D28" s="51">
        <v>932.65512027415571</v>
      </c>
      <c r="E28" s="51">
        <v>934.33002244862723</v>
      </c>
      <c r="F28" s="51">
        <v>1419.5402327308725</v>
      </c>
      <c r="G28" s="72">
        <v>2053.8376492674106</v>
      </c>
      <c r="H28" s="51">
        <v>2560.6809247721694</v>
      </c>
      <c r="I28" s="51">
        <v>2667.4878983727785</v>
      </c>
      <c r="J28" s="51">
        <v>2211.8556596182734</v>
      </c>
      <c r="K28" s="51">
        <v>2857.4131047536271</v>
      </c>
      <c r="L28" s="52">
        <v>6453.8657994684581</v>
      </c>
      <c r="M28" s="63"/>
      <c r="N28" s="60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81"/>
      <c r="AN28" s="152"/>
      <c r="AO28" s="152"/>
      <c r="AP28" s="152"/>
    </row>
    <row r="29" spans="1:45" ht="19.5" customHeight="1" x14ac:dyDescent="0.2">
      <c r="A29" s="65" t="s">
        <v>51</v>
      </c>
      <c r="B29" s="66" t="s">
        <v>52</v>
      </c>
      <c r="C29" s="71">
        <v>4201.0786708726719</v>
      </c>
      <c r="D29" s="51">
        <v>108.73218513224916</v>
      </c>
      <c r="E29" s="51">
        <v>213.18629943015043</v>
      </c>
      <c r="F29" s="51">
        <v>416.02241901153661</v>
      </c>
      <c r="G29" s="72">
        <v>760.65713181180831</v>
      </c>
      <c r="H29" s="51">
        <v>1599.5895782945329</v>
      </c>
      <c r="I29" s="51">
        <v>2840.4432023639247</v>
      </c>
      <c r="J29" s="51">
        <v>5694.6910903123398</v>
      </c>
      <c r="K29" s="51">
        <v>12211.962014134286</v>
      </c>
      <c r="L29" s="52">
        <v>22534.931279770957</v>
      </c>
      <c r="M29" s="63"/>
      <c r="N29" s="60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</row>
    <row r="30" spans="1:45" ht="19.5" customHeight="1" x14ac:dyDescent="0.2">
      <c r="A30" s="65" t="s">
        <v>53</v>
      </c>
      <c r="B30" s="66" t="s">
        <v>54</v>
      </c>
      <c r="C30" s="71">
        <v>2144.2036913910229</v>
      </c>
      <c r="D30" s="51">
        <v>2821.4376702665204</v>
      </c>
      <c r="E30" s="51">
        <v>1532.3526351234671</v>
      </c>
      <c r="F30" s="51">
        <v>1048.196084302087</v>
      </c>
      <c r="G30" s="72">
        <v>1161.9322217895108</v>
      </c>
      <c r="H30" s="51">
        <v>1248.7843360126849</v>
      </c>
      <c r="I30" s="51">
        <v>1681.8043325147742</v>
      </c>
      <c r="J30" s="51">
        <v>2515.3045470119405</v>
      </c>
      <c r="K30" s="51">
        <v>3945.9805653710268</v>
      </c>
      <c r="L30" s="52">
        <v>5048.4958143407457</v>
      </c>
      <c r="M30" s="63"/>
      <c r="N30" s="60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</row>
    <row r="31" spans="1:45" ht="19.5" customHeight="1" x14ac:dyDescent="0.2">
      <c r="A31" s="65" t="s">
        <v>55</v>
      </c>
      <c r="B31" s="66" t="s">
        <v>56</v>
      </c>
      <c r="C31" s="71">
        <v>3046.4625510794185</v>
      </c>
      <c r="D31" s="51">
        <v>1004.6474662134195</v>
      </c>
      <c r="E31" s="51">
        <v>2606.4621429804879</v>
      </c>
      <c r="F31" s="51">
        <v>2096.4559479186451</v>
      </c>
      <c r="G31" s="72">
        <v>2448.4792819472536</v>
      </c>
      <c r="H31" s="51">
        <v>2619.2859907674028</v>
      </c>
      <c r="I31" s="51">
        <v>3241.4059961680668</v>
      </c>
      <c r="J31" s="51">
        <v>3934.4572871722739</v>
      </c>
      <c r="K31" s="51">
        <v>4839.7512219471819</v>
      </c>
      <c r="L31" s="52">
        <v>5412.8531595316936</v>
      </c>
      <c r="M31" s="63"/>
      <c r="N31" s="60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</row>
    <row r="32" spans="1:45" ht="19.5" customHeight="1" x14ac:dyDescent="0.2">
      <c r="A32" s="65" t="s">
        <v>59</v>
      </c>
      <c r="B32" s="66" t="s">
        <v>60</v>
      </c>
      <c r="C32" s="71">
        <v>3976.34074549345</v>
      </c>
      <c r="D32" s="51">
        <v>327.2645148473328</v>
      </c>
      <c r="E32" s="51">
        <v>1379.0808305992055</v>
      </c>
      <c r="F32" s="51">
        <v>1025.0002610209365</v>
      </c>
      <c r="G32" s="72">
        <v>1540.2299292303783</v>
      </c>
      <c r="H32" s="51">
        <v>2984.9758421171423</v>
      </c>
      <c r="I32" s="51">
        <v>5756.5874720025922</v>
      </c>
      <c r="J32" s="51">
        <v>7392.2163260813359</v>
      </c>
      <c r="K32" s="51">
        <v>9087.4165091992454</v>
      </c>
      <c r="L32" s="52">
        <v>6401.2598970101608</v>
      </c>
      <c r="M32" s="63"/>
      <c r="N32" s="60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</row>
    <row r="33" spans="1:45" ht="19.5" customHeight="1" x14ac:dyDescent="0.2">
      <c r="A33" s="65" t="s">
        <v>61</v>
      </c>
      <c r="B33" s="66" t="s">
        <v>62</v>
      </c>
      <c r="C33" s="71">
        <v>2752.3653707607277</v>
      </c>
      <c r="D33" s="51">
        <v>339.28214622732611</v>
      </c>
      <c r="E33" s="51">
        <v>574.6115524089106</v>
      </c>
      <c r="F33" s="51">
        <v>1855.1315603102305</v>
      </c>
      <c r="G33" s="72">
        <v>3073.1391284252531</v>
      </c>
      <c r="H33" s="51">
        <v>2438.5018438020256</v>
      </c>
      <c r="I33" s="51">
        <v>2559.9469371508735</v>
      </c>
      <c r="J33" s="51">
        <v>3057.7582435811728</v>
      </c>
      <c r="K33" s="51">
        <v>4826.7808840850821</v>
      </c>
      <c r="L33" s="52">
        <v>7909.3770773690858</v>
      </c>
      <c r="M33" s="63"/>
      <c r="N33" s="60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</row>
    <row r="34" spans="1:45" ht="19.5" customHeight="1" x14ac:dyDescent="0.2">
      <c r="A34" s="65" t="s">
        <v>71</v>
      </c>
      <c r="B34" s="66" t="s">
        <v>95</v>
      </c>
      <c r="C34" s="71">
        <v>2150.7138546034525</v>
      </c>
      <c r="D34" s="51">
        <v>837.95828803622999</v>
      </c>
      <c r="E34" s="51">
        <v>1369.5537333793807</v>
      </c>
      <c r="F34" s="51">
        <v>966.25324404881837</v>
      </c>
      <c r="G34" s="72">
        <v>896.60324219301674</v>
      </c>
      <c r="H34" s="51">
        <v>1105.0733798941098</v>
      </c>
      <c r="I34" s="51">
        <v>1592.1648946217988</v>
      </c>
      <c r="J34" s="51">
        <v>2238.8033881277547</v>
      </c>
      <c r="K34" s="51">
        <v>4158.8620475173739</v>
      </c>
      <c r="L34" s="52">
        <v>10082.048110193706</v>
      </c>
      <c r="M34" s="63"/>
      <c r="N34" s="60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</row>
    <row r="35" spans="1:45" ht="13.5" customHeight="1" x14ac:dyDescent="0.2">
      <c r="A35" s="141"/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63"/>
      <c r="N35" s="60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</row>
    <row r="36" spans="1:45" ht="13.5" customHeight="1" x14ac:dyDescent="0.2">
      <c r="A36" s="143" t="s">
        <v>98</v>
      </c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91"/>
      <c r="N36" s="60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</row>
    <row r="37" spans="1:45" ht="13.5" customHeight="1" x14ac:dyDescent="0.2">
      <c r="A37" s="65"/>
      <c r="B37" s="73"/>
      <c r="C37" s="74"/>
      <c r="D37" s="75"/>
      <c r="E37" s="75"/>
      <c r="F37" s="75"/>
      <c r="G37" s="46"/>
      <c r="H37" s="75"/>
      <c r="I37" s="75"/>
      <c r="J37" s="75"/>
      <c r="K37" s="75"/>
      <c r="L37" s="75"/>
      <c r="M37" s="63"/>
      <c r="N37" s="60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</row>
    <row r="38" spans="1:45" ht="13.5" customHeight="1" x14ac:dyDescent="0.2">
      <c r="A38" s="65"/>
      <c r="B38" s="73"/>
      <c r="C38" s="74"/>
      <c r="D38" s="75"/>
      <c r="E38" s="75"/>
      <c r="F38" s="75"/>
      <c r="G38" s="46"/>
      <c r="H38" s="75"/>
      <c r="I38" s="75"/>
      <c r="J38" s="75"/>
      <c r="K38" s="75"/>
      <c r="L38" s="75"/>
      <c r="N38" s="7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</row>
    <row r="39" spans="1:45" ht="13.5" customHeight="1" x14ac:dyDescent="0.2">
      <c r="A39" s="65"/>
      <c r="B39" s="73"/>
      <c r="C39" s="74"/>
      <c r="D39" s="75"/>
      <c r="E39" s="75"/>
      <c r="F39" s="75"/>
      <c r="G39" s="46"/>
      <c r="H39" s="75"/>
      <c r="I39" s="75"/>
      <c r="J39" s="75"/>
      <c r="K39" s="75"/>
      <c r="L39" s="75"/>
      <c r="N39" s="76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</row>
    <row r="40" spans="1:45" ht="13.5" customHeight="1" x14ac:dyDescent="0.2">
      <c r="A40" s="65"/>
      <c r="B40" s="73"/>
      <c r="C40" s="74"/>
      <c r="D40" s="75"/>
      <c r="E40" s="75"/>
      <c r="F40" s="75"/>
      <c r="G40" s="46"/>
      <c r="H40" s="75"/>
      <c r="I40" s="75"/>
      <c r="J40" s="75"/>
      <c r="K40" s="75"/>
      <c r="L40" s="75"/>
      <c r="N40" s="76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</row>
    <row r="41" spans="1:45" ht="13.5" customHeight="1" x14ac:dyDescent="0.2">
      <c r="A41" s="65"/>
      <c r="B41" s="73"/>
      <c r="C41" s="74"/>
      <c r="D41" s="75"/>
      <c r="E41" s="75"/>
      <c r="F41" s="75"/>
      <c r="G41" s="46"/>
      <c r="H41" s="75"/>
      <c r="I41" s="75"/>
      <c r="J41" s="75"/>
      <c r="K41" s="75"/>
      <c r="L41" s="75"/>
      <c r="N41" s="76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</row>
    <row r="42" spans="1:45" ht="13.5" customHeight="1" x14ac:dyDescent="0.2">
      <c r="A42" s="65"/>
      <c r="B42" s="73"/>
      <c r="C42" s="74"/>
      <c r="D42" s="75"/>
      <c r="E42" s="75"/>
      <c r="F42" s="75"/>
      <c r="G42" s="46"/>
      <c r="H42" s="75"/>
      <c r="I42" s="75"/>
      <c r="J42" s="75"/>
      <c r="K42" s="75"/>
      <c r="L42" s="75"/>
      <c r="N42" s="76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</row>
    <row r="43" spans="1:45" ht="13.5" customHeight="1" x14ac:dyDescent="0.2">
      <c r="A43" s="65"/>
      <c r="B43" s="73"/>
      <c r="C43" s="74"/>
      <c r="D43" s="75"/>
      <c r="E43" s="75"/>
      <c r="F43" s="75"/>
      <c r="G43" s="46"/>
      <c r="H43" s="75"/>
      <c r="I43" s="75"/>
      <c r="J43" s="75"/>
      <c r="K43" s="75"/>
      <c r="L43" s="75"/>
      <c r="N43" s="76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</row>
    <row r="44" spans="1:45" ht="13.5" customHeight="1" x14ac:dyDescent="0.2">
      <c r="A44" s="65"/>
      <c r="B44" s="73"/>
      <c r="C44" s="74"/>
      <c r="D44" s="75"/>
      <c r="E44" s="75"/>
      <c r="F44" s="75"/>
      <c r="G44" s="46"/>
      <c r="H44" s="75"/>
      <c r="I44" s="75"/>
      <c r="J44" s="75"/>
      <c r="K44" s="75"/>
      <c r="L44" s="75"/>
      <c r="N44" s="76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</row>
    <row r="45" spans="1:45" ht="13.5" customHeight="1" x14ac:dyDescent="0.2">
      <c r="A45" s="65"/>
      <c r="B45" s="73"/>
      <c r="C45" s="74"/>
      <c r="D45" s="75"/>
      <c r="E45" s="75"/>
      <c r="F45" s="75"/>
      <c r="G45" s="46"/>
      <c r="H45" s="75"/>
      <c r="I45" s="75"/>
      <c r="J45" s="75"/>
      <c r="K45" s="75"/>
      <c r="L45" s="75"/>
      <c r="N45" s="76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</row>
    <row r="46" spans="1:45" ht="13.5" customHeight="1" x14ac:dyDescent="0.2">
      <c r="A46" s="85"/>
      <c r="B46" s="63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N46" s="76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</row>
    <row r="47" spans="1:45" ht="13.5" customHeight="1" x14ac:dyDescent="0.2">
      <c r="A47" s="65"/>
      <c r="B47" s="73"/>
      <c r="C47" s="74"/>
      <c r="D47" s="75"/>
      <c r="E47" s="75"/>
      <c r="F47" s="75"/>
      <c r="G47" s="46"/>
      <c r="H47" s="75"/>
      <c r="I47" s="75"/>
      <c r="J47" s="75"/>
      <c r="K47" s="75"/>
      <c r="L47" s="75"/>
      <c r="N47" s="76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</row>
    <row r="48" spans="1:45" ht="13.5" customHeight="1" x14ac:dyDescent="0.2">
      <c r="A48" s="65"/>
      <c r="B48" s="73"/>
      <c r="C48" s="74"/>
      <c r="D48" s="75"/>
      <c r="E48" s="75"/>
      <c r="F48" s="75"/>
      <c r="G48" s="46"/>
      <c r="H48" s="75"/>
      <c r="I48" s="75"/>
      <c r="J48" s="75"/>
      <c r="K48" s="75"/>
      <c r="L48" s="75"/>
      <c r="N48" s="76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</row>
    <row r="49" spans="1:46" ht="13.5" customHeight="1" x14ac:dyDescent="0.2">
      <c r="A49" s="65"/>
      <c r="B49" s="73"/>
      <c r="C49" s="74"/>
      <c r="D49" s="75"/>
      <c r="E49" s="75"/>
      <c r="F49" s="75"/>
      <c r="G49" s="46"/>
      <c r="H49" s="75"/>
      <c r="I49" s="75"/>
      <c r="J49" s="75"/>
      <c r="K49" s="75"/>
      <c r="L49" s="75"/>
      <c r="N49" s="76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</row>
    <row r="50" spans="1:46" ht="13.5" customHeight="1" x14ac:dyDescent="0.2">
      <c r="A50" s="65"/>
      <c r="B50" s="73"/>
      <c r="C50" s="74"/>
      <c r="D50" s="75"/>
      <c r="E50" s="75"/>
      <c r="F50" s="75"/>
      <c r="G50" s="46"/>
      <c r="H50" s="75"/>
      <c r="I50" s="75"/>
      <c r="J50" s="75"/>
      <c r="K50" s="75"/>
      <c r="L50" s="75"/>
      <c r="N50" s="76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81"/>
      <c r="AN50" s="152"/>
      <c r="AO50" s="152"/>
      <c r="AP50" s="152"/>
    </row>
    <row r="51" spans="1:46" ht="13.5" customHeight="1" x14ac:dyDescent="0.2">
      <c r="A51" s="65"/>
      <c r="B51" s="73"/>
      <c r="C51" s="74"/>
      <c r="D51" s="75"/>
      <c r="E51" s="75"/>
      <c r="F51" s="75"/>
      <c r="G51" s="46"/>
      <c r="H51" s="75"/>
      <c r="I51" s="75"/>
      <c r="J51" s="75"/>
      <c r="K51" s="75"/>
      <c r="L51" s="75"/>
      <c r="N51" s="76"/>
    </row>
    <row r="52" spans="1:46" ht="13.5" customHeight="1" x14ac:dyDescent="0.2">
      <c r="A52" s="65"/>
      <c r="B52" s="73"/>
      <c r="C52" s="74"/>
      <c r="D52" s="75"/>
      <c r="E52" s="75"/>
      <c r="F52" s="75"/>
      <c r="G52" s="46"/>
      <c r="H52" s="75"/>
      <c r="I52" s="75"/>
      <c r="J52" s="75"/>
      <c r="K52" s="75"/>
      <c r="L52" s="75"/>
      <c r="N52" s="76"/>
    </row>
    <row r="53" spans="1:46" ht="13.5" customHeight="1" x14ac:dyDescent="0.2">
      <c r="A53" s="65"/>
      <c r="B53" s="73"/>
      <c r="C53" s="74"/>
      <c r="D53" s="75"/>
      <c r="E53" s="75"/>
      <c r="F53" s="75"/>
      <c r="G53" s="46"/>
      <c r="H53" s="75"/>
      <c r="I53" s="75"/>
      <c r="J53" s="75"/>
      <c r="K53" s="75"/>
      <c r="L53" s="75"/>
      <c r="N53" s="76"/>
    </row>
    <row r="54" spans="1:46" ht="13.5" customHeight="1" x14ac:dyDescent="0.2">
      <c r="A54" s="65"/>
      <c r="B54" s="73"/>
      <c r="C54" s="74"/>
      <c r="D54" s="75"/>
      <c r="E54" s="75"/>
      <c r="F54" s="75"/>
      <c r="G54" s="46"/>
      <c r="H54" s="75"/>
      <c r="I54" s="75"/>
      <c r="J54" s="75"/>
      <c r="K54" s="75"/>
      <c r="L54" s="75"/>
      <c r="N54" s="76"/>
    </row>
    <row r="55" spans="1:46" ht="13.5" customHeight="1" x14ac:dyDescent="0.2">
      <c r="A55" s="65"/>
      <c r="B55" s="73"/>
      <c r="C55" s="74"/>
      <c r="D55" s="75"/>
      <c r="E55" s="75"/>
      <c r="F55" s="75"/>
      <c r="G55" s="46"/>
      <c r="H55" s="75"/>
      <c r="I55" s="75"/>
      <c r="J55" s="75"/>
      <c r="K55" s="75"/>
      <c r="L55" s="75"/>
      <c r="N55" s="76"/>
    </row>
    <row r="56" spans="1:46" ht="13.5" customHeight="1" x14ac:dyDescent="0.2">
      <c r="A56" s="63"/>
      <c r="B56" s="87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63"/>
      <c r="N56" s="60"/>
    </row>
    <row r="57" spans="1:46" ht="13.5" customHeight="1" x14ac:dyDescent="0.2">
      <c r="A57" s="65"/>
      <c r="B57" s="73"/>
      <c r="C57" s="74"/>
      <c r="D57" s="75"/>
      <c r="E57" s="75"/>
      <c r="F57" s="75"/>
      <c r="G57" s="46"/>
      <c r="H57" s="75"/>
      <c r="I57" s="75"/>
      <c r="J57" s="75"/>
      <c r="K57" s="75"/>
      <c r="L57" s="75"/>
      <c r="N57" s="76"/>
    </row>
    <row r="58" spans="1:46" ht="13.5" customHeight="1" x14ac:dyDescent="0.2">
      <c r="A58" s="65"/>
      <c r="B58" s="73"/>
      <c r="C58" s="74"/>
      <c r="D58" s="75"/>
      <c r="E58" s="75"/>
      <c r="F58" s="75"/>
      <c r="G58" s="46"/>
      <c r="H58" s="75"/>
      <c r="I58" s="75"/>
      <c r="J58" s="75"/>
      <c r="K58" s="75"/>
      <c r="L58" s="75"/>
      <c r="N58" s="76"/>
    </row>
    <row r="59" spans="1:46" ht="13.5" customHeight="1" x14ac:dyDescent="0.2">
      <c r="A59" s="65"/>
      <c r="B59" s="73"/>
      <c r="C59" s="74"/>
      <c r="D59" s="75"/>
      <c r="E59" s="75"/>
      <c r="F59" s="75"/>
      <c r="G59" s="46"/>
      <c r="H59" s="75"/>
      <c r="I59" s="75"/>
      <c r="J59" s="75"/>
      <c r="K59" s="75"/>
      <c r="L59" s="75"/>
      <c r="N59" s="76"/>
    </row>
    <row r="60" spans="1:46" ht="13.5" customHeight="1" x14ac:dyDescent="0.2">
      <c r="A60" s="65"/>
      <c r="B60" s="73"/>
      <c r="C60" s="74"/>
      <c r="D60" s="75"/>
      <c r="E60" s="75"/>
      <c r="F60" s="75"/>
      <c r="G60" s="46"/>
      <c r="H60" s="75"/>
      <c r="I60" s="75"/>
      <c r="J60" s="75"/>
      <c r="K60" s="75"/>
      <c r="L60" s="75"/>
      <c r="N60" s="76"/>
      <c r="AT60" s="46"/>
    </row>
    <row r="61" spans="1:46" ht="13.5" customHeight="1" x14ac:dyDescent="0.2">
      <c r="A61" s="65"/>
      <c r="B61" s="73"/>
      <c r="C61" s="74"/>
      <c r="D61" s="75"/>
      <c r="E61" s="75"/>
      <c r="F61" s="75"/>
      <c r="G61" s="46"/>
      <c r="H61" s="75"/>
      <c r="I61" s="75"/>
      <c r="J61" s="75"/>
      <c r="K61" s="75"/>
      <c r="L61" s="75"/>
      <c r="N61" s="76"/>
    </row>
    <row r="62" spans="1:46" ht="13.5" customHeight="1" x14ac:dyDescent="0.2">
      <c r="A62" s="65"/>
      <c r="B62" s="73"/>
      <c r="C62" s="74"/>
      <c r="D62" s="75"/>
      <c r="E62" s="75"/>
      <c r="F62" s="75"/>
      <c r="G62" s="46"/>
      <c r="H62" s="75"/>
      <c r="I62" s="75"/>
      <c r="J62" s="75"/>
      <c r="K62" s="75"/>
      <c r="L62" s="75"/>
      <c r="N62" s="76"/>
    </row>
    <row r="63" spans="1:46" ht="13.5" customHeight="1" x14ac:dyDescent="0.2">
      <c r="A63" s="65"/>
      <c r="B63" s="73"/>
      <c r="C63" s="74"/>
      <c r="D63" s="75"/>
      <c r="E63" s="75"/>
      <c r="F63" s="75"/>
      <c r="G63" s="46"/>
      <c r="H63" s="75"/>
      <c r="I63" s="75"/>
      <c r="J63" s="75"/>
      <c r="K63" s="75"/>
      <c r="L63" s="75"/>
      <c r="N63" s="76"/>
    </row>
    <row r="64" spans="1:46" ht="13.5" customHeight="1" x14ac:dyDescent="0.2">
      <c r="A64" s="65"/>
      <c r="B64" s="73"/>
      <c r="C64" s="74"/>
      <c r="D64" s="75"/>
      <c r="E64" s="75"/>
      <c r="F64" s="75"/>
      <c r="G64" s="46"/>
      <c r="H64" s="75"/>
      <c r="I64" s="75"/>
      <c r="J64" s="75"/>
      <c r="K64" s="75"/>
      <c r="L64" s="75"/>
      <c r="N64" s="76"/>
    </row>
    <row r="65" spans="1:14" ht="13.5" customHeight="1" x14ac:dyDescent="0.2">
      <c r="A65" s="65"/>
      <c r="B65" s="73"/>
      <c r="C65" s="74"/>
      <c r="D65" s="75"/>
      <c r="E65" s="75"/>
      <c r="F65" s="75"/>
      <c r="G65" s="46"/>
      <c r="H65" s="75"/>
      <c r="I65" s="75"/>
      <c r="J65" s="75"/>
      <c r="K65" s="75"/>
      <c r="L65" s="75"/>
      <c r="N65" s="76"/>
    </row>
    <row r="66" spans="1:14" ht="15" customHeight="1" x14ac:dyDescent="0.25">
      <c r="A66" s="94"/>
      <c r="B66" s="95"/>
      <c r="C66" s="95"/>
      <c r="D66" s="95"/>
      <c r="E66" s="95"/>
      <c r="F66" s="95"/>
      <c r="G66" s="95"/>
      <c r="H66" s="95"/>
      <c r="I66" s="95"/>
      <c r="J66" s="95"/>
    </row>
    <row r="67" spans="1:14" ht="24" customHeight="1" x14ac:dyDescent="0.2">
      <c r="N67" s="77"/>
    </row>
    <row r="68" spans="1:14" ht="12.75" customHeight="1" x14ac:dyDescent="0.2">
      <c r="A68" s="78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</row>
    <row r="69" spans="1:14" ht="14.25" customHeight="1" x14ac:dyDescent="0.2"/>
    <row r="71" spans="1:14" ht="24" customHeight="1" x14ac:dyDescent="0.2"/>
    <row r="72" spans="1:14" ht="35.25" customHeight="1" x14ac:dyDescent="0.2"/>
  </sheetData>
  <mergeCells count="40">
    <mergeCell ref="A1:L1"/>
    <mergeCell ref="J2:L2"/>
    <mergeCell ref="A3:B4"/>
    <mergeCell ref="C3:C4"/>
    <mergeCell ref="D3:L3"/>
    <mergeCell ref="C25:L25"/>
    <mergeCell ref="P5:R5"/>
    <mergeCell ref="S5:U5"/>
    <mergeCell ref="V5:X5"/>
    <mergeCell ref="Y5:AA5"/>
    <mergeCell ref="C5:L5"/>
    <mergeCell ref="AH5:AJ5"/>
    <mergeCell ref="AK5:AL5"/>
    <mergeCell ref="AN5:AP5"/>
    <mergeCell ref="AQ5:AS5"/>
    <mergeCell ref="C15:L15"/>
    <mergeCell ref="AB5:AD5"/>
    <mergeCell ref="AE5:AG5"/>
    <mergeCell ref="C46:L46"/>
    <mergeCell ref="P28:R28"/>
    <mergeCell ref="S28:U28"/>
    <mergeCell ref="V28:X28"/>
    <mergeCell ref="Y28:AA28"/>
    <mergeCell ref="AH28:AJ28"/>
    <mergeCell ref="AK28:AL28"/>
    <mergeCell ref="AN28:AP28"/>
    <mergeCell ref="A35:L35"/>
    <mergeCell ref="A36:L36"/>
    <mergeCell ref="AB28:AD28"/>
    <mergeCell ref="AE28:AG28"/>
    <mergeCell ref="AH50:AJ50"/>
    <mergeCell ref="AK50:AL50"/>
    <mergeCell ref="AN50:AP50"/>
    <mergeCell ref="C56:L56"/>
    <mergeCell ref="P50:R50"/>
    <mergeCell ref="S50:U50"/>
    <mergeCell ref="V50:X50"/>
    <mergeCell ref="Y50:AA50"/>
    <mergeCell ref="AB50:AD50"/>
    <mergeCell ref="AE50:AG50"/>
  </mergeCells>
  <hyperlinks>
    <hyperlink ref="N2" location="OBSAH!A1" tooltip="obsah" display="zpět na obsah" xr:uid="{CDEF33E6-5F7E-4020-9B5E-9B9BD92E8A39}"/>
  </hyperlink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84A2B-5742-495C-B311-9CDACAAD247A}">
  <dimension ref="A1:H74"/>
  <sheetViews>
    <sheetView zoomScaleNormal="100" workbookViewId="0">
      <selection sqref="A1:G1"/>
    </sheetView>
  </sheetViews>
  <sheetFormatPr defaultColWidth="9.140625" defaultRowHeight="15" x14ac:dyDescent="0.25"/>
  <cols>
    <col min="1" max="1" width="20.140625" style="114" customWidth="1"/>
    <col min="2" max="7" width="10.5703125" style="114" customWidth="1"/>
    <col min="8" max="8" width="8.5703125" style="98" customWidth="1"/>
    <col min="9" max="16384" width="9.140625" style="98"/>
  </cols>
  <sheetData>
    <row r="1" spans="1:8" s="97" customFormat="1" ht="33" customHeight="1" x14ac:dyDescent="0.2">
      <c r="A1" s="156" t="s">
        <v>99</v>
      </c>
      <c r="B1" s="156"/>
      <c r="C1" s="156"/>
      <c r="D1" s="156"/>
      <c r="E1" s="156"/>
      <c r="F1" s="156"/>
      <c r="G1" s="156"/>
    </row>
    <row r="2" spans="1:8" ht="16.5" customHeight="1" thickBot="1" x14ac:dyDescent="0.3">
      <c r="A2" s="34" t="s">
        <v>17</v>
      </c>
      <c r="B2" s="98"/>
      <c r="C2" s="98"/>
      <c r="D2" s="96"/>
      <c r="E2" s="96"/>
      <c r="F2" s="157" t="s">
        <v>83</v>
      </c>
      <c r="G2" s="157"/>
      <c r="H2" s="14" t="s">
        <v>15</v>
      </c>
    </row>
    <row r="3" spans="1:8" ht="48" customHeight="1" thickBot="1" x14ac:dyDescent="0.3">
      <c r="A3" s="99" t="s">
        <v>100</v>
      </c>
      <c r="B3" s="100" t="s">
        <v>101</v>
      </c>
      <c r="C3" s="100" t="s">
        <v>102</v>
      </c>
      <c r="D3" s="100" t="s">
        <v>103</v>
      </c>
      <c r="E3" s="100" t="s">
        <v>104</v>
      </c>
      <c r="F3" s="100" t="s">
        <v>105</v>
      </c>
      <c r="G3" s="100" t="s">
        <v>106</v>
      </c>
    </row>
    <row r="4" spans="1:8" ht="12.75" customHeight="1" x14ac:dyDescent="0.25">
      <c r="A4" s="101"/>
      <c r="B4" s="158" t="s">
        <v>20</v>
      </c>
      <c r="C4" s="159"/>
      <c r="D4" s="159"/>
      <c r="E4" s="159"/>
      <c r="F4" s="159"/>
      <c r="G4" s="159"/>
    </row>
    <row r="5" spans="1:8" ht="12.75" customHeight="1" x14ac:dyDescent="0.25">
      <c r="A5" s="102" t="s">
        <v>107</v>
      </c>
      <c r="B5" s="103">
        <v>54210.885610000012</v>
      </c>
      <c r="C5" s="103">
        <v>55825.224628000011</v>
      </c>
      <c r="D5" s="103">
        <v>34156.601084000002</v>
      </c>
      <c r="E5" s="103">
        <v>36804.372796000018</v>
      </c>
      <c r="F5" s="103">
        <v>27886.822727999999</v>
      </c>
      <c r="G5" s="104">
        <v>25370.270446999992</v>
      </c>
      <c r="H5"/>
    </row>
    <row r="6" spans="1:8" ht="12.75" customHeight="1" x14ac:dyDescent="0.25">
      <c r="A6" s="105" t="s">
        <v>108</v>
      </c>
      <c r="B6" s="106">
        <v>6639.664464000004</v>
      </c>
      <c r="C6" s="106">
        <v>7468.1214060000002</v>
      </c>
      <c r="D6" s="106">
        <v>4106.231606999997</v>
      </c>
      <c r="E6" s="106">
        <v>4513.5741450000014</v>
      </c>
      <c r="F6" s="106">
        <v>3398.5947490000017</v>
      </c>
      <c r="G6" s="107">
        <v>4007.6065329999974</v>
      </c>
      <c r="H6"/>
    </row>
    <row r="7" spans="1:8" ht="12.75" customHeight="1" x14ac:dyDescent="0.25">
      <c r="A7" s="105" t="s">
        <v>109</v>
      </c>
      <c r="B7" s="106">
        <v>7238.233973000004</v>
      </c>
      <c r="C7" s="106">
        <v>7437.574805999996</v>
      </c>
      <c r="D7" s="106">
        <v>4523.3148679999995</v>
      </c>
      <c r="E7" s="106">
        <v>4608.3098899999968</v>
      </c>
      <c r="F7" s="106">
        <v>3695.6082759999999</v>
      </c>
      <c r="G7" s="107">
        <v>3283.5895799999953</v>
      </c>
      <c r="H7"/>
    </row>
    <row r="8" spans="1:8" ht="12.75" customHeight="1" x14ac:dyDescent="0.25">
      <c r="A8" s="105" t="s">
        <v>110</v>
      </c>
      <c r="B8" s="106">
        <v>2991.5538770000003</v>
      </c>
      <c r="C8" s="106">
        <v>3042.4141059999993</v>
      </c>
      <c r="D8" s="106">
        <v>1963.9932799999995</v>
      </c>
      <c r="E8" s="106">
        <v>2159.7300230000001</v>
      </c>
      <c r="F8" s="106">
        <v>1534.5212400000003</v>
      </c>
      <c r="G8" s="107">
        <v>1449.8960060000006</v>
      </c>
    </row>
    <row r="9" spans="1:8" ht="12.75" customHeight="1" x14ac:dyDescent="0.25">
      <c r="A9" s="105" t="s">
        <v>111</v>
      </c>
      <c r="B9" s="106">
        <v>2758.9291120000007</v>
      </c>
      <c r="C9" s="106">
        <v>2987.4712149999996</v>
      </c>
      <c r="D9" s="106">
        <v>1722.2317810000015</v>
      </c>
      <c r="E9" s="106">
        <v>1757.0755629999999</v>
      </c>
      <c r="F9" s="106">
        <v>1459.1039430000019</v>
      </c>
      <c r="G9" s="107">
        <v>1510.9330130000008</v>
      </c>
    </row>
    <row r="10" spans="1:8" ht="12.75" customHeight="1" x14ac:dyDescent="0.25">
      <c r="A10" s="105" t="s">
        <v>112</v>
      </c>
      <c r="B10" s="106">
        <v>1433.1790170000017</v>
      </c>
      <c r="C10" s="106">
        <v>1362.6611499999995</v>
      </c>
      <c r="D10" s="106">
        <v>854.06427500000041</v>
      </c>
      <c r="E10" s="106">
        <v>827.2302830000009</v>
      </c>
      <c r="F10" s="106">
        <v>864.2360640000004</v>
      </c>
      <c r="G10" s="107">
        <v>706.78630299999986</v>
      </c>
    </row>
    <row r="11" spans="1:8" ht="12.75" customHeight="1" x14ac:dyDescent="0.25">
      <c r="A11" s="105" t="s">
        <v>113</v>
      </c>
      <c r="B11" s="106">
        <v>4033.9866110000021</v>
      </c>
      <c r="C11" s="106">
        <v>3890.7386989999982</v>
      </c>
      <c r="D11" s="106">
        <v>2576.9300859999971</v>
      </c>
      <c r="E11" s="106">
        <v>2817.2702929999978</v>
      </c>
      <c r="F11" s="106">
        <v>2409.5834849999992</v>
      </c>
      <c r="G11" s="107">
        <v>1794.1951389999995</v>
      </c>
    </row>
    <row r="12" spans="1:8" ht="12.75" customHeight="1" x14ac:dyDescent="0.25">
      <c r="A12" s="105" t="s">
        <v>114</v>
      </c>
      <c r="B12" s="106">
        <v>2174.3266710000007</v>
      </c>
      <c r="C12" s="106">
        <v>2317.2736370000002</v>
      </c>
      <c r="D12" s="106">
        <v>1459.3108339999985</v>
      </c>
      <c r="E12" s="106">
        <v>1420.4529620000003</v>
      </c>
      <c r="F12" s="106">
        <v>1042.6193500000004</v>
      </c>
      <c r="G12" s="107">
        <v>831.14334299999973</v>
      </c>
    </row>
    <row r="13" spans="1:8" ht="12.75" customHeight="1" x14ac:dyDescent="0.25">
      <c r="A13" s="105" t="s">
        <v>115</v>
      </c>
      <c r="B13" s="106">
        <v>2747.1735080000008</v>
      </c>
      <c r="C13" s="106">
        <v>3001.1820050000015</v>
      </c>
      <c r="D13" s="106">
        <v>1783.6932389999988</v>
      </c>
      <c r="E13" s="106">
        <v>1925.2544629999998</v>
      </c>
      <c r="F13" s="106">
        <v>1330.2422770000001</v>
      </c>
      <c r="G13" s="107">
        <v>1117.1714330000002</v>
      </c>
    </row>
    <row r="14" spans="1:8" ht="12.75" customHeight="1" x14ac:dyDescent="0.25">
      <c r="A14" s="105" t="s">
        <v>116</v>
      </c>
      <c r="B14" s="106">
        <v>2787.1471050000009</v>
      </c>
      <c r="C14" s="106">
        <v>2647.2222360000001</v>
      </c>
      <c r="D14" s="106">
        <v>1671.0453819999993</v>
      </c>
      <c r="E14" s="106">
        <v>1818.2174829999981</v>
      </c>
      <c r="F14" s="106">
        <v>1346.8377189999994</v>
      </c>
      <c r="G14" s="107">
        <v>992.6516309999995</v>
      </c>
    </row>
    <row r="15" spans="1:8" ht="12.75" customHeight="1" x14ac:dyDescent="0.25">
      <c r="A15" s="105" t="s">
        <v>117</v>
      </c>
      <c r="B15" s="106">
        <v>2450.6299320000003</v>
      </c>
      <c r="C15" s="106">
        <v>2736.7730719999981</v>
      </c>
      <c r="D15" s="106">
        <v>1576.6175520000002</v>
      </c>
      <c r="E15" s="106">
        <v>1587.424004</v>
      </c>
      <c r="F15" s="106">
        <v>1274.2166490000013</v>
      </c>
      <c r="G15" s="107">
        <v>1142.5045319999995</v>
      </c>
    </row>
    <row r="16" spans="1:8" ht="12.75" customHeight="1" x14ac:dyDescent="0.25">
      <c r="A16" s="105" t="s">
        <v>118</v>
      </c>
      <c r="B16" s="106">
        <v>5381.8258460000034</v>
      </c>
      <c r="C16" s="106">
        <v>5982.7963580000023</v>
      </c>
      <c r="D16" s="106">
        <v>3969.146491000005</v>
      </c>
      <c r="E16" s="106">
        <v>3851.2386119999992</v>
      </c>
      <c r="F16" s="106">
        <v>2852.0483340000033</v>
      </c>
      <c r="G16" s="107">
        <v>2537.3831000000032</v>
      </c>
    </row>
    <row r="17" spans="1:7" ht="12.75" customHeight="1" x14ac:dyDescent="0.25">
      <c r="A17" s="105" t="s">
        <v>119</v>
      </c>
      <c r="B17" s="106">
        <v>3237.6272340000019</v>
      </c>
      <c r="C17" s="106">
        <v>3474.9868839999995</v>
      </c>
      <c r="D17" s="106">
        <v>2047.810644000001</v>
      </c>
      <c r="E17" s="106">
        <v>2433.9518719999983</v>
      </c>
      <c r="F17" s="106">
        <v>1681.3070359999986</v>
      </c>
      <c r="G17" s="107">
        <v>1579.0400240000024</v>
      </c>
    </row>
    <row r="18" spans="1:7" ht="12.75" customHeight="1" x14ac:dyDescent="0.25">
      <c r="A18" s="105" t="s">
        <v>120</v>
      </c>
      <c r="B18" s="106">
        <v>2860.9124489999999</v>
      </c>
      <c r="C18" s="106">
        <v>3074.8543969999973</v>
      </c>
      <c r="D18" s="106">
        <v>1746.1417140000008</v>
      </c>
      <c r="E18" s="106">
        <v>2157.0485150000022</v>
      </c>
      <c r="F18" s="106">
        <v>1427.4636860000012</v>
      </c>
      <c r="G18" s="107">
        <v>1250.406870999999</v>
      </c>
    </row>
    <row r="19" spans="1:7" ht="12.75" customHeight="1" x14ac:dyDescent="0.25">
      <c r="A19" s="105" t="s">
        <v>121</v>
      </c>
      <c r="B19" s="106">
        <v>6832.2828769999924</v>
      </c>
      <c r="C19" s="106">
        <v>5806.6949109999969</v>
      </c>
      <c r="D19" s="106">
        <v>3791.7641629999985</v>
      </c>
      <c r="E19" s="106">
        <v>4716.6961790000005</v>
      </c>
      <c r="F19" s="106">
        <v>3285.9885889999991</v>
      </c>
      <c r="G19" s="107">
        <v>2857.1886890000005</v>
      </c>
    </row>
    <row r="20" spans="1:7" ht="12.75" customHeight="1" x14ac:dyDescent="0.25">
      <c r="A20" s="108" t="s">
        <v>122</v>
      </c>
      <c r="B20" s="109">
        <f>B5-SUM(B6:B19)</f>
        <v>643.4129339999854</v>
      </c>
      <c r="C20" s="109">
        <f t="shared" ref="C20:G20" si="0">C5-SUM(C6:C19)</f>
        <v>594.45974600002228</v>
      </c>
      <c r="D20" s="109">
        <f t="shared" si="0"/>
        <v>364.30516799999896</v>
      </c>
      <c r="E20" s="109">
        <f t="shared" si="0"/>
        <v>210.89850900002784</v>
      </c>
      <c r="F20" s="109">
        <f t="shared" si="0"/>
        <v>284.4513309999893</v>
      </c>
      <c r="G20" s="110">
        <f t="shared" si="0"/>
        <v>309.7742499999913</v>
      </c>
    </row>
    <row r="21" spans="1:7" ht="12.75" customHeight="1" x14ac:dyDescent="0.25">
      <c r="A21" s="111"/>
      <c r="B21" s="160" t="s">
        <v>30</v>
      </c>
      <c r="C21" s="161"/>
      <c r="D21" s="161"/>
      <c r="E21" s="161"/>
      <c r="F21" s="161"/>
      <c r="G21" s="161"/>
    </row>
    <row r="22" spans="1:7" ht="12.75" customHeight="1" x14ac:dyDescent="0.25">
      <c r="A22" s="102" t="s">
        <v>107</v>
      </c>
      <c r="B22" s="112">
        <v>30920.869637000011</v>
      </c>
      <c r="C22" s="112">
        <v>28457.214553000013</v>
      </c>
      <c r="D22" s="112">
        <v>17267.554877000002</v>
      </c>
      <c r="E22" s="112">
        <v>14760.257551000006</v>
      </c>
      <c r="F22" s="112">
        <v>12628.206118999999</v>
      </c>
      <c r="G22" s="113">
        <v>12110.862147999998</v>
      </c>
    </row>
    <row r="23" spans="1:7" ht="12.75" customHeight="1" x14ac:dyDescent="0.25">
      <c r="A23" s="105" t="s">
        <v>108</v>
      </c>
      <c r="B23" s="106">
        <v>3596.3194559999993</v>
      </c>
      <c r="C23" s="106">
        <v>3621.4740809999976</v>
      </c>
      <c r="D23" s="106">
        <v>2098.800260999998</v>
      </c>
      <c r="E23" s="106">
        <v>1740.4579609999998</v>
      </c>
      <c r="F23" s="106">
        <v>1513.919799</v>
      </c>
      <c r="G23" s="107">
        <v>1717.8286199999973</v>
      </c>
    </row>
    <row r="24" spans="1:7" ht="12.75" customHeight="1" x14ac:dyDescent="0.25">
      <c r="A24" s="105" t="s">
        <v>109</v>
      </c>
      <c r="B24" s="106">
        <v>4196.7425760000042</v>
      </c>
      <c r="C24" s="106">
        <v>3812.4332479999966</v>
      </c>
      <c r="D24" s="106">
        <v>2269.9433229999981</v>
      </c>
      <c r="E24" s="106">
        <v>1887.9177899999986</v>
      </c>
      <c r="F24" s="106">
        <v>1729.5931510000014</v>
      </c>
      <c r="G24" s="107">
        <v>1501.1406009999992</v>
      </c>
    </row>
    <row r="25" spans="1:7" ht="12.75" customHeight="1" x14ac:dyDescent="0.25">
      <c r="A25" s="105" t="s">
        <v>110</v>
      </c>
      <c r="B25" s="106">
        <v>1721.2811150000002</v>
      </c>
      <c r="C25" s="106">
        <v>1611.7835199999993</v>
      </c>
      <c r="D25" s="106">
        <v>1000.4101119999997</v>
      </c>
      <c r="E25" s="106">
        <v>895.42095600000084</v>
      </c>
      <c r="F25" s="106">
        <v>690.52609300000063</v>
      </c>
      <c r="G25" s="107">
        <v>670.71240100000045</v>
      </c>
    </row>
    <row r="26" spans="1:7" ht="12.75" customHeight="1" x14ac:dyDescent="0.25">
      <c r="A26" s="105" t="s">
        <v>111</v>
      </c>
      <c r="B26" s="106">
        <v>1639.4890439999997</v>
      </c>
      <c r="C26" s="106">
        <v>1585.5341779999997</v>
      </c>
      <c r="D26" s="106">
        <v>871.62032500000021</v>
      </c>
      <c r="E26" s="106">
        <v>699.70862099999965</v>
      </c>
      <c r="F26" s="106">
        <v>679.0755860000005</v>
      </c>
      <c r="G26" s="107">
        <v>792.27664300000049</v>
      </c>
    </row>
    <row r="27" spans="1:7" ht="12.75" customHeight="1" x14ac:dyDescent="0.25">
      <c r="A27" s="105" t="s">
        <v>112</v>
      </c>
      <c r="B27" s="106">
        <v>831.39082200000121</v>
      </c>
      <c r="C27" s="106">
        <v>694.24959899999976</v>
      </c>
      <c r="D27" s="106">
        <v>422.94597100000038</v>
      </c>
      <c r="E27" s="106">
        <v>321.29439600000035</v>
      </c>
      <c r="F27" s="106">
        <v>389.41865000000001</v>
      </c>
      <c r="G27" s="107">
        <v>331.71855800000014</v>
      </c>
    </row>
    <row r="28" spans="1:7" ht="12.75" customHeight="1" x14ac:dyDescent="0.25">
      <c r="A28" s="105" t="s">
        <v>113</v>
      </c>
      <c r="B28" s="106">
        <v>2297.7740110000022</v>
      </c>
      <c r="C28" s="106">
        <v>1915.4450890000005</v>
      </c>
      <c r="D28" s="106">
        <v>1283.0838909999989</v>
      </c>
      <c r="E28" s="106">
        <v>1110.2453209999978</v>
      </c>
      <c r="F28" s="106">
        <v>1126.395798</v>
      </c>
      <c r="G28" s="107">
        <v>914.98239799999953</v>
      </c>
    </row>
    <row r="29" spans="1:7" ht="12.75" customHeight="1" x14ac:dyDescent="0.25">
      <c r="A29" s="105" t="s">
        <v>114</v>
      </c>
      <c r="B29" s="106">
        <v>1286.4664340000008</v>
      </c>
      <c r="C29" s="106">
        <v>1206.1652559999998</v>
      </c>
      <c r="D29" s="106">
        <v>728.0603649999988</v>
      </c>
      <c r="E29" s="106">
        <v>573.97902900000065</v>
      </c>
      <c r="F29" s="106">
        <v>461.47359000000012</v>
      </c>
      <c r="G29" s="107">
        <v>381.42187899999982</v>
      </c>
    </row>
    <row r="30" spans="1:7" ht="12.75" customHeight="1" x14ac:dyDescent="0.25">
      <c r="A30" s="105" t="s">
        <v>115</v>
      </c>
      <c r="B30" s="106">
        <v>1565.9775830000019</v>
      </c>
      <c r="C30" s="106">
        <v>1474.7121890000001</v>
      </c>
      <c r="D30" s="106">
        <v>922.60094499999775</v>
      </c>
      <c r="E30" s="106">
        <v>755.07829899999945</v>
      </c>
      <c r="F30" s="106">
        <v>603.3153420000001</v>
      </c>
      <c r="G30" s="107">
        <v>511.22758100000044</v>
      </c>
    </row>
    <row r="31" spans="1:7" ht="12.75" customHeight="1" x14ac:dyDescent="0.25">
      <c r="A31" s="105" t="s">
        <v>116</v>
      </c>
      <c r="B31" s="106">
        <v>1619.7118620000012</v>
      </c>
      <c r="C31" s="106">
        <v>1402.4304210000012</v>
      </c>
      <c r="D31" s="106">
        <v>861.38728700000024</v>
      </c>
      <c r="E31" s="106">
        <v>746.17502300000046</v>
      </c>
      <c r="F31" s="106">
        <v>623.14026699999977</v>
      </c>
      <c r="G31" s="107">
        <v>486.8882329999995</v>
      </c>
    </row>
    <row r="32" spans="1:7" ht="12.75" customHeight="1" x14ac:dyDescent="0.25">
      <c r="A32" s="105" t="s">
        <v>117</v>
      </c>
      <c r="B32" s="106">
        <v>1419.530328000001</v>
      </c>
      <c r="C32" s="106">
        <v>1498.6313839999987</v>
      </c>
      <c r="D32" s="106">
        <v>801.28933299999926</v>
      </c>
      <c r="E32" s="106">
        <v>667.31078600000092</v>
      </c>
      <c r="F32" s="106">
        <v>598.09789999999998</v>
      </c>
      <c r="G32" s="107">
        <v>584.64209399999993</v>
      </c>
    </row>
    <row r="33" spans="1:7" ht="12.75" customHeight="1" x14ac:dyDescent="0.25">
      <c r="A33" s="105" t="s">
        <v>118</v>
      </c>
      <c r="B33" s="106">
        <v>3079.282699000003</v>
      </c>
      <c r="C33" s="106">
        <v>3014.9133470000029</v>
      </c>
      <c r="D33" s="106">
        <v>1999.8156550000003</v>
      </c>
      <c r="E33" s="106">
        <v>1569.647431000001</v>
      </c>
      <c r="F33" s="106">
        <v>1286.2859400000016</v>
      </c>
      <c r="G33" s="107">
        <v>1222.5545790000033</v>
      </c>
    </row>
    <row r="34" spans="1:7" ht="12.75" customHeight="1" x14ac:dyDescent="0.25">
      <c r="A34" s="105" t="s">
        <v>119</v>
      </c>
      <c r="B34" s="106">
        <v>1820.6014170000017</v>
      </c>
      <c r="C34" s="106">
        <v>1770.6220150000001</v>
      </c>
      <c r="D34" s="106">
        <v>1017.1079319999997</v>
      </c>
      <c r="E34" s="106">
        <v>981.46563399999923</v>
      </c>
      <c r="F34" s="106">
        <v>716.70111499999962</v>
      </c>
      <c r="G34" s="107">
        <v>780.44728700000098</v>
      </c>
    </row>
    <row r="35" spans="1:7" ht="12.75" customHeight="1" x14ac:dyDescent="0.25">
      <c r="A35" s="105" t="s">
        <v>120</v>
      </c>
      <c r="B35" s="106">
        <v>1609.2351609999998</v>
      </c>
      <c r="C35" s="106">
        <v>1611.4617159999998</v>
      </c>
      <c r="D35" s="106">
        <v>883.27300400000024</v>
      </c>
      <c r="E35" s="106">
        <v>828.73362600000019</v>
      </c>
      <c r="F35" s="106">
        <v>619.50201600000116</v>
      </c>
      <c r="G35" s="107">
        <v>614.6273359999991</v>
      </c>
    </row>
    <row r="36" spans="1:7" ht="12.75" customHeight="1" x14ac:dyDescent="0.25">
      <c r="A36" s="105" t="s">
        <v>121</v>
      </c>
      <c r="B36" s="106">
        <v>3830.9895919999976</v>
      </c>
      <c r="C36" s="106">
        <v>2895.879579999998</v>
      </c>
      <c r="D36" s="106">
        <v>1896.5922739999971</v>
      </c>
      <c r="E36" s="106">
        <v>1877.3613670000002</v>
      </c>
      <c r="F36" s="106">
        <v>1457.1287519999998</v>
      </c>
      <c r="G36" s="107">
        <v>1424.2536000000016</v>
      </c>
    </row>
    <row r="37" spans="1:7" ht="12.75" customHeight="1" x14ac:dyDescent="0.25">
      <c r="A37" s="108" t="s">
        <v>122</v>
      </c>
      <c r="B37" s="109">
        <f>B22-SUM(B23:B36)</f>
        <v>406.07753699999375</v>
      </c>
      <c r="C37" s="109">
        <f t="shared" ref="C37:G37" si="1">C22-SUM(C23:C36)</f>
        <v>341.47893000001568</v>
      </c>
      <c r="D37" s="109">
        <f t="shared" si="1"/>
        <v>210.6241990000126</v>
      </c>
      <c r="E37" s="109">
        <f t="shared" si="1"/>
        <v>105.46131100000457</v>
      </c>
      <c r="F37" s="109">
        <f t="shared" si="1"/>
        <v>133.63211999999294</v>
      </c>
      <c r="G37" s="110">
        <f t="shared" si="1"/>
        <v>176.14033799999743</v>
      </c>
    </row>
    <row r="38" spans="1:7" ht="12.75" customHeight="1" x14ac:dyDescent="0.25">
      <c r="A38" s="111"/>
      <c r="B38" s="160" t="s">
        <v>31</v>
      </c>
      <c r="C38" s="161"/>
      <c r="D38" s="161"/>
      <c r="E38" s="161"/>
      <c r="F38" s="161"/>
      <c r="G38" s="161"/>
    </row>
    <row r="39" spans="1:7" ht="12.75" customHeight="1" x14ac:dyDescent="0.25">
      <c r="A39" s="102" t="s">
        <v>107</v>
      </c>
      <c r="B39" s="112">
        <v>23290.015554999994</v>
      </c>
      <c r="C39" s="112">
        <v>27368.008664000012</v>
      </c>
      <c r="D39" s="112">
        <v>16889.033927000004</v>
      </c>
      <c r="E39" s="112">
        <v>22044.109399000004</v>
      </c>
      <c r="F39" s="112">
        <v>15258.612685</v>
      </c>
      <c r="G39" s="113">
        <v>13259.388289000002</v>
      </c>
    </row>
    <row r="40" spans="1:7" ht="12.75" customHeight="1" x14ac:dyDescent="0.25">
      <c r="A40" s="105" t="s">
        <v>108</v>
      </c>
      <c r="B40" s="106">
        <v>3043.3450080000048</v>
      </c>
      <c r="C40" s="106">
        <v>3846.6473250000031</v>
      </c>
      <c r="D40" s="106">
        <v>2007.424471999999</v>
      </c>
      <c r="E40" s="106">
        <v>2773.1136870000014</v>
      </c>
      <c r="F40" s="106">
        <v>1884.6734070000018</v>
      </c>
      <c r="G40" s="107">
        <v>2289.7779129999999</v>
      </c>
    </row>
    <row r="41" spans="1:7" ht="12.75" customHeight="1" x14ac:dyDescent="0.25">
      <c r="A41" s="105" t="s">
        <v>109</v>
      </c>
      <c r="B41" s="106">
        <v>3041.491305</v>
      </c>
      <c r="C41" s="106">
        <v>3625.1415579999993</v>
      </c>
      <c r="D41" s="106">
        <v>2253.3715450000018</v>
      </c>
      <c r="E41" s="106">
        <v>2720.3920999999982</v>
      </c>
      <c r="F41" s="106">
        <v>1966.0151249999985</v>
      </c>
      <c r="G41" s="107">
        <v>1782.4489789999964</v>
      </c>
    </row>
    <row r="42" spans="1:7" ht="12.75" customHeight="1" x14ac:dyDescent="0.25">
      <c r="A42" s="105" t="s">
        <v>110</v>
      </c>
      <c r="B42" s="106">
        <v>1270.2727619999998</v>
      </c>
      <c r="C42" s="106">
        <v>1430.630103</v>
      </c>
      <c r="D42" s="106">
        <v>963.57875499999966</v>
      </c>
      <c r="E42" s="106">
        <v>1264.3090669999992</v>
      </c>
      <c r="F42" s="106">
        <v>843.99488999999971</v>
      </c>
      <c r="G42" s="107">
        <v>779.18360500000017</v>
      </c>
    </row>
    <row r="43" spans="1:7" ht="12.75" customHeight="1" x14ac:dyDescent="0.25">
      <c r="A43" s="105" t="s">
        <v>111</v>
      </c>
      <c r="B43" s="106">
        <v>1119.440068000001</v>
      </c>
      <c r="C43" s="106">
        <v>1401.9370369999999</v>
      </c>
      <c r="D43" s="106">
        <v>850.61145600000134</v>
      </c>
      <c r="E43" s="106">
        <v>1057.3669420000001</v>
      </c>
      <c r="F43" s="106">
        <v>780.02835700000128</v>
      </c>
      <c r="G43" s="107">
        <v>718.65637000000015</v>
      </c>
    </row>
    <row r="44" spans="1:7" ht="12.75" customHeight="1" x14ac:dyDescent="0.25">
      <c r="A44" s="105" t="s">
        <v>112</v>
      </c>
      <c r="B44" s="106">
        <v>601.78819500000054</v>
      </c>
      <c r="C44" s="106">
        <v>668.4115509999998</v>
      </c>
      <c r="D44" s="106">
        <v>431.11830400000008</v>
      </c>
      <c r="E44" s="106">
        <v>505.93588700000055</v>
      </c>
      <c r="F44" s="106">
        <v>474.81741400000033</v>
      </c>
      <c r="G44" s="107">
        <v>375.06774499999977</v>
      </c>
    </row>
    <row r="45" spans="1:7" ht="12.75" customHeight="1" x14ac:dyDescent="0.25">
      <c r="A45" s="105" t="s">
        <v>113</v>
      </c>
      <c r="B45" s="106">
        <v>1736.2125999999996</v>
      </c>
      <c r="C45" s="106">
        <v>1975.2936099999977</v>
      </c>
      <c r="D45" s="106">
        <v>1293.8461949999983</v>
      </c>
      <c r="E45" s="106">
        <v>1707.0249720000002</v>
      </c>
      <c r="F45" s="106">
        <v>1283.1876869999994</v>
      </c>
      <c r="G45" s="107">
        <v>879.20830899999999</v>
      </c>
    </row>
    <row r="46" spans="1:7" ht="12.75" customHeight="1" x14ac:dyDescent="0.25">
      <c r="A46" s="105" t="s">
        <v>114</v>
      </c>
      <c r="B46" s="106">
        <v>887.86023699999976</v>
      </c>
      <c r="C46" s="106">
        <v>1111.1083810000007</v>
      </c>
      <c r="D46" s="106">
        <v>731.25046899999973</v>
      </c>
      <c r="E46" s="106">
        <v>846.47393299999965</v>
      </c>
      <c r="F46" s="106">
        <v>581.14576000000022</v>
      </c>
      <c r="G46" s="107">
        <v>449.72146399999991</v>
      </c>
    </row>
    <row r="47" spans="1:7" ht="12.75" customHeight="1" x14ac:dyDescent="0.25">
      <c r="A47" s="105" t="s">
        <v>115</v>
      </c>
      <c r="B47" s="106">
        <v>1181.1959249999991</v>
      </c>
      <c r="C47" s="106">
        <v>1526.4698160000014</v>
      </c>
      <c r="D47" s="106">
        <v>861.09157500000117</v>
      </c>
      <c r="E47" s="106">
        <v>1170.1761640000002</v>
      </c>
      <c r="F47" s="106">
        <v>726.92663900000014</v>
      </c>
      <c r="G47" s="107">
        <v>605.94385199999977</v>
      </c>
    </row>
    <row r="48" spans="1:7" ht="12.75" customHeight="1" x14ac:dyDescent="0.25">
      <c r="A48" s="105" t="s">
        <v>116</v>
      </c>
      <c r="B48" s="106">
        <v>1167.4352429999999</v>
      </c>
      <c r="C48" s="106">
        <v>1244.7918149999989</v>
      </c>
      <c r="D48" s="106">
        <v>809.65809499999921</v>
      </c>
      <c r="E48" s="106">
        <v>1072.0424599999976</v>
      </c>
      <c r="F48" s="106">
        <v>723.69745199999966</v>
      </c>
      <c r="G48" s="107">
        <v>505.76339800000005</v>
      </c>
    </row>
    <row r="49" spans="1:7" ht="12.75" customHeight="1" x14ac:dyDescent="0.25">
      <c r="A49" s="105" t="s">
        <v>117</v>
      </c>
      <c r="B49" s="106">
        <v>1031.0996039999993</v>
      </c>
      <c r="C49" s="106">
        <v>1238.1416879999997</v>
      </c>
      <c r="D49" s="106">
        <v>775.32821900000079</v>
      </c>
      <c r="E49" s="106">
        <v>920.11321799999916</v>
      </c>
      <c r="F49" s="106">
        <v>676.11874900000134</v>
      </c>
      <c r="G49" s="107">
        <v>557.86243799999954</v>
      </c>
    </row>
    <row r="50" spans="1:7" ht="12.75" customHeight="1" x14ac:dyDescent="0.25">
      <c r="A50" s="105" t="s">
        <v>118</v>
      </c>
      <c r="B50" s="106">
        <v>2302.5431470000008</v>
      </c>
      <c r="C50" s="106">
        <v>2967.8830109999994</v>
      </c>
      <c r="D50" s="106">
        <v>1969.3305620000044</v>
      </c>
      <c r="E50" s="106">
        <v>2281.591180999998</v>
      </c>
      <c r="F50" s="106">
        <v>1565.7620700000014</v>
      </c>
      <c r="G50" s="107">
        <v>1314.8239410000001</v>
      </c>
    </row>
    <row r="51" spans="1:7" ht="12.75" customHeight="1" x14ac:dyDescent="0.25">
      <c r="A51" s="105" t="s">
        <v>119</v>
      </c>
      <c r="B51" s="106">
        <v>1417.0254910000001</v>
      </c>
      <c r="C51" s="106">
        <v>1704.3639409999996</v>
      </c>
      <c r="D51" s="106">
        <v>1030.7027120000014</v>
      </c>
      <c r="E51" s="106">
        <v>1452.486237999999</v>
      </c>
      <c r="F51" s="106">
        <v>964.60441699999899</v>
      </c>
      <c r="G51" s="107">
        <v>798.58173900000156</v>
      </c>
    </row>
    <row r="52" spans="1:7" ht="12.75" customHeight="1" x14ac:dyDescent="0.25">
      <c r="A52" s="105" t="s">
        <v>120</v>
      </c>
      <c r="B52" s="106">
        <v>1251.6772880000001</v>
      </c>
      <c r="C52" s="106">
        <v>1463.3926809999973</v>
      </c>
      <c r="D52" s="106">
        <v>862.86871000000042</v>
      </c>
      <c r="E52" s="106">
        <v>1328.3148890000018</v>
      </c>
      <c r="F52" s="106">
        <v>807.96167000000003</v>
      </c>
      <c r="G52" s="107">
        <v>635.7795349999999</v>
      </c>
    </row>
    <row r="53" spans="1:7" ht="12.75" customHeight="1" x14ac:dyDescent="0.25">
      <c r="A53" s="105" t="s">
        <v>121</v>
      </c>
      <c r="B53" s="106">
        <v>3001.2932849999952</v>
      </c>
      <c r="C53" s="106">
        <v>2910.8153309999989</v>
      </c>
      <c r="D53" s="106">
        <v>1895.1718890000013</v>
      </c>
      <c r="E53" s="106">
        <v>2839.3348120000001</v>
      </c>
      <c r="F53" s="106">
        <v>1828.8598369999993</v>
      </c>
      <c r="G53" s="107">
        <v>1432.9350889999992</v>
      </c>
    </row>
    <row r="54" spans="1:7" ht="12.75" customHeight="1" x14ac:dyDescent="0.25">
      <c r="A54" s="108" t="s">
        <v>122</v>
      </c>
      <c r="B54" s="106">
        <v>237.33539699999528</v>
      </c>
      <c r="C54" s="106">
        <v>252.98081600002115</v>
      </c>
      <c r="D54" s="106">
        <v>153.68096899999364</v>
      </c>
      <c r="E54" s="106">
        <v>105.43384900001183</v>
      </c>
      <c r="F54" s="106">
        <v>150.81921099999818</v>
      </c>
      <c r="G54" s="107">
        <v>133.63391200000842</v>
      </c>
    </row>
    <row r="55" spans="1:7" ht="12" customHeight="1" x14ac:dyDescent="0.25">
      <c r="A55" s="98"/>
      <c r="B55" s="98"/>
      <c r="C55" s="98"/>
      <c r="D55" s="98"/>
      <c r="E55" s="98"/>
      <c r="F55" s="98"/>
      <c r="G55" s="98"/>
    </row>
    <row r="56" spans="1:7" ht="12" customHeight="1" x14ac:dyDescent="0.25">
      <c r="A56" s="98"/>
      <c r="B56" s="98"/>
      <c r="C56" s="98"/>
      <c r="D56" s="98"/>
      <c r="E56" s="98"/>
      <c r="F56" s="98"/>
      <c r="G56" s="98"/>
    </row>
    <row r="57" spans="1:7" ht="12" customHeight="1" x14ac:dyDescent="0.25">
      <c r="A57" s="98"/>
      <c r="B57" s="98"/>
      <c r="C57" s="98"/>
      <c r="D57" s="98"/>
      <c r="E57" s="98"/>
      <c r="F57" s="98"/>
      <c r="G57" s="98"/>
    </row>
    <row r="58" spans="1:7" ht="12" customHeight="1" x14ac:dyDescent="0.25">
      <c r="A58" s="98"/>
      <c r="B58" s="98"/>
      <c r="C58" s="98"/>
      <c r="D58" s="98"/>
      <c r="E58" s="98"/>
      <c r="F58" s="98"/>
      <c r="G58" s="98"/>
    </row>
    <row r="59" spans="1:7" ht="12" customHeight="1" x14ac:dyDescent="0.25">
      <c r="A59" s="98"/>
      <c r="B59" s="98"/>
      <c r="C59" s="98"/>
      <c r="D59" s="98"/>
      <c r="E59" s="98"/>
      <c r="F59" s="98"/>
      <c r="G59" s="98"/>
    </row>
    <row r="60" spans="1:7" ht="12" customHeight="1" x14ac:dyDescent="0.25">
      <c r="A60" s="98"/>
      <c r="B60" s="98"/>
      <c r="C60" s="98"/>
      <c r="D60" s="98"/>
      <c r="E60" s="98"/>
      <c r="F60" s="98"/>
      <c r="G60" s="98"/>
    </row>
    <row r="61" spans="1:7" ht="12" customHeight="1" x14ac:dyDescent="0.25">
      <c r="A61" s="98"/>
      <c r="B61" s="98"/>
      <c r="C61" s="98"/>
      <c r="D61" s="98"/>
      <c r="E61" s="98"/>
      <c r="F61" s="98"/>
      <c r="G61" s="98"/>
    </row>
    <row r="62" spans="1:7" ht="12" customHeight="1" x14ac:dyDescent="0.25">
      <c r="A62" s="98"/>
      <c r="B62" s="98"/>
      <c r="C62" s="98"/>
      <c r="D62" s="98"/>
      <c r="E62" s="98"/>
      <c r="F62" s="98"/>
      <c r="G62" s="98"/>
    </row>
    <row r="63" spans="1:7" ht="12" customHeight="1" x14ac:dyDescent="0.25">
      <c r="A63" s="98"/>
      <c r="B63" s="98"/>
      <c r="C63" s="98"/>
      <c r="D63" s="98"/>
      <c r="E63" s="98"/>
      <c r="F63" s="98"/>
      <c r="G63" s="98"/>
    </row>
    <row r="64" spans="1:7" ht="12" customHeight="1" x14ac:dyDescent="0.25">
      <c r="A64" s="98"/>
      <c r="B64" s="98"/>
      <c r="C64" s="98"/>
      <c r="D64" s="98"/>
      <c r="E64" s="98"/>
      <c r="F64" s="98"/>
      <c r="G64" s="98"/>
    </row>
    <row r="65" s="98" customFormat="1" ht="12" customHeight="1" x14ac:dyDescent="0.25"/>
    <row r="66" s="98" customFormat="1" ht="12" customHeight="1" x14ac:dyDescent="0.25"/>
    <row r="67" s="98" customFormat="1" ht="12" customHeight="1" x14ac:dyDescent="0.25"/>
    <row r="68" s="98" customFormat="1" ht="12" customHeight="1" x14ac:dyDescent="0.25"/>
    <row r="69" s="98" customFormat="1" ht="12" customHeight="1" x14ac:dyDescent="0.25"/>
    <row r="70" s="98" customFormat="1" ht="12" customHeight="1" x14ac:dyDescent="0.25"/>
    <row r="71" s="98" customFormat="1" ht="12" customHeight="1" x14ac:dyDescent="0.25"/>
    <row r="72" s="98" customFormat="1" x14ac:dyDescent="0.25"/>
    <row r="73" s="98" customFormat="1" x14ac:dyDescent="0.25"/>
    <row r="74" s="98" customFormat="1" x14ac:dyDescent="0.25"/>
  </sheetData>
  <mergeCells count="5">
    <mergeCell ref="A1:G1"/>
    <mergeCell ref="F2:G2"/>
    <mergeCell ref="B4:G4"/>
    <mergeCell ref="B21:G21"/>
    <mergeCell ref="B38:G38"/>
  </mergeCells>
  <hyperlinks>
    <hyperlink ref="H2" location="OBSAH!A1" tooltip="obsah" display="zpět na obsah" xr:uid="{14D5B6C3-9F74-4C99-BF48-1072A53586C6}"/>
  </hyperlink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9910B-C24C-4A54-9669-3D249BEB2D43}">
  <dimension ref="A1:I97"/>
  <sheetViews>
    <sheetView zoomScaleNormal="100" workbookViewId="0">
      <selection sqref="A1:G1"/>
    </sheetView>
  </sheetViews>
  <sheetFormatPr defaultColWidth="9.140625" defaultRowHeight="15" x14ac:dyDescent="0.25"/>
  <cols>
    <col min="1" max="1" width="20.140625" style="114" customWidth="1"/>
    <col min="2" max="7" width="10.5703125" style="114" customWidth="1"/>
    <col min="8" max="8" width="9.140625" style="98"/>
    <col min="9" max="9" width="8.5703125" style="98" customWidth="1"/>
    <col min="10" max="16384" width="9.140625" style="98"/>
  </cols>
  <sheetData>
    <row r="1" spans="1:9" s="97" customFormat="1" ht="33" customHeight="1" x14ac:dyDescent="0.2">
      <c r="A1" s="156" t="s">
        <v>123</v>
      </c>
      <c r="B1" s="156"/>
      <c r="C1" s="156"/>
      <c r="D1" s="156"/>
      <c r="E1" s="156"/>
      <c r="F1" s="156"/>
      <c r="G1" s="156"/>
    </row>
    <row r="2" spans="1:9" ht="16.5" customHeight="1" thickBot="1" x14ac:dyDescent="0.3">
      <c r="A2" s="34" t="s">
        <v>17</v>
      </c>
      <c r="B2" s="98"/>
      <c r="C2" s="98"/>
      <c r="D2" s="96"/>
      <c r="E2" s="96"/>
      <c r="F2" s="154" t="s">
        <v>32</v>
      </c>
      <c r="G2" s="154"/>
      <c r="H2" s="14"/>
      <c r="I2" s="14" t="s">
        <v>15</v>
      </c>
    </row>
    <row r="3" spans="1:9" ht="45.75" customHeight="1" thickBot="1" x14ac:dyDescent="0.3">
      <c r="A3" s="99" t="s">
        <v>100</v>
      </c>
      <c r="B3" s="100" t="s">
        <v>101</v>
      </c>
      <c r="C3" s="100" t="s">
        <v>102</v>
      </c>
      <c r="D3" s="100" t="s">
        <v>103</v>
      </c>
      <c r="E3" s="100" t="s">
        <v>104</v>
      </c>
      <c r="F3" s="100" t="s">
        <v>105</v>
      </c>
      <c r="G3" s="100" t="s">
        <v>106</v>
      </c>
      <c r="H3" s="115"/>
    </row>
    <row r="4" spans="1:9" ht="12.75" customHeight="1" x14ac:dyDescent="0.25">
      <c r="A4" s="101"/>
      <c r="B4" s="158" t="s">
        <v>20</v>
      </c>
      <c r="C4" s="159"/>
      <c r="D4" s="159"/>
      <c r="E4" s="159"/>
      <c r="F4" s="159"/>
      <c r="G4" s="159"/>
    </row>
    <row r="5" spans="1:9" ht="12.75" customHeight="1" x14ac:dyDescent="0.25">
      <c r="A5" s="102" t="s">
        <v>107</v>
      </c>
      <c r="B5" s="103">
        <v>4979.6290122170249</v>
      </c>
      <c r="C5" s="103">
        <v>5127.9167466661338</v>
      </c>
      <c r="D5" s="103">
        <v>3137.5101107965429</v>
      </c>
      <c r="E5" s="103">
        <v>3380.7254850971367</v>
      </c>
      <c r="F5" s="103">
        <v>2561.5894289925782</v>
      </c>
      <c r="G5" s="104">
        <v>2330.427428810885</v>
      </c>
      <c r="I5"/>
    </row>
    <row r="6" spans="1:9" ht="12.75" customHeight="1" x14ac:dyDescent="0.25">
      <c r="A6" s="105" t="s">
        <v>108</v>
      </c>
      <c r="B6" s="106">
        <v>4785.8473497031064</v>
      </c>
      <c r="C6" s="106">
        <v>5382.9962691569708</v>
      </c>
      <c r="D6" s="106">
        <v>2959.7576444079859</v>
      </c>
      <c r="E6" s="106">
        <v>3253.3687472699835</v>
      </c>
      <c r="F6" s="106">
        <v>2449.6954266899452</v>
      </c>
      <c r="G6" s="107">
        <v>2888.6690296780762</v>
      </c>
      <c r="I6"/>
    </row>
    <row r="7" spans="1:9" ht="12.75" customHeight="1" x14ac:dyDescent="0.25">
      <c r="A7" s="105" t="s">
        <v>109</v>
      </c>
      <c r="B7" s="106">
        <v>4958.9682096428905</v>
      </c>
      <c r="C7" s="106">
        <v>5095.5381046501643</v>
      </c>
      <c r="D7" s="106">
        <v>3098.9568334332444</v>
      </c>
      <c r="E7" s="106">
        <v>3157.1875584482295</v>
      </c>
      <c r="F7" s="106">
        <v>2531.8888591247751</v>
      </c>
      <c r="G7" s="107">
        <v>2249.6117701464386</v>
      </c>
      <c r="I7"/>
    </row>
    <row r="8" spans="1:9" ht="12.75" customHeight="1" x14ac:dyDescent="0.25">
      <c r="A8" s="105" t="s">
        <v>110</v>
      </c>
      <c r="B8" s="106">
        <v>4580.404637738854</v>
      </c>
      <c r="C8" s="106">
        <v>4658.277354850562</v>
      </c>
      <c r="D8" s="106">
        <v>3007.0940715335614</v>
      </c>
      <c r="E8" s="106">
        <v>3306.7889867099461</v>
      </c>
      <c r="F8" s="106">
        <v>2349.5241915727588</v>
      </c>
      <c r="G8" s="107">
        <v>2219.9534633757971</v>
      </c>
    </row>
    <row r="9" spans="1:9" ht="12.75" customHeight="1" x14ac:dyDescent="0.25">
      <c r="A9" s="105" t="s">
        <v>111</v>
      </c>
      <c r="B9" s="106">
        <v>4510.9950964762984</v>
      </c>
      <c r="C9" s="106">
        <v>4884.6735289837652</v>
      </c>
      <c r="D9" s="106">
        <v>2815.9400998363335</v>
      </c>
      <c r="E9" s="106">
        <v>2872.9115272865802</v>
      </c>
      <c r="F9" s="106">
        <v>2385.7121603790738</v>
      </c>
      <c r="G9" s="107">
        <v>2470.4554325450754</v>
      </c>
    </row>
    <row r="10" spans="1:9" ht="12.75" customHeight="1" x14ac:dyDescent="0.25">
      <c r="A10" s="105" t="s">
        <v>112</v>
      </c>
      <c r="B10" s="106">
        <v>4886.7427159803519</v>
      </c>
      <c r="C10" s="106">
        <v>4646.2963594393032</v>
      </c>
      <c r="D10" s="106">
        <v>2912.1221601273883</v>
      </c>
      <c r="E10" s="106">
        <v>2820.6256943047438</v>
      </c>
      <c r="F10" s="106">
        <v>2946.805137769838</v>
      </c>
      <c r="G10" s="107">
        <v>2409.9451477944208</v>
      </c>
    </row>
    <row r="11" spans="1:9" ht="12.75" customHeight="1" x14ac:dyDescent="0.25">
      <c r="A11" s="105" t="s">
        <v>113</v>
      </c>
      <c r="B11" s="106">
        <v>4986.0104627463215</v>
      </c>
      <c r="C11" s="106">
        <v>4808.955936573383</v>
      </c>
      <c r="D11" s="106">
        <v>3185.0875100888525</v>
      </c>
      <c r="E11" s="106">
        <v>3482.1481853655009</v>
      </c>
      <c r="F11" s="106">
        <v>2978.2469863211786</v>
      </c>
      <c r="G11" s="107">
        <v>2217.6265312504243</v>
      </c>
    </row>
    <row r="12" spans="1:9" ht="12.75" customHeight="1" x14ac:dyDescent="0.25">
      <c r="A12" s="105" t="s">
        <v>114</v>
      </c>
      <c r="B12" s="106">
        <v>4838.5357305781135</v>
      </c>
      <c r="C12" s="106">
        <v>5156.6360472387323</v>
      </c>
      <c r="D12" s="106">
        <v>3247.4088215462707</v>
      </c>
      <c r="E12" s="106">
        <v>3160.9382812204458</v>
      </c>
      <c r="F12" s="106">
        <v>2320.1439993591134</v>
      </c>
      <c r="G12" s="107">
        <v>1849.5458000743247</v>
      </c>
    </row>
    <row r="13" spans="1:9" ht="12.75" customHeight="1" x14ac:dyDescent="0.25">
      <c r="A13" s="105" t="s">
        <v>115</v>
      </c>
      <c r="B13" s="106">
        <v>4945.7006590850597</v>
      </c>
      <c r="C13" s="106">
        <v>5402.9888454219627</v>
      </c>
      <c r="D13" s="106">
        <v>3211.1596890544333</v>
      </c>
      <c r="E13" s="106">
        <v>3466.0105154761663</v>
      </c>
      <c r="F13" s="106">
        <v>2394.8178325625104</v>
      </c>
      <c r="G13" s="107">
        <v>2011.2291693295915</v>
      </c>
    </row>
    <row r="14" spans="1:9" ht="12.75" customHeight="1" x14ac:dyDescent="0.25">
      <c r="A14" s="105" t="s">
        <v>116</v>
      </c>
      <c r="B14" s="106">
        <v>5263.7040866624002</v>
      </c>
      <c r="C14" s="106">
        <v>4999.4470966170165</v>
      </c>
      <c r="D14" s="106">
        <v>3155.8751923973978</v>
      </c>
      <c r="E14" s="106">
        <v>3433.8190397410367</v>
      </c>
      <c r="F14" s="106">
        <v>2543.5884574780493</v>
      </c>
      <c r="G14" s="107">
        <v>1874.6855655208744</v>
      </c>
    </row>
    <row r="15" spans="1:9" ht="12.75" customHeight="1" x14ac:dyDescent="0.25">
      <c r="A15" s="105" t="s">
        <v>117</v>
      </c>
      <c r="B15" s="106">
        <v>4740.3441417636905</v>
      </c>
      <c r="C15" s="106">
        <v>5293.8414037096682</v>
      </c>
      <c r="D15" s="106">
        <v>3049.7096598855264</v>
      </c>
      <c r="E15" s="106">
        <v>3070.6129797881126</v>
      </c>
      <c r="F15" s="106">
        <v>2464.7644054911984</v>
      </c>
      <c r="G15" s="107">
        <v>2209.9887847140944</v>
      </c>
    </row>
    <row r="16" spans="1:9" ht="12.75" customHeight="1" x14ac:dyDescent="0.25">
      <c r="A16" s="105" t="s">
        <v>118</v>
      </c>
      <c r="B16" s="106">
        <v>4390.1448142081526</v>
      </c>
      <c r="C16" s="106">
        <v>4880.3776185100123</v>
      </c>
      <c r="D16" s="106">
        <v>3237.7725297906536</v>
      </c>
      <c r="E16" s="106">
        <v>3141.5909218460406</v>
      </c>
      <c r="F16" s="106">
        <v>2326.516234762069</v>
      </c>
      <c r="G16" s="107">
        <v>2069.832725338696</v>
      </c>
    </row>
    <row r="17" spans="1:7" ht="12.75" customHeight="1" x14ac:dyDescent="0.25">
      <c r="A17" s="105" t="s">
        <v>119</v>
      </c>
      <c r="B17" s="106">
        <v>5127.2655827116223</v>
      </c>
      <c r="C17" s="106">
        <v>5503.1599881543034</v>
      </c>
      <c r="D17" s="106">
        <v>3243.0135639548803</v>
      </c>
      <c r="E17" s="106">
        <v>3854.525787350758</v>
      </c>
      <c r="F17" s="106">
        <v>2662.6004405711883</v>
      </c>
      <c r="G17" s="107">
        <v>2500.6453750318747</v>
      </c>
    </row>
    <row r="18" spans="1:7" ht="12.75" customHeight="1" x14ac:dyDescent="0.25">
      <c r="A18" s="105" t="s">
        <v>120</v>
      </c>
      <c r="B18" s="106">
        <v>4939.6935759572352</v>
      </c>
      <c r="C18" s="106">
        <v>5309.0888947593739</v>
      </c>
      <c r="D18" s="106">
        <v>3014.9140042267541</v>
      </c>
      <c r="E18" s="106">
        <v>3724.3917395298122</v>
      </c>
      <c r="F18" s="106">
        <v>2464.6798269241417</v>
      </c>
      <c r="G18" s="107">
        <v>2158.9709220813288</v>
      </c>
    </row>
    <row r="19" spans="1:7" ht="12.75" customHeight="1" x14ac:dyDescent="0.25">
      <c r="A19" s="116" t="s">
        <v>121</v>
      </c>
      <c r="B19" s="106">
        <v>5767.2845731525049</v>
      </c>
      <c r="C19" s="106">
        <v>4901.562564680894</v>
      </c>
      <c r="D19" s="106">
        <v>3200.7139276857015</v>
      </c>
      <c r="E19" s="106">
        <v>3981.4699711816543</v>
      </c>
      <c r="F19" s="106">
        <v>2773.7773212950183</v>
      </c>
      <c r="G19" s="107">
        <v>2411.8176230857412</v>
      </c>
    </row>
    <row r="20" spans="1:7" ht="12.75" customHeight="1" x14ac:dyDescent="0.25">
      <c r="A20" s="111"/>
      <c r="B20" s="160" t="s">
        <v>30</v>
      </c>
      <c r="C20" s="161"/>
      <c r="D20" s="161"/>
      <c r="E20" s="161"/>
      <c r="F20" s="161"/>
      <c r="G20" s="161"/>
    </row>
    <row r="21" spans="1:7" ht="12.75" customHeight="1" x14ac:dyDescent="0.25">
      <c r="A21" s="102" t="s">
        <v>107</v>
      </c>
      <c r="B21" s="112">
        <v>5787.48467997439</v>
      </c>
      <c r="C21" s="112">
        <v>5326.3603253627907</v>
      </c>
      <c r="D21" s="112">
        <v>3231.9824922282</v>
      </c>
      <c r="E21" s="112">
        <v>2762.689583176189</v>
      </c>
      <c r="F21" s="112">
        <v>2363.631757685655</v>
      </c>
      <c r="G21" s="104">
        <v>2266.8000598197955</v>
      </c>
    </row>
    <row r="22" spans="1:7" ht="12.75" customHeight="1" x14ac:dyDescent="0.25">
      <c r="A22" s="105" t="s">
        <v>108</v>
      </c>
      <c r="B22" s="106">
        <v>5340.2463125726672</v>
      </c>
      <c r="C22" s="106">
        <v>5377.5989157114882</v>
      </c>
      <c r="D22" s="106">
        <v>3116.5502652809364</v>
      </c>
      <c r="E22" s="106">
        <v>2584.4406544338963</v>
      </c>
      <c r="F22" s="106">
        <v>2248.0496304776839</v>
      </c>
      <c r="G22" s="107">
        <v>2550.8378957497098</v>
      </c>
    </row>
    <row r="23" spans="1:7" ht="12.75" customHeight="1" x14ac:dyDescent="0.25">
      <c r="A23" s="105" t="s">
        <v>109</v>
      </c>
      <c r="B23" s="106">
        <v>5849.4365212882713</v>
      </c>
      <c r="C23" s="106">
        <v>5313.784648921679</v>
      </c>
      <c r="D23" s="106">
        <v>3163.8560465307496</v>
      </c>
      <c r="E23" s="106">
        <v>2631.387336733284</v>
      </c>
      <c r="F23" s="106">
        <v>2410.7138241660541</v>
      </c>
      <c r="G23" s="107">
        <v>2092.2957498735109</v>
      </c>
    </row>
    <row r="24" spans="1:7" ht="12.75" customHeight="1" x14ac:dyDescent="0.25">
      <c r="A24" s="105" t="s">
        <v>110</v>
      </c>
      <c r="B24" s="106">
        <v>5346.0417954300519</v>
      </c>
      <c r="C24" s="106">
        <v>5005.9586362831642</v>
      </c>
      <c r="D24" s="106">
        <v>3107.1242371254721</v>
      </c>
      <c r="E24" s="106">
        <v>2781.0436154584418</v>
      </c>
      <c r="F24" s="106">
        <v>2144.6708046948056</v>
      </c>
      <c r="G24" s="107">
        <v>2083.1324396766204</v>
      </c>
    </row>
    <row r="25" spans="1:7" ht="12.75" customHeight="1" x14ac:dyDescent="0.25">
      <c r="A25" s="105" t="s">
        <v>111</v>
      </c>
      <c r="B25" s="106">
        <v>5445.6676642430311</v>
      </c>
      <c r="C25" s="106">
        <v>5266.4531277506694</v>
      </c>
      <c r="D25" s="106">
        <v>2895.1426279549469</v>
      </c>
      <c r="E25" s="106">
        <v>2324.1269136360152</v>
      </c>
      <c r="F25" s="106">
        <v>2255.5929689134846</v>
      </c>
      <c r="G25" s="107">
        <v>2631.5975161344982</v>
      </c>
    </row>
    <row r="26" spans="1:7" ht="12.75" customHeight="1" x14ac:dyDescent="0.25">
      <c r="A26" s="105" t="s">
        <v>112</v>
      </c>
      <c r="B26" s="106">
        <v>5812.9055899318382</v>
      </c>
      <c r="C26" s="106">
        <v>4854.0436916622948</v>
      </c>
      <c r="D26" s="106">
        <v>2957.1471490998101</v>
      </c>
      <c r="E26" s="106">
        <v>2246.4212270582093</v>
      </c>
      <c r="F26" s="106">
        <v>2722.7313406747071</v>
      </c>
      <c r="G26" s="107">
        <v>2319.3047229505341</v>
      </c>
    </row>
    <row r="27" spans="1:7" ht="12.75" customHeight="1" x14ac:dyDescent="0.25">
      <c r="A27" s="105" t="s">
        <v>113</v>
      </c>
      <c r="B27" s="106">
        <v>5763.8014002046939</v>
      </c>
      <c r="C27" s="106">
        <v>4804.7567050288981</v>
      </c>
      <c r="D27" s="106">
        <v>3218.5239680325867</v>
      </c>
      <c r="E27" s="106">
        <v>2784.970804402788</v>
      </c>
      <c r="F27" s="106">
        <v>2825.4831182774119</v>
      </c>
      <c r="G27" s="107">
        <v>2295.1677586691271</v>
      </c>
    </row>
    <row r="28" spans="1:7" ht="12.75" customHeight="1" x14ac:dyDescent="0.25">
      <c r="A28" s="105" t="s">
        <v>114</v>
      </c>
      <c r="B28" s="106">
        <v>5831.6172745487393</v>
      </c>
      <c r="C28" s="106">
        <v>5467.6079817952686</v>
      </c>
      <c r="D28" s="106">
        <v>3300.3343804679866</v>
      </c>
      <c r="E28" s="106">
        <v>2601.8759077433597</v>
      </c>
      <c r="F28" s="106">
        <v>2091.8830744961519</v>
      </c>
      <c r="G28" s="107">
        <v>1729.0046282445301</v>
      </c>
    </row>
    <row r="29" spans="1:7" ht="12.75" customHeight="1" x14ac:dyDescent="0.25">
      <c r="A29" s="105" t="s">
        <v>115</v>
      </c>
      <c r="B29" s="106">
        <v>5733.0106168383127</v>
      </c>
      <c r="C29" s="106">
        <v>5398.8899509794946</v>
      </c>
      <c r="D29" s="106">
        <v>3377.6224322810376</v>
      </c>
      <c r="E29" s="106">
        <v>2764.3255891429994</v>
      </c>
      <c r="F29" s="106">
        <v>2208.7246321631628</v>
      </c>
      <c r="G29" s="107">
        <v>1871.5932982123456</v>
      </c>
    </row>
    <row r="30" spans="1:7" ht="12.75" customHeight="1" x14ac:dyDescent="0.25">
      <c r="A30" s="105" t="s">
        <v>116</v>
      </c>
      <c r="B30" s="106">
        <v>6184.3723730832717</v>
      </c>
      <c r="C30" s="106">
        <v>5354.7499121815672</v>
      </c>
      <c r="D30" s="106">
        <v>3288.9428454700969</v>
      </c>
      <c r="E30" s="106">
        <v>2849.0401941169303</v>
      </c>
      <c r="F30" s="106">
        <v>2379.2697591483893</v>
      </c>
      <c r="G30" s="107">
        <v>1859.0332068238727</v>
      </c>
    </row>
    <row r="31" spans="1:7" ht="12.75" customHeight="1" x14ac:dyDescent="0.25">
      <c r="A31" s="105" t="s">
        <v>117</v>
      </c>
      <c r="B31" s="106">
        <v>5527.1419037569785</v>
      </c>
      <c r="C31" s="106">
        <v>5835.1330418293828</v>
      </c>
      <c r="D31" s="106">
        <v>3119.9332357327221</v>
      </c>
      <c r="E31" s="106">
        <v>2598.2688325695344</v>
      </c>
      <c r="F31" s="106">
        <v>2328.7786815351851</v>
      </c>
      <c r="G31" s="107">
        <v>2276.3865996441209</v>
      </c>
    </row>
    <row r="32" spans="1:7" ht="12.75" customHeight="1" x14ac:dyDescent="0.25">
      <c r="A32" s="105" t="s">
        <v>118</v>
      </c>
      <c r="B32" s="106">
        <v>5124.2294375680249</v>
      </c>
      <c r="C32" s="106">
        <v>5017.1125013728861</v>
      </c>
      <c r="D32" s="106">
        <v>3327.8900480258803</v>
      </c>
      <c r="E32" s="106">
        <v>2612.0477912421843</v>
      </c>
      <c r="F32" s="106">
        <v>2140.5063851455948</v>
      </c>
      <c r="G32" s="107">
        <v>2034.4511287579558</v>
      </c>
    </row>
    <row r="33" spans="1:7" ht="12.75" customHeight="1" x14ac:dyDescent="0.25">
      <c r="A33" s="105" t="s">
        <v>119</v>
      </c>
      <c r="B33" s="106">
        <v>5893.3062406329054</v>
      </c>
      <c r="C33" s="106">
        <v>5731.5223823103852</v>
      </c>
      <c r="D33" s="106">
        <v>3292.3892440608934</v>
      </c>
      <c r="E33" s="106">
        <v>3177.0147445836697</v>
      </c>
      <c r="F33" s="106">
        <v>2319.9691674732208</v>
      </c>
      <c r="G33" s="107">
        <v>2526.3162073888038</v>
      </c>
    </row>
    <row r="34" spans="1:7" ht="12.75" customHeight="1" x14ac:dyDescent="0.25">
      <c r="A34" s="105" t="s">
        <v>120</v>
      </c>
      <c r="B34" s="106">
        <v>5661.7357808816796</v>
      </c>
      <c r="C34" s="106">
        <v>5669.5694191323919</v>
      </c>
      <c r="D34" s="106">
        <v>3107.5994933680477</v>
      </c>
      <c r="E34" s="106">
        <v>2915.7148295394582</v>
      </c>
      <c r="F34" s="106">
        <v>2179.5799739647509</v>
      </c>
      <c r="G34" s="107">
        <v>2162.429497238149</v>
      </c>
    </row>
    <row r="35" spans="1:7" ht="12.75" customHeight="1" x14ac:dyDescent="0.25">
      <c r="A35" s="116" t="s">
        <v>121</v>
      </c>
      <c r="B35" s="106">
        <v>6599.1356021835218</v>
      </c>
      <c r="C35" s="106">
        <v>4988.3461119082731</v>
      </c>
      <c r="D35" s="106">
        <v>3267.0069436668919</v>
      </c>
      <c r="E35" s="106">
        <v>3233.8804211331394</v>
      </c>
      <c r="F35" s="106">
        <v>2510.0016571092915</v>
      </c>
      <c r="G35" s="107">
        <v>2453.3720107005879</v>
      </c>
    </row>
    <row r="36" spans="1:7" ht="12.75" customHeight="1" x14ac:dyDescent="0.25">
      <c r="A36" s="111"/>
      <c r="B36" s="160" t="s">
        <v>31</v>
      </c>
      <c r="C36" s="161"/>
      <c r="D36" s="161"/>
      <c r="E36" s="161"/>
      <c r="F36" s="161"/>
      <c r="G36" s="161"/>
    </row>
    <row r="37" spans="1:7" ht="12.75" customHeight="1" x14ac:dyDescent="0.25">
      <c r="A37" s="102" t="s">
        <v>107</v>
      </c>
      <c r="B37" s="112">
        <v>4201.0786708726719</v>
      </c>
      <c r="C37" s="112">
        <v>4936.67156172876</v>
      </c>
      <c r="D37" s="112">
        <v>3046.4625510794194</v>
      </c>
      <c r="E37" s="112">
        <v>3976.3407454934495</v>
      </c>
      <c r="F37" s="112">
        <v>2752.3653707607286</v>
      </c>
      <c r="G37" s="113">
        <v>2391.7430711109205</v>
      </c>
    </row>
    <row r="38" spans="1:7" ht="12.75" customHeight="1" x14ac:dyDescent="0.25">
      <c r="A38" s="105" t="s">
        <v>108</v>
      </c>
      <c r="B38" s="106">
        <v>4262.8835116687296</v>
      </c>
      <c r="C38" s="106">
        <v>5388.0875858117997</v>
      </c>
      <c r="D38" s="106">
        <v>2811.8457355686992</v>
      </c>
      <c r="E38" s="106">
        <v>3884.3642706365044</v>
      </c>
      <c r="F38" s="106">
        <v>2639.9054890134312</v>
      </c>
      <c r="G38" s="107">
        <v>3207.3447095390638</v>
      </c>
    </row>
    <row r="39" spans="1:7" ht="12.75" customHeight="1" x14ac:dyDescent="0.25">
      <c r="A39" s="105" t="s">
        <v>109</v>
      </c>
      <c r="B39" s="106">
        <v>4098.1390972884701</v>
      </c>
      <c r="C39" s="106">
        <v>4884.5559175599992</v>
      </c>
      <c r="D39" s="106">
        <v>3036.2177968750866</v>
      </c>
      <c r="E39" s="106">
        <v>3665.4864692978886</v>
      </c>
      <c r="F39" s="106">
        <v>2649.0305714100909</v>
      </c>
      <c r="G39" s="107">
        <v>2401.691511579646</v>
      </c>
    </row>
    <row r="40" spans="1:7" ht="12.75" customHeight="1" x14ac:dyDescent="0.25">
      <c r="A40" s="105" t="s">
        <v>110</v>
      </c>
      <c r="B40" s="106">
        <v>3835.9784687767055</v>
      </c>
      <c r="C40" s="106">
        <v>4320.2266757663519</v>
      </c>
      <c r="D40" s="106">
        <v>2909.8217860949958</v>
      </c>
      <c r="E40" s="106">
        <v>3817.9692613854249</v>
      </c>
      <c r="F40" s="106">
        <v>2548.7016038194511</v>
      </c>
      <c r="G40" s="107">
        <v>2352.9840373006555</v>
      </c>
    </row>
    <row r="41" spans="1:7" ht="12.75" customHeight="1" x14ac:dyDescent="0.25">
      <c r="A41" s="105" t="s">
        <v>111</v>
      </c>
      <c r="B41" s="106">
        <v>3604.8408503951237</v>
      </c>
      <c r="C41" s="106">
        <v>4514.5426228030065</v>
      </c>
      <c r="D41" s="106">
        <v>2739.1541647077051</v>
      </c>
      <c r="E41" s="106">
        <v>3404.9518641840937</v>
      </c>
      <c r="F41" s="106">
        <v>2511.8612118323726</v>
      </c>
      <c r="G41" s="107">
        <v>2314.2300459203066</v>
      </c>
    </row>
    <row r="42" spans="1:7" ht="12.75" customHeight="1" x14ac:dyDescent="0.25">
      <c r="A42" s="105" t="s">
        <v>112</v>
      </c>
      <c r="B42" s="106">
        <v>4005.1392641793268</v>
      </c>
      <c r="C42" s="106">
        <v>4448.544138591983</v>
      </c>
      <c r="D42" s="106">
        <v>2869.2634072969777</v>
      </c>
      <c r="E42" s="106">
        <v>3367.2041143663432</v>
      </c>
      <c r="F42" s="106">
        <v>3160.0983268332311</v>
      </c>
      <c r="G42" s="107">
        <v>2496.2246928534332</v>
      </c>
    </row>
    <row r="43" spans="1:7" ht="12.75" customHeight="1" x14ac:dyDescent="0.25">
      <c r="A43" s="105" t="s">
        <v>113</v>
      </c>
      <c r="B43" s="106">
        <v>4230.4859833579012</v>
      </c>
      <c r="C43" s="106">
        <v>4813.0349532778537</v>
      </c>
      <c r="D43" s="106">
        <v>3152.6082650065141</v>
      </c>
      <c r="E43" s="106">
        <v>4159.3668985514314</v>
      </c>
      <c r="F43" s="106">
        <v>3126.6375580219528</v>
      </c>
      <c r="G43" s="107">
        <v>2142.2943409558852</v>
      </c>
    </row>
    <row r="44" spans="1:7" ht="12.75" customHeight="1" x14ac:dyDescent="0.25">
      <c r="A44" s="105" t="s">
        <v>114</v>
      </c>
      <c r="B44" s="106">
        <v>3880.9320817396997</v>
      </c>
      <c r="C44" s="106">
        <v>4856.773602884934</v>
      </c>
      <c r="D44" s="106">
        <v>3196.3740312534137</v>
      </c>
      <c r="E44" s="106">
        <v>3700.0281193312189</v>
      </c>
      <c r="F44" s="106">
        <v>2540.2502895858388</v>
      </c>
      <c r="G44" s="107">
        <v>1965.7806316249587</v>
      </c>
    </row>
    <row r="45" spans="1:7" ht="12.75" customHeight="1" x14ac:dyDescent="0.25">
      <c r="A45" s="105" t="s">
        <v>115</v>
      </c>
      <c r="B45" s="106">
        <v>4183.9496344521704</v>
      </c>
      <c r="C45" s="106">
        <v>5406.9546749033052</v>
      </c>
      <c r="D45" s="106">
        <v>3050.0983826634028</v>
      </c>
      <c r="E45" s="106">
        <v>4144.9162073704656</v>
      </c>
      <c r="F45" s="106">
        <v>2574.8687251165366</v>
      </c>
      <c r="G45" s="107">
        <v>2146.3319542640152</v>
      </c>
    </row>
    <row r="46" spans="1:7" ht="12.75" customHeight="1" x14ac:dyDescent="0.25">
      <c r="A46" s="105" t="s">
        <v>116</v>
      </c>
      <c r="B46" s="106">
        <v>4362.629318495211</v>
      </c>
      <c r="C46" s="106">
        <v>4651.7057799169606</v>
      </c>
      <c r="D46" s="106">
        <v>3025.6394642730324</v>
      </c>
      <c r="E46" s="106">
        <v>4006.1527135751539</v>
      </c>
      <c r="F46" s="106">
        <v>2704.4101510095315</v>
      </c>
      <c r="G46" s="107">
        <v>1890.0048131719477</v>
      </c>
    </row>
    <row r="47" spans="1:7" ht="12.75" customHeight="1" x14ac:dyDescent="0.25">
      <c r="A47" s="105" t="s">
        <v>117</v>
      </c>
      <c r="B47" s="106">
        <v>3963.5724983086261</v>
      </c>
      <c r="C47" s="106">
        <v>4759.4474137400812</v>
      </c>
      <c r="D47" s="106">
        <v>2980.3809390183928</v>
      </c>
      <c r="E47" s="106">
        <v>3536.938072759699</v>
      </c>
      <c r="F47" s="106">
        <v>2599.017271203646</v>
      </c>
      <c r="G47" s="107">
        <v>2144.43707331324</v>
      </c>
    </row>
    <row r="48" spans="1:7" ht="12.75" customHeight="1" x14ac:dyDescent="0.25">
      <c r="A48" s="105" t="s">
        <v>118</v>
      </c>
      <c r="B48" s="106">
        <v>3684.2930402168467</v>
      </c>
      <c r="C48" s="106">
        <v>4748.9015508142884</v>
      </c>
      <c r="D48" s="106">
        <v>3151.1204873256365</v>
      </c>
      <c r="E48" s="106">
        <v>3650.767856285659</v>
      </c>
      <c r="F48" s="106">
        <v>2505.3716385956291</v>
      </c>
      <c r="G48" s="107">
        <v>2103.8462194501426</v>
      </c>
    </row>
    <row r="49" spans="1:7" ht="12.75" customHeight="1" x14ac:dyDescent="0.25">
      <c r="A49" s="105" t="s">
        <v>119</v>
      </c>
      <c r="B49" s="106">
        <v>4393.5232849444692</v>
      </c>
      <c r="C49" s="106">
        <v>5284.4233984236917</v>
      </c>
      <c r="D49" s="106">
        <v>3195.7197621277087</v>
      </c>
      <c r="E49" s="106">
        <v>4503.4702256562232</v>
      </c>
      <c r="F49" s="106">
        <v>2990.7803308880493</v>
      </c>
      <c r="G49" s="107">
        <v>2476.0228291672656</v>
      </c>
    </row>
    <row r="50" spans="1:7" ht="12" customHeight="1" x14ac:dyDescent="0.25">
      <c r="A50" s="105" t="s">
        <v>120</v>
      </c>
      <c r="B50" s="106">
        <v>4243.8657887420404</v>
      </c>
      <c r="C50" s="106">
        <v>4961.6959530477507</v>
      </c>
      <c r="D50" s="106">
        <v>2925.5935484745964</v>
      </c>
      <c r="E50" s="106">
        <v>4503.7088777980525</v>
      </c>
      <c r="F50" s="106">
        <v>2739.4288630152778</v>
      </c>
      <c r="G50" s="107">
        <v>2155.6379137310209</v>
      </c>
    </row>
    <row r="51" spans="1:7" ht="12" customHeight="1" x14ac:dyDescent="0.25">
      <c r="A51" s="105" t="s">
        <v>121</v>
      </c>
      <c r="B51" s="106">
        <v>4967.9346849120893</v>
      </c>
      <c r="C51" s="106">
        <v>4818.1697258716194</v>
      </c>
      <c r="D51" s="106">
        <v>3137.0110373047019</v>
      </c>
      <c r="E51" s="106">
        <v>4699.8505494651008</v>
      </c>
      <c r="F51" s="106">
        <v>3027.2470416282495</v>
      </c>
      <c r="G51" s="107">
        <v>2371.8868014162426</v>
      </c>
    </row>
    <row r="52" spans="1:7" ht="12" customHeight="1" x14ac:dyDescent="0.25">
      <c r="A52" s="105"/>
      <c r="B52" s="117"/>
      <c r="C52" s="117"/>
      <c r="D52" s="117"/>
      <c r="E52" s="117"/>
      <c r="F52" s="117"/>
      <c r="G52" s="117"/>
    </row>
    <row r="53" spans="1:7" ht="12" customHeight="1" x14ac:dyDescent="0.25">
      <c r="A53" s="105"/>
      <c r="B53" s="117"/>
      <c r="C53" s="117"/>
      <c r="D53" s="117"/>
      <c r="E53" s="117"/>
      <c r="F53" s="117"/>
      <c r="G53" s="117"/>
    </row>
    <row r="54" spans="1:7" ht="12" customHeight="1" x14ac:dyDescent="0.25">
      <c r="A54" s="105"/>
      <c r="B54" s="117"/>
      <c r="C54" s="117"/>
      <c r="D54" s="117"/>
      <c r="E54" s="117"/>
      <c r="F54" s="117"/>
      <c r="G54" s="117"/>
    </row>
    <row r="55" spans="1:7" ht="12" customHeight="1" x14ac:dyDescent="0.25">
      <c r="A55" s="105"/>
      <c r="B55" s="117"/>
      <c r="C55" s="117"/>
      <c r="D55" s="117"/>
      <c r="E55" s="117"/>
      <c r="F55" s="117"/>
      <c r="G55" s="117"/>
    </row>
    <row r="56" spans="1:7" ht="12" customHeight="1" x14ac:dyDescent="0.25">
      <c r="A56" s="105"/>
      <c r="B56" s="117"/>
      <c r="C56" s="117"/>
      <c r="D56" s="117"/>
      <c r="E56" s="117"/>
      <c r="F56" s="117"/>
      <c r="G56" s="117"/>
    </row>
    <row r="57" spans="1:7" ht="12" customHeight="1" x14ac:dyDescent="0.25">
      <c r="A57" s="105"/>
      <c r="B57" s="117"/>
      <c r="C57" s="117"/>
      <c r="D57" s="117"/>
      <c r="E57" s="117"/>
      <c r="F57" s="117"/>
      <c r="G57" s="117"/>
    </row>
    <row r="58" spans="1:7" ht="12" customHeight="1" x14ac:dyDescent="0.25">
      <c r="A58" s="105"/>
      <c r="B58" s="117"/>
      <c r="C58" s="117"/>
      <c r="D58" s="117"/>
      <c r="E58" s="117"/>
      <c r="F58" s="117"/>
      <c r="G58" s="117"/>
    </row>
    <row r="59" spans="1:7" ht="12" customHeight="1" x14ac:dyDescent="0.25">
      <c r="A59" s="105"/>
      <c r="B59" s="117"/>
      <c r="C59" s="117"/>
      <c r="D59" s="117"/>
      <c r="E59" s="117"/>
      <c r="F59" s="117"/>
      <c r="G59" s="117"/>
    </row>
    <row r="60" spans="1:7" ht="12" customHeight="1" x14ac:dyDescent="0.25">
      <c r="A60" s="105"/>
      <c r="B60" s="117"/>
      <c r="C60" s="117"/>
      <c r="D60" s="117"/>
      <c r="E60" s="117"/>
      <c r="F60" s="117"/>
      <c r="G60" s="117"/>
    </row>
    <row r="61" spans="1:7" ht="12" customHeight="1" x14ac:dyDescent="0.25">
      <c r="A61" s="105"/>
      <c r="B61" s="117"/>
      <c r="C61" s="117"/>
      <c r="D61" s="117"/>
      <c r="E61" s="117"/>
      <c r="F61" s="117"/>
      <c r="G61" s="117"/>
    </row>
    <row r="62" spans="1:7" ht="12" customHeight="1" x14ac:dyDescent="0.25">
      <c r="A62" s="105"/>
      <c r="B62" s="117"/>
      <c r="C62" s="117"/>
      <c r="D62" s="117"/>
      <c r="E62" s="117"/>
      <c r="F62" s="117"/>
      <c r="G62" s="117"/>
    </row>
    <row r="63" spans="1:7" ht="12" customHeight="1" x14ac:dyDescent="0.25">
      <c r="A63" s="105"/>
      <c r="B63" s="117"/>
      <c r="C63" s="117"/>
      <c r="D63" s="117"/>
      <c r="E63" s="117"/>
      <c r="F63" s="117"/>
      <c r="G63" s="117"/>
    </row>
    <row r="64" spans="1:7" ht="12" customHeight="1" x14ac:dyDescent="0.25">
      <c r="A64" s="105"/>
      <c r="B64" s="117"/>
      <c r="C64" s="117"/>
      <c r="D64" s="117"/>
      <c r="E64" s="117"/>
      <c r="F64" s="117"/>
      <c r="G64" s="117"/>
    </row>
    <row r="65" spans="1:7" ht="12" customHeight="1" x14ac:dyDescent="0.25">
      <c r="A65" s="105"/>
      <c r="B65" s="117"/>
      <c r="C65" s="117"/>
      <c r="D65" s="117"/>
      <c r="E65" s="117"/>
      <c r="F65" s="117"/>
      <c r="G65" s="117"/>
    </row>
    <row r="66" spans="1:7" ht="12" customHeight="1" x14ac:dyDescent="0.25">
      <c r="A66" s="118"/>
      <c r="B66" s="162"/>
      <c r="C66" s="162"/>
      <c r="D66" s="162"/>
      <c r="E66" s="162"/>
      <c r="F66" s="162"/>
      <c r="G66" s="162"/>
    </row>
    <row r="67" spans="1:7" ht="12" customHeight="1" x14ac:dyDescent="0.25">
      <c r="A67" s="102"/>
      <c r="B67" s="119"/>
      <c r="C67" s="119"/>
      <c r="D67" s="119"/>
      <c r="E67" s="119"/>
      <c r="F67" s="119"/>
      <c r="G67" s="119"/>
    </row>
    <row r="68" spans="1:7" ht="12" customHeight="1" x14ac:dyDescent="0.25">
      <c r="A68" s="105"/>
      <c r="B68" s="117"/>
      <c r="C68" s="117"/>
      <c r="D68" s="117"/>
      <c r="E68" s="117"/>
      <c r="F68" s="117"/>
      <c r="G68" s="117"/>
    </row>
    <row r="69" spans="1:7" ht="12" customHeight="1" x14ac:dyDescent="0.25">
      <c r="A69" s="105"/>
      <c r="B69" s="117"/>
      <c r="C69" s="117"/>
      <c r="D69" s="117"/>
      <c r="E69" s="117"/>
      <c r="F69" s="117"/>
      <c r="G69" s="117"/>
    </row>
    <row r="70" spans="1:7" ht="12" customHeight="1" x14ac:dyDescent="0.25">
      <c r="A70" s="105"/>
      <c r="B70" s="117"/>
      <c r="C70" s="117"/>
      <c r="D70" s="117"/>
      <c r="E70" s="117"/>
      <c r="F70" s="117"/>
      <c r="G70" s="117"/>
    </row>
    <row r="71" spans="1:7" ht="12" customHeight="1" x14ac:dyDescent="0.25">
      <c r="A71" s="105"/>
      <c r="B71" s="117"/>
      <c r="C71" s="117"/>
      <c r="D71" s="117"/>
      <c r="E71" s="117"/>
      <c r="F71" s="117"/>
      <c r="G71" s="117"/>
    </row>
    <row r="72" spans="1:7" ht="12" customHeight="1" x14ac:dyDescent="0.25">
      <c r="A72" s="105"/>
      <c r="B72" s="117"/>
      <c r="C72" s="117"/>
      <c r="D72" s="117"/>
      <c r="E72" s="117"/>
      <c r="F72" s="117"/>
      <c r="G72" s="117"/>
    </row>
    <row r="73" spans="1:7" ht="12" customHeight="1" x14ac:dyDescent="0.25">
      <c r="A73" s="105"/>
      <c r="B73" s="117"/>
      <c r="C73" s="117"/>
      <c r="D73" s="117"/>
      <c r="E73" s="117"/>
      <c r="F73" s="117"/>
      <c r="G73" s="117"/>
    </row>
    <row r="74" spans="1:7" ht="12" customHeight="1" x14ac:dyDescent="0.25">
      <c r="A74" s="105"/>
      <c r="B74" s="117"/>
      <c r="C74" s="117"/>
      <c r="D74" s="117"/>
      <c r="E74" s="117"/>
      <c r="F74" s="117"/>
      <c r="G74" s="117"/>
    </row>
    <row r="75" spans="1:7" ht="12" customHeight="1" x14ac:dyDescent="0.25">
      <c r="A75" s="105"/>
      <c r="B75" s="117"/>
      <c r="C75" s="117"/>
      <c r="D75" s="117"/>
      <c r="E75" s="117"/>
      <c r="F75" s="117"/>
      <c r="G75" s="117"/>
    </row>
    <row r="76" spans="1:7" ht="12" customHeight="1" x14ac:dyDescent="0.25">
      <c r="A76" s="105"/>
      <c r="B76" s="117"/>
      <c r="C76" s="117"/>
      <c r="D76" s="117"/>
      <c r="E76" s="117"/>
      <c r="F76" s="117"/>
      <c r="G76" s="117"/>
    </row>
    <row r="77" spans="1:7" ht="12" customHeight="1" x14ac:dyDescent="0.25">
      <c r="A77" s="105"/>
      <c r="B77" s="117"/>
      <c r="C77" s="117"/>
      <c r="D77" s="117"/>
      <c r="E77" s="117"/>
      <c r="F77" s="117"/>
      <c r="G77" s="117"/>
    </row>
    <row r="78" spans="1:7" ht="12" customHeight="1" x14ac:dyDescent="0.25">
      <c r="A78" s="105"/>
      <c r="B78" s="117"/>
      <c r="C78" s="117"/>
      <c r="D78" s="117"/>
      <c r="E78" s="117"/>
      <c r="F78" s="117"/>
      <c r="G78" s="117"/>
    </row>
    <row r="79" spans="1:7" ht="12" customHeight="1" x14ac:dyDescent="0.25">
      <c r="A79" s="105"/>
      <c r="B79" s="117"/>
      <c r="C79" s="117"/>
      <c r="D79" s="117"/>
      <c r="E79" s="117"/>
      <c r="F79" s="117"/>
      <c r="G79" s="117"/>
    </row>
    <row r="80" spans="1:7" ht="12" customHeight="1" x14ac:dyDescent="0.25">
      <c r="A80" s="105"/>
      <c r="B80" s="117"/>
      <c r="C80" s="117"/>
      <c r="D80" s="117"/>
      <c r="E80" s="117"/>
      <c r="F80" s="117"/>
      <c r="G80" s="117"/>
    </row>
    <row r="81" spans="1:7" ht="12" customHeight="1" x14ac:dyDescent="0.25">
      <c r="A81" s="105"/>
      <c r="B81" s="117"/>
      <c r="C81" s="117"/>
      <c r="D81" s="117"/>
      <c r="E81" s="117"/>
      <c r="F81" s="117"/>
      <c r="G81" s="117"/>
    </row>
    <row r="82" spans="1:7" ht="12" customHeight="1" x14ac:dyDescent="0.25">
      <c r="A82" s="118"/>
      <c r="B82" s="162"/>
      <c r="C82" s="162"/>
      <c r="D82" s="162"/>
      <c r="E82" s="162"/>
      <c r="F82" s="162"/>
      <c r="G82" s="162"/>
    </row>
    <row r="83" spans="1:7" ht="12" customHeight="1" x14ac:dyDescent="0.25">
      <c r="A83" s="102"/>
      <c r="B83" s="119"/>
      <c r="C83" s="119"/>
      <c r="D83" s="119"/>
      <c r="E83" s="119"/>
      <c r="F83" s="119"/>
      <c r="G83" s="119"/>
    </row>
    <row r="84" spans="1:7" ht="12" customHeight="1" x14ac:dyDescent="0.25">
      <c r="A84" s="105"/>
      <c r="B84" s="117"/>
      <c r="C84" s="117"/>
      <c r="D84" s="117"/>
      <c r="E84" s="117"/>
      <c r="F84" s="117"/>
      <c r="G84" s="117"/>
    </row>
    <row r="85" spans="1:7" ht="12" customHeight="1" x14ac:dyDescent="0.25">
      <c r="A85" s="105"/>
      <c r="B85" s="117"/>
      <c r="C85" s="117"/>
      <c r="D85" s="117"/>
      <c r="E85" s="117"/>
      <c r="F85" s="117"/>
      <c r="G85" s="117"/>
    </row>
    <row r="86" spans="1:7" ht="12" customHeight="1" x14ac:dyDescent="0.25">
      <c r="A86" s="105"/>
      <c r="B86" s="117"/>
      <c r="C86" s="117"/>
      <c r="D86" s="117"/>
      <c r="E86" s="117"/>
      <c r="F86" s="117"/>
      <c r="G86" s="117"/>
    </row>
    <row r="87" spans="1:7" ht="12" customHeight="1" x14ac:dyDescent="0.25">
      <c r="A87" s="105"/>
      <c r="B87" s="117"/>
      <c r="C87" s="117"/>
      <c r="D87" s="117"/>
      <c r="E87" s="117"/>
      <c r="F87" s="117"/>
      <c r="G87" s="117"/>
    </row>
    <row r="88" spans="1:7" ht="12" customHeight="1" x14ac:dyDescent="0.25">
      <c r="A88" s="105"/>
      <c r="B88" s="117"/>
      <c r="C88" s="117"/>
      <c r="D88" s="117"/>
      <c r="E88" s="117"/>
      <c r="F88" s="117"/>
      <c r="G88" s="117"/>
    </row>
    <row r="89" spans="1:7" ht="12" customHeight="1" x14ac:dyDescent="0.25">
      <c r="A89" s="105"/>
      <c r="B89" s="117"/>
      <c r="C89" s="117"/>
      <c r="D89" s="117"/>
      <c r="E89" s="117"/>
      <c r="F89" s="117"/>
      <c r="G89" s="117"/>
    </row>
    <row r="90" spans="1:7" ht="12" customHeight="1" x14ac:dyDescent="0.25">
      <c r="A90" s="105"/>
      <c r="B90" s="117"/>
      <c r="C90" s="117"/>
      <c r="D90" s="117"/>
      <c r="E90" s="117"/>
      <c r="F90" s="117"/>
      <c r="G90" s="117"/>
    </row>
    <row r="91" spans="1:7" ht="12" customHeight="1" x14ac:dyDescent="0.25">
      <c r="A91" s="105"/>
      <c r="B91" s="117"/>
      <c r="C91" s="117"/>
      <c r="D91" s="117"/>
      <c r="E91" s="117"/>
      <c r="F91" s="117"/>
      <c r="G91" s="117"/>
    </row>
    <row r="92" spans="1:7" ht="12" customHeight="1" x14ac:dyDescent="0.25">
      <c r="A92" s="105"/>
      <c r="B92" s="117"/>
      <c r="C92" s="117"/>
      <c r="D92" s="117"/>
      <c r="E92" s="117"/>
      <c r="F92" s="117"/>
      <c r="G92" s="117"/>
    </row>
    <row r="93" spans="1:7" ht="12" customHeight="1" x14ac:dyDescent="0.25">
      <c r="A93" s="105"/>
      <c r="B93" s="117"/>
      <c r="C93" s="117"/>
      <c r="D93" s="117"/>
      <c r="E93" s="117"/>
      <c r="F93" s="117"/>
      <c r="G93" s="117"/>
    </row>
    <row r="94" spans="1:7" ht="12" customHeight="1" x14ac:dyDescent="0.25">
      <c r="A94" s="105"/>
      <c r="B94" s="117"/>
      <c r="C94" s="117"/>
      <c r="D94" s="117"/>
      <c r="E94" s="117"/>
      <c r="F94" s="117"/>
      <c r="G94" s="117"/>
    </row>
    <row r="95" spans="1:7" ht="12" customHeight="1" x14ac:dyDescent="0.25">
      <c r="A95" s="105"/>
      <c r="B95" s="117"/>
      <c r="C95" s="117"/>
      <c r="D95" s="117"/>
      <c r="E95" s="117"/>
      <c r="F95" s="117"/>
      <c r="G95" s="117"/>
    </row>
    <row r="96" spans="1:7" ht="12" customHeight="1" x14ac:dyDescent="0.25">
      <c r="A96" s="105"/>
      <c r="B96" s="117"/>
      <c r="C96" s="117"/>
      <c r="D96" s="117"/>
      <c r="E96" s="117"/>
      <c r="F96" s="117"/>
      <c r="G96" s="117"/>
    </row>
    <row r="97" spans="1:7" ht="12" customHeight="1" x14ac:dyDescent="0.25">
      <c r="A97" s="105"/>
      <c r="B97" s="117"/>
      <c r="C97" s="117"/>
      <c r="D97" s="117"/>
      <c r="E97" s="117"/>
      <c r="F97" s="117"/>
      <c r="G97" s="117"/>
    </row>
  </sheetData>
  <mergeCells count="7">
    <mergeCell ref="B82:G82"/>
    <mergeCell ref="A1:G1"/>
    <mergeCell ref="F2:G2"/>
    <mergeCell ref="B4:G4"/>
    <mergeCell ref="B20:G20"/>
    <mergeCell ref="B36:G36"/>
    <mergeCell ref="B66:G66"/>
  </mergeCells>
  <hyperlinks>
    <hyperlink ref="I2" location="OBSAH!A1" tooltip="obsah" display="zpět na obsah" xr:uid="{36E4F6D8-E94B-4591-94D7-84871B02AB56}"/>
  </hyperlink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OBSAH</vt:lpstr>
      <vt:lpstr>T3.1.</vt:lpstr>
      <vt:lpstr>T3.2.</vt:lpstr>
      <vt:lpstr>T3.3.</vt:lpstr>
      <vt:lpstr>T3.4</vt:lpstr>
      <vt:lpstr>T3.5</vt:lpstr>
      <vt:lpstr>T3.6.</vt:lpstr>
      <vt:lpstr>T3.1.!Oblast_tisku</vt:lpstr>
      <vt:lpstr>T3.2.!Oblast_tisku</vt:lpstr>
      <vt:lpstr>T3.3.!Oblast_tisku</vt:lpstr>
      <vt:lpstr>T3.4!Oblast_tisku</vt:lpstr>
      <vt:lpstr>T3.5!Oblast_tisku</vt:lpstr>
      <vt:lpstr>T3.6.!Oblast_tisku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Lojková Romana</dc:creator>
  <cp:lastModifiedBy>Lojková Romana</cp:lastModifiedBy>
  <dcterms:created xsi:type="dcterms:W3CDTF">2026-09-23T08:31:12Z</dcterms:created>
  <dcterms:modified xsi:type="dcterms:W3CDTF">2026-09-23T10:32:15Z</dcterms:modified>
</cp:coreProperties>
</file>