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TECHNOL\oddeleni_6301\05_Kriminalita\7_VÝSTUPY\1_Publikace\2025\WEB\Tabulky\08000925_na web\"/>
    </mc:Choice>
  </mc:AlternateContent>
  <bookViews>
    <workbookView xWindow="0" yWindow="0" windowWidth="28800" windowHeight="12300"/>
  </bookViews>
  <sheets>
    <sheet name="OBSAH" sheetId="109" r:id="rId1"/>
    <sheet name="5.1" sheetId="57" r:id="rId2"/>
    <sheet name="5.2" sheetId="58" r:id="rId3"/>
    <sheet name="5.3" sheetId="116" r:id="rId4"/>
    <sheet name="5.4" sheetId="60" r:id="rId5"/>
    <sheet name="5.5" sheetId="61" r:id="rId6"/>
    <sheet name="5.6" sheetId="62" r:id="rId7"/>
    <sheet name="5.7" sheetId="64" r:id="rId8"/>
    <sheet name="5.8" sheetId="65" r:id="rId9"/>
    <sheet name="5.9" sheetId="67" r:id="rId10"/>
  </sheets>
  <definedNames>
    <definedName name="_xlnm.Print_Area" localSheetId="1">'5.1'!$A$1:$L$57</definedName>
    <definedName name="_xlnm.Print_Area" localSheetId="2">'5.2'!$A$1:$L$48</definedName>
    <definedName name="_xlnm.Print_Area" localSheetId="3">'5.3'!$A$1:$H$56</definedName>
    <definedName name="_xlnm.Print_Area" localSheetId="4">'5.4'!$A$1:$L$47</definedName>
    <definedName name="_xlnm.Print_Area" localSheetId="5">'5.5'!$A$1:$L$58</definedName>
    <definedName name="_xlnm.Print_Area" localSheetId="6">'5.6'!$A$1:$L$49</definedName>
    <definedName name="_xlnm.Print_Area" localSheetId="7">'5.7'!$A$1:$L$49</definedName>
    <definedName name="_xlnm.Print_Area" localSheetId="8">'5.8'!$A$1:$L$57</definedName>
    <definedName name="_xlnm.Print_Area" localSheetId="9">'5.9'!$A$1:$L$57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1" i="61" l="1"/>
  <c r="J51" i="61"/>
  <c r="I51" i="61"/>
  <c r="H51" i="61"/>
  <c r="G51" i="61"/>
  <c r="F51" i="61"/>
  <c r="E51" i="61"/>
  <c r="D51" i="61"/>
  <c r="C51" i="61"/>
  <c r="B51" i="61"/>
  <c r="L50" i="61"/>
  <c r="J50" i="61"/>
  <c r="I50" i="61"/>
  <c r="H50" i="61"/>
  <c r="G50" i="61"/>
  <c r="F50" i="61"/>
  <c r="E50" i="61"/>
  <c r="D50" i="61"/>
  <c r="C50" i="61"/>
  <c r="B50" i="61"/>
  <c r="L49" i="61"/>
  <c r="J49" i="61"/>
  <c r="I49" i="61"/>
  <c r="H49" i="61"/>
  <c r="G49" i="61"/>
  <c r="F49" i="61"/>
  <c r="E49" i="61"/>
  <c r="D49" i="61"/>
  <c r="C49" i="61"/>
  <c r="B49" i="61"/>
  <c r="L48" i="61"/>
  <c r="J48" i="61"/>
  <c r="I48" i="61"/>
  <c r="H48" i="61"/>
  <c r="G48" i="61"/>
  <c r="F48" i="61"/>
  <c r="E48" i="61"/>
  <c r="D48" i="61"/>
  <c r="C48" i="61"/>
  <c r="B48" i="61"/>
  <c r="L47" i="61"/>
  <c r="K47" i="61"/>
  <c r="J47" i="61"/>
  <c r="I47" i="61"/>
  <c r="H47" i="61"/>
  <c r="G47" i="61"/>
  <c r="F47" i="61"/>
  <c r="E47" i="61"/>
  <c r="D47" i="61"/>
  <c r="C47" i="61"/>
  <c r="B47" i="61"/>
  <c r="L46" i="61"/>
  <c r="K46" i="61"/>
  <c r="J46" i="61"/>
  <c r="I46" i="61"/>
  <c r="H46" i="61"/>
  <c r="G46" i="61"/>
  <c r="F46" i="61"/>
  <c r="E46" i="61"/>
  <c r="D46" i="61"/>
  <c r="C46" i="61"/>
  <c r="B46" i="61"/>
  <c r="L45" i="61"/>
  <c r="K45" i="61"/>
  <c r="J45" i="61"/>
  <c r="I45" i="61"/>
  <c r="H45" i="61"/>
  <c r="G45" i="61"/>
  <c r="F45" i="61"/>
  <c r="E45" i="61"/>
  <c r="D45" i="61"/>
  <c r="C45" i="61"/>
  <c r="B45" i="61"/>
  <c r="L44" i="61"/>
  <c r="K44" i="61"/>
  <c r="J44" i="61"/>
  <c r="I44" i="61"/>
  <c r="H44" i="61"/>
  <c r="G44" i="61"/>
  <c r="F44" i="61"/>
  <c r="E44" i="61"/>
  <c r="D44" i="61"/>
  <c r="C44" i="61"/>
  <c r="B44" i="61"/>
  <c r="L43" i="61"/>
  <c r="K43" i="61"/>
  <c r="J43" i="61"/>
  <c r="I43" i="61"/>
  <c r="H43" i="61"/>
  <c r="G43" i="61"/>
  <c r="F43" i="61"/>
  <c r="E43" i="61"/>
  <c r="D43" i="61"/>
  <c r="C43" i="61"/>
  <c r="B43" i="61"/>
  <c r="L42" i="61"/>
  <c r="K42" i="61"/>
  <c r="J42" i="61"/>
  <c r="I42" i="61"/>
  <c r="H42" i="61"/>
  <c r="G42" i="61"/>
  <c r="F42" i="61"/>
  <c r="E42" i="61"/>
  <c r="D42" i="61"/>
  <c r="C42" i="61"/>
  <c r="B42" i="61"/>
  <c r="L41" i="61"/>
  <c r="K41" i="61"/>
  <c r="J41" i="61"/>
  <c r="I41" i="61"/>
  <c r="H41" i="61"/>
  <c r="G41" i="61"/>
  <c r="F41" i="61"/>
  <c r="E41" i="61"/>
  <c r="D41" i="61"/>
  <c r="C41" i="61"/>
  <c r="B41" i="61"/>
  <c r="L40" i="61"/>
  <c r="K40" i="61"/>
  <c r="J40" i="61"/>
  <c r="I40" i="61"/>
  <c r="H40" i="61"/>
  <c r="G40" i="61"/>
  <c r="F40" i="61"/>
  <c r="E40" i="61"/>
  <c r="D40" i="61"/>
  <c r="C40" i="61"/>
  <c r="B40" i="61"/>
  <c r="L39" i="61"/>
  <c r="K39" i="61"/>
  <c r="J39" i="61"/>
  <c r="I39" i="61"/>
  <c r="H39" i="61"/>
  <c r="G39" i="61"/>
  <c r="F39" i="61"/>
  <c r="E39" i="61"/>
  <c r="D39" i="61"/>
  <c r="C39" i="61"/>
  <c r="B39" i="61"/>
  <c r="L38" i="61"/>
  <c r="K38" i="61"/>
  <c r="J38" i="61"/>
  <c r="I38" i="61"/>
  <c r="H38" i="61"/>
  <c r="G38" i="61"/>
  <c r="F38" i="61"/>
  <c r="E38" i="61"/>
  <c r="D38" i="61"/>
  <c r="C38" i="61"/>
  <c r="B38" i="61"/>
  <c r="L37" i="61"/>
  <c r="K37" i="61"/>
  <c r="J37" i="61"/>
  <c r="I37" i="61"/>
  <c r="H37" i="61"/>
  <c r="G37" i="61"/>
  <c r="F37" i="61"/>
  <c r="E37" i="61"/>
  <c r="D37" i="61"/>
  <c r="C37" i="61"/>
  <c r="B37" i="61"/>
</calcChain>
</file>

<file path=xl/sharedStrings.xml><?xml version="1.0" encoding="utf-8"?>
<sst xmlns="http://schemas.openxmlformats.org/spreadsheetml/2006/main" count="464" uniqueCount="103">
  <si>
    <t>zpět na seznam</t>
  </si>
  <si>
    <t>Území</t>
  </si>
  <si>
    <t>2014</t>
  </si>
  <si>
    <t>2015</t>
  </si>
  <si>
    <t>2016</t>
  </si>
  <si>
    <t>2017</t>
  </si>
  <si>
    <t>2018</t>
  </si>
  <si>
    <t>ČR, celkem</t>
  </si>
  <si>
    <t>Hl. m. Praha</t>
  </si>
  <si>
    <t>Středočeský kraj</t>
  </si>
  <si>
    <t>Jihočeský kraj</t>
  </si>
  <si>
    <t>Plzeňský kraj</t>
  </si>
  <si>
    <t>Karlovarský kraj</t>
  </si>
  <si>
    <t>Ústecký kraj</t>
  </si>
  <si>
    <t>Liberecký kraj</t>
  </si>
  <si>
    <t>Královéhradecký kraj</t>
  </si>
  <si>
    <t>Pardubický kraj</t>
  </si>
  <si>
    <t>Jihomoravský kraj</t>
  </si>
  <si>
    <t>Olomoucký kraj</t>
  </si>
  <si>
    <t>Zlínský kraj</t>
  </si>
  <si>
    <t>Moravskoslezský kraj</t>
  </si>
  <si>
    <t>na 100 000 obyvatel</t>
  </si>
  <si>
    <t>Zdroj: Policejní prezidium ČR</t>
  </si>
  <si>
    <t>Rok</t>
  </si>
  <si>
    <t>Celkem</t>
  </si>
  <si>
    <t>věková skupina</t>
  </si>
  <si>
    <t>0–17 let</t>
  </si>
  <si>
    <t>18–64 let</t>
  </si>
  <si>
    <t>65 let a více</t>
  </si>
  <si>
    <t>počet</t>
  </si>
  <si>
    <r>
      <t>na 
100 000 obyvatel</t>
    </r>
    <r>
      <rPr>
        <vertAlign val="superscript"/>
        <sz val="8"/>
        <color theme="1"/>
        <rFont val="Arial"/>
        <family val="2"/>
        <charset val="238"/>
      </rPr>
      <t>1)</t>
    </r>
  </si>
  <si>
    <t>celkem</t>
  </si>
  <si>
    <t>ženy</t>
  </si>
  <si>
    <t>muži</t>
  </si>
  <si>
    <r>
      <t>%</t>
    </r>
    <r>
      <rPr>
        <vertAlign val="superscript"/>
        <sz val="8"/>
        <color theme="1"/>
        <rFont val="Arial"/>
        <family val="2"/>
        <charset val="238"/>
      </rPr>
      <t>2)</t>
    </r>
  </si>
  <si>
    <t>15–17 let</t>
  </si>
  <si>
    <t>Zdroj: Ministerstvo spravedlnosti</t>
  </si>
  <si>
    <t>Západočeský kraj</t>
  </si>
  <si>
    <t>Severočeský kraj</t>
  </si>
  <si>
    <t>Východočeský kraj</t>
  </si>
  <si>
    <t>Severomoravský kraj</t>
  </si>
  <si>
    <r>
      <rPr>
        <vertAlign val="superscript"/>
        <sz val="8"/>
        <color theme="1"/>
        <rFont val="Arial"/>
        <family val="2"/>
        <charset val="238"/>
      </rPr>
      <t>2)</t>
    </r>
    <r>
      <rPr>
        <sz val="8"/>
        <color theme="1"/>
        <rFont val="Arial"/>
        <family val="2"/>
        <charset val="238"/>
      </rPr>
      <t xml:space="preserve"> podíl na celkovém počtu obětí ostatní kriminality</t>
    </r>
  </si>
  <si>
    <t>-</t>
  </si>
  <si>
    <r>
      <t>na 
100 000 obyvatel</t>
    </r>
    <r>
      <rPr>
        <vertAlign val="superscript"/>
        <sz val="8"/>
        <rFont val="Arial"/>
        <family val="2"/>
        <charset val="238"/>
      </rPr>
      <t>1)</t>
    </r>
  </si>
  <si>
    <r>
      <t>na 
100 000 obyvatel</t>
    </r>
    <r>
      <rPr>
        <vertAlign val="superscript"/>
        <sz val="8"/>
        <color theme="1"/>
        <rFont val="Arial"/>
        <family val="2"/>
        <charset val="238"/>
      </rPr>
      <t>2)</t>
    </r>
  </si>
  <si>
    <r>
      <t>%</t>
    </r>
    <r>
      <rPr>
        <vertAlign val="superscript"/>
        <sz val="8"/>
        <color theme="1"/>
        <rFont val="Arial"/>
        <family val="2"/>
        <charset val="238"/>
      </rPr>
      <t>3)</t>
    </r>
  </si>
  <si>
    <r>
      <rPr>
        <vertAlign val="superscript"/>
        <sz val="8"/>
        <color theme="1"/>
        <rFont val="Arial"/>
        <family val="2"/>
        <charset val="238"/>
      </rPr>
      <t xml:space="preserve">1) </t>
    </r>
    <r>
      <rPr>
        <sz val="8"/>
        <color theme="1"/>
        <rFont val="Arial"/>
        <family val="2"/>
        <charset val="238"/>
      </rPr>
      <t>na 100 000 obyvatel ve věku 15 a více let (trestně odpovědných) a daného pohlaví</t>
    </r>
  </si>
  <si>
    <r>
      <rPr>
        <vertAlign val="superscript"/>
        <sz val="8"/>
        <color theme="1"/>
        <rFont val="Arial"/>
        <family val="2"/>
        <charset val="238"/>
      </rPr>
      <t xml:space="preserve">2) </t>
    </r>
    <r>
      <rPr>
        <sz val="8"/>
        <color theme="1"/>
        <rFont val="Arial"/>
        <family val="2"/>
        <charset val="238"/>
      </rPr>
      <t>na 100 000 obyvatel daného věku a pohlaví</t>
    </r>
  </si>
  <si>
    <r>
      <t>na 100 000 obyvatel</t>
    </r>
    <r>
      <rPr>
        <vertAlign val="superscript"/>
        <sz val="8"/>
        <rFont val="Arial"/>
        <family val="2"/>
        <charset val="238"/>
      </rPr>
      <t>1)</t>
    </r>
  </si>
  <si>
    <r>
      <rPr>
        <vertAlign val="superscript"/>
        <sz val="8"/>
        <color theme="1"/>
        <rFont val="Arial"/>
        <family val="2"/>
        <charset val="238"/>
      </rPr>
      <t xml:space="preserve">1) </t>
    </r>
    <r>
      <rPr>
        <sz val="8"/>
        <color theme="1"/>
        <rFont val="Arial"/>
        <family val="2"/>
        <charset val="238"/>
      </rPr>
      <t>na 100 000 obyvatel daného věku a pohlaví</t>
    </r>
  </si>
  <si>
    <r>
      <rPr>
        <vertAlign val="superscript"/>
        <sz val="8"/>
        <color theme="1"/>
        <rFont val="Arial"/>
        <family val="2"/>
        <charset val="238"/>
      </rPr>
      <t xml:space="preserve">1) </t>
    </r>
    <r>
      <rPr>
        <sz val="8"/>
        <color theme="1"/>
        <rFont val="Arial"/>
        <family val="2"/>
        <charset val="238"/>
      </rPr>
      <t>na 100 000 obyvatel daného kraje</t>
    </r>
  </si>
  <si>
    <r>
      <rPr>
        <vertAlign val="superscript"/>
        <sz val="8"/>
        <color theme="1"/>
        <rFont val="Arial"/>
        <family val="2"/>
        <charset val="238"/>
      </rPr>
      <t>3)</t>
    </r>
    <r>
      <rPr>
        <sz val="8"/>
        <color theme="1"/>
        <rFont val="Arial"/>
        <family val="2"/>
        <charset val="238"/>
      </rPr>
      <t xml:space="preserve"> podíl na celkovém počtu odsouzených za ostatní kriminalitu</t>
    </r>
  </si>
  <si>
    <t>Vysočina</t>
  </si>
  <si>
    <t>5 Ostatní obecná kriminalita</t>
  </si>
  <si>
    <t>Soudní kraj</t>
  </si>
  <si>
    <r>
      <rPr>
        <vertAlign val="superscript"/>
        <sz val="8"/>
        <color theme="1"/>
        <rFont val="Arial"/>
        <family val="2"/>
        <charset val="238"/>
      </rPr>
      <t>1)</t>
    </r>
    <r>
      <rPr>
        <sz val="8"/>
        <color theme="1"/>
        <rFont val="Arial"/>
        <family val="2"/>
        <charset val="238"/>
      </rPr>
      <t xml:space="preserve"> jsou zde započítány fyzické i právnické osoby</t>
    </r>
  </si>
  <si>
    <r>
      <rPr>
        <vertAlign val="superscript"/>
        <sz val="8"/>
        <rFont val="Arial"/>
        <family val="2"/>
        <charset val="238"/>
      </rPr>
      <t>2)</t>
    </r>
    <r>
      <rPr>
        <sz val="8"/>
        <rFont val="Arial"/>
        <family val="2"/>
        <charset val="238"/>
      </rPr>
      <t xml:space="preserve"> součet stíhaných a vyšetřovaných osob podle jednotlivých krajů může být vyšší než údaj za ČR celkem. Pokud osoba spáchala skutek ve více krajích, bude započítána mezi stíhané a vyšetřované osoby ve všech krajích. V součtu celkem stíhaných a vyšetřovaných osob bude ale započítána pouze jednou.</t>
    </r>
  </si>
  <si>
    <r>
      <rPr>
        <vertAlign val="superscript"/>
        <sz val="8"/>
        <color theme="1"/>
        <rFont val="Arial"/>
        <family val="2"/>
        <charset val="238"/>
      </rPr>
      <t>2)</t>
    </r>
    <r>
      <rPr>
        <sz val="8"/>
        <color theme="1"/>
        <rFont val="Arial"/>
        <family val="2"/>
        <charset val="238"/>
      </rPr>
      <t xml:space="preserve"> podíl na celkovém počtu osob stíhaných a vyšetřovaných za ostatní kriminalitu</t>
    </r>
  </si>
  <si>
    <r>
      <t>2016</t>
    </r>
    <r>
      <rPr>
        <b/>
        <vertAlign val="superscript"/>
        <sz val="8"/>
        <rFont val="Arial"/>
        <family val="2"/>
        <charset val="238"/>
      </rPr>
      <t>1)</t>
    </r>
  </si>
  <si>
    <r>
      <rPr>
        <vertAlign val="superscript"/>
        <sz val="8"/>
        <rFont val="Arial"/>
        <family val="2"/>
        <charset val="238"/>
      </rPr>
      <t xml:space="preserve">2) </t>
    </r>
    <r>
      <rPr>
        <sz val="8"/>
        <rFont val="Arial"/>
        <family val="2"/>
        <charset val="238"/>
      </rPr>
      <t>podíl objasněných skutků na celkovém počtu registrovaných skutků</t>
    </r>
  </si>
  <si>
    <r>
      <rPr>
        <vertAlign val="superscript"/>
        <sz val="8"/>
        <rFont val="Arial"/>
        <family val="2"/>
        <charset val="238"/>
      </rPr>
      <t xml:space="preserve">1) </t>
    </r>
    <r>
      <rPr>
        <sz val="8"/>
        <rFont val="Arial"/>
        <family val="2"/>
        <charset val="238"/>
      </rPr>
      <t>pouze v roce 2016 se počítal zvlášť útvar Ředitelství služby cizinecké policie (ŘSCP), který je započítán pouze do ČR celkem, proto je údaj za ČR celkem vyšší než součet za jednotlivé kraje</t>
    </r>
  </si>
  <si>
    <t>Pozn.: skutky jsou do jednotlivých krajů rozděleny podle toho, ve kterém kraji je Policie ČR zaregistrovala</t>
  </si>
  <si>
    <r>
      <t>objasněnost v %</t>
    </r>
    <r>
      <rPr>
        <vertAlign val="superscript"/>
        <sz val="8"/>
        <rFont val="Arial"/>
        <family val="2"/>
        <charset val="238"/>
      </rPr>
      <t>2</t>
    </r>
    <r>
      <rPr>
        <vertAlign val="superscript"/>
        <sz val="8"/>
        <color rgb="FF261204"/>
        <rFont val="Arial"/>
        <family val="2"/>
        <charset val="238"/>
      </rPr>
      <t>)</t>
    </r>
  </si>
  <si>
    <t>Pozn.: oběti jsou do jednotlivých krajů započítávány podle toho, v jakém kraji byl skutek, jehož jsou obětí, zaregistrován Policií ČR</t>
  </si>
  <si>
    <t xml:space="preserve"> 5.1</t>
  </si>
  <si>
    <t xml:space="preserve"> 5.2</t>
  </si>
  <si>
    <t xml:space="preserve"> 5.3</t>
  </si>
  <si>
    <t xml:space="preserve"> 5.4</t>
  </si>
  <si>
    <t xml:space="preserve"> 5.5</t>
  </si>
  <si>
    <t xml:space="preserve"> 5.6</t>
  </si>
  <si>
    <t xml:space="preserve"> 5.7</t>
  </si>
  <si>
    <t xml:space="preserve"> 5.8</t>
  </si>
  <si>
    <t xml:space="preserve"> 5.9</t>
  </si>
  <si>
    <r>
      <rPr>
        <vertAlign val="superscript"/>
        <sz val="8"/>
        <rFont val="Arial"/>
        <family val="2"/>
        <charset val="238"/>
      </rPr>
      <t xml:space="preserve">2) </t>
    </r>
    <r>
      <rPr>
        <sz val="8"/>
        <rFont val="Arial"/>
        <family val="2"/>
        <charset val="238"/>
      </rPr>
      <t>podíl skutků objasněných ve stejném roce na celkovém počtu registrovaných skutků</t>
    </r>
  </si>
  <si>
    <r>
      <rPr>
        <vertAlign val="superscript"/>
        <sz val="8"/>
        <rFont val="Arial"/>
        <family val="2"/>
        <charset val="238"/>
      </rPr>
      <t xml:space="preserve">1)  </t>
    </r>
    <r>
      <rPr>
        <sz val="8"/>
        <rFont val="Arial"/>
        <family val="2"/>
        <charset val="238"/>
      </rPr>
      <t>V roce 2016 byly do počtu registrovaných skutků v ČR celkem zahrnuty i skutky registrované útvarem Ředitelství služby cizinecké policie (ŘSCP), proto je údaj za ČR celkem vyšší než součet za jednotlivé kraje.</t>
    </r>
  </si>
  <si>
    <t>počet celkem</t>
  </si>
  <si>
    <t>podíl na celkovém počtu obětí (%)</t>
  </si>
  <si>
    <r>
      <t>počet celkem</t>
    </r>
    <r>
      <rPr>
        <vertAlign val="superscript"/>
        <sz val="8"/>
        <rFont val="Arial"/>
        <family val="2"/>
        <charset val="238"/>
      </rPr>
      <t>2)</t>
    </r>
  </si>
  <si>
    <t>podíl na celkovém počtu stíhaných a vyšetřovaných osob (%)</t>
  </si>
  <si>
    <t>Ostatní obecná kriminalita – počet obětí v ČR podle pohlaví a věku, 2019–2024</t>
  </si>
  <si>
    <t>Ostatní obecná kriminalita – počet obětí v ČR podle krajů, 2019–2024</t>
  </si>
  <si>
    <t>Ostatní obecná kriminalita – počet registrovaných skutků v ČR podle krajů, 2014–2024</t>
  </si>
  <si>
    <t>Ostatní obecná kriminalita – počet stíhaných a vyšetřovaných fyzických osob v ČR podle pohlaví a věku, 2014–2024</t>
  </si>
  <si>
    <t>Ostatní obecná kriminalita – počet stíhaných a vyšetřovaných osob v ČR podle krajů, 2014–2024</t>
  </si>
  <si>
    <t>Ostatní obecná kriminalita – počet odsouzených osob v ČR podle pohlaví a věku, 2014–2024</t>
  </si>
  <si>
    <t>Ostatní obecná kriminalita – počet odsouzených osob podle krajů ČR, 2014–2024</t>
  </si>
  <si>
    <t>Nedovolená výroba, držení a šíření drog – počet registrovaných skutků v ČR podle krajů, 2014–2024</t>
  </si>
  <si>
    <t>Maření výkonu úředního rozhodnutí – počet registrovaných skutků v ČR podle krajů, 2014–2024</t>
  </si>
  <si>
    <t>Zdroj Policejní prezidium ČR</t>
  </si>
  <si>
    <t>Pozn. Součet stíhaných osob podle jednotlivých věkových kategorií může být vyšší než údaj za stíhané osoby celkem. Pokud stíhaná osoba během sledovaného období přejde do vyšší věkové kategorie, bude započítána mezi stíhané osoby v obou věkových kategoriích. V součtu celkem stíhaných osob bude ale započítána pouze jednou.</t>
  </si>
  <si>
    <t>Tab. 5.9 Maření výkonu úředního rozhodnutí – počet registrovaných skutků v ČR podle krajů, 2014–2024</t>
  </si>
  <si>
    <t>Tab. 5.8 Nedovolená výroba, držení a šíření drog – počet registrovaných skutků v ČR podle krajů, 2014–2024</t>
  </si>
  <si>
    <t>Pozn. skutky jsou do jednotlivých krajů rozděleny podle toho, ve kterém kraji je Policie ČR zaregistrovala</t>
  </si>
  <si>
    <t>Tab. 5.6 Ostatní obecná kriminalita – počet odsouzených osob v ČR podle pohlaví a věku, 2014–2024</t>
  </si>
  <si>
    <t>Tab. 5.4 Ostatní obecná kriminalita – počet stíhaných a vyšetřovaných fyzických osob v ČR 
podle pohlaví a věku, 2014–2024</t>
  </si>
  <si>
    <t>Tab. 5.3 Ostatní obecná kriminalita – počet obětí v ČR podle krajů, 2019–2024</t>
  </si>
  <si>
    <t>Tab. 5.2 Ostatní obecná kriminalita – počet obětí v ČR podle pohlaví a věku, 2020–2024</t>
  </si>
  <si>
    <t>Tab. 5.1 Ostatní obecná kriminalita – počet registrovaných skutků v ČR podle krajů, 2014–2024</t>
  </si>
  <si>
    <t>Pozn.: zahrnuty jsou i osoby odsouzené za trestné činy spadající do zbývající kriminality, podrobnosti viz metodika.</t>
  </si>
  <si>
    <t>Pozn. 2: zahrnuty jsou i osoby odsouzené za trestné činy spadající do zbývající kriminality, podrobnosti viz metodika.</t>
  </si>
  <si>
    <t>Pozn. 1: 8 soudních krajů, odsouzené osoby jsou do jednotlivých krajů zařazeny podle toho, kam místně spadá soud, který danou věc vyřizoval, nikoliv podle místa trvalého bydliště odsouzeného.</t>
  </si>
  <si>
    <r>
      <t>Tab. 5.5 Ostatní obecná kriminalita – počet stíhaných a vyšetřovaných osob</t>
    </r>
    <r>
      <rPr>
        <b/>
        <vertAlign val="superscript"/>
        <sz val="10"/>
        <rFont val="Arial"/>
        <family val="2"/>
        <charset val="238"/>
      </rPr>
      <t>1)</t>
    </r>
    <r>
      <rPr>
        <b/>
        <sz val="10"/>
        <rFont val="Arial"/>
        <family val="2"/>
      </rPr>
      <t xml:space="preserve"> v ČR 
              podle krajů, 2014–2025</t>
    </r>
  </si>
  <si>
    <t>Tab. 5.7 Ostatní obecná kriminalita – počet odsouzených osob podle krajů ČR, 2014–2024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</si>
</sst>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_"/>
    <numFmt numFmtId="165" formatCode="#,##0.0__"/>
  </numFmts>
  <fonts count="3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1"/>
      <color theme="0"/>
      <name val="Calibri"/>
      <family val="2"/>
      <charset val="238"/>
      <scheme val="minor"/>
    </font>
    <font>
      <b/>
      <sz val="10"/>
      <name val="Arial"/>
      <family val="2"/>
    </font>
    <font>
      <u/>
      <sz val="11"/>
      <color theme="10"/>
      <name val="Calibri"/>
      <family val="2"/>
      <charset val="238"/>
      <scheme val="minor"/>
    </font>
    <font>
      <u/>
      <sz val="9"/>
      <color theme="10"/>
      <name val="Arial"/>
      <family val="2"/>
      <charset val="238"/>
    </font>
    <font>
      <sz val="8"/>
      <name val="Arial"/>
      <family val="2"/>
    </font>
    <font>
      <sz val="8"/>
      <name val="Arial"/>
      <family val="2"/>
      <charset val="238"/>
    </font>
    <font>
      <b/>
      <sz val="8"/>
      <name val="Arial"/>
      <family val="2"/>
      <charset val="238"/>
    </font>
    <font>
      <b/>
      <sz val="8"/>
      <color theme="1"/>
      <name val="Arial"/>
      <family val="2"/>
      <charset val="238"/>
    </font>
    <font>
      <sz val="8"/>
      <color theme="1"/>
      <name val="Arial"/>
      <family val="2"/>
      <charset val="238"/>
    </font>
    <font>
      <vertAlign val="superscript"/>
      <sz val="8"/>
      <name val="Arial"/>
      <family val="2"/>
      <charset val="238"/>
    </font>
    <font>
      <sz val="11"/>
      <name val="Calibri"/>
      <family val="2"/>
      <charset val="238"/>
      <scheme val="minor"/>
    </font>
    <font>
      <sz val="10"/>
      <name val="Arial CE"/>
      <charset val="238"/>
    </font>
    <font>
      <sz val="10"/>
      <name val="Arial"/>
      <family val="2"/>
      <charset val="238"/>
    </font>
    <font>
      <i/>
      <sz val="8"/>
      <name val="Arial"/>
      <family val="2"/>
      <charset val="238"/>
    </font>
    <font>
      <vertAlign val="superscript"/>
      <sz val="8"/>
      <color theme="1"/>
      <name val="Arial"/>
      <family val="2"/>
      <charset val="238"/>
    </font>
    <font>
      <i/>
      <sz val="11"/>
      <color theme="1"/>
      <name val="Calibri"/>
      <family val="2"/>
      <charset val="238"/>
      <scheme val="minor"/>
    </font>
    <font>
      <sz val="9"/>
      <name val="Calibri"/>
      <family val="2"/>
      <charset val="238"/>
      <scheme val="minor"/>
    </font>
    <font>
      <sz val="8"/>
      <name val="Calibri"/>
      <family val="2"/>
      <charset val="238"/>
      <scheme val="minor"/>
    </font>
    <font>
      <vertAlign val="superscript"/>
      <sz val="8"/>
      <color rgb="FF261204"/>
      <name val="Arial"/>
      <family val="2"/>
      <charset val="238"/>
    </font>
    <font>
      <sz val="10"/>
      <color theme="1"/>
      <name val="Arial"/>
      <family val="2"/>
      <charset val="238"/>
    </font>
    <font>
      <sz val="11"/>
      <color theme="1"/>
      <name val="Arial"/>
      <family val="2"/>
      <charset val="238"/>
    </font>
    <font>
      <u/>
      <sz val="11"/>
      <color theme="10"/>
      <name val="Calibri"/>
      <family val="2"/>
      <charset val="238"/>
    </font>
    <font>
      <u/>
      <sz val="10"/>
      <color theme="10"/>
      <name val="Arial"/>
      <family val="2"/>
      <charset val="238"/>
    </font>
    <font>
      <sz val="9"/>
      <name val="Arial"/>
      <family val="2"/>
      <charset val="238"/>
    </font>
    <font>
      <b/>
      <sz val="9.5"/>
      <name val="Arial"/>
      <family val="2"/>
    </font>
    <font>
      <sz val="9"/>
      <color theme="0"/>
      <name val="Arial"/>
      <family val="2"/>
      <charset val="238"/>
    </font>
    <font>
      <sz val="9"/>
      <color rgb="FFFF0000"/>
      <name val="Arial"/>
      <family val="2"/>
      <charset val="238"/>
    </font>
    <font>
      <sz val="9"/>
      <color theme="1"/>
      <name val="Arial"/>
      <family val="2"/>
      <charset val="238"/>
    </font>
    <font>
      <b/>
      <sz val="13"/>
      <color theme="3"/>
      <name val="Calibri"/>
      <family val="2"/>
      <charset val="238"/>
      <scheme val="minor"/>
    </font>
    <font>
      <b/>
      <sz val="10"/>
      <color theme="3"/>
      <name val="Arial"/>
      <family val="2"/>
      <charset val="238"/>
    </font>
    <font>
      <b/>
      <vertAlign val="superscript"/>
      <sz val="8"/>
      <name val="Arial"/>
      <family val="2"/>
      <charset val="238"/>
    </font>
    <font>
      <b/>
      <sz val="10"/>
      <color rgb="FFCC9610"/>
      <name val="Arial"/>
      <family val="2"/>
      <charset val="238"/>
    </font>
    <font>
      <b/>
      <vertAlign val="superscript"/>
      <sz val="10"/>
      <name val="Arial"/>
      <family val="2"/>
      <charset val="238"/>
    </font>
  </fonts>
  <fills count="2">
    <fill>
      <patternFill patternType="none"/>
    </fill>
    <fill>
      <patternFill patternType="gray125"/>
    </fill>
  </fills>
  <borders count="30">
    <border>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indexed="64"/>
      </left>
      <right/>
      <top style="thin">
        <color indexed="64"/>
      </top>
      <bottom/>
      <diagonal/>
    </border>
    <border>
      <left/>
      <right/>
      <top style="medium">
        <color auto="1"/>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xf numFmtId="0" fontId="5" fillId="0" borderId="0" applyNumberFormat="0" applyFill="0" applyBorder="0" applyAlignment="0" applyProtection="0"/>
    <xf numFmtId="0" fontId="14" fillId="0" borderId="0"/>
    <xf numFmtId="0" fontId="15" fillId="0" borderId="0" applyBorder="0" applyProtection="0"/>
    <xf numFmtId="0" fontId="14" fillId="0" borderId="0"/>
    <xf numFmtId="0" fontId="24" fillId="0" borderId="0" applyNumberFormat="0" applyFill="0" applyBorder="0" applyAlignment="0" applyProtection="0">
      <alignment vertical="top"/>
      <protection locked="0"/>
    </xf>
    <xf numFmtId="0" fontId="31" fillId="0" borderId="27" applyNumberFormat="0" applyFill="0" applyAlignment="0" applyProtection="0"/>
    <xf numFmtId="0" fontId="14" fillId="0" borderId="0" applyBorder="0" applyProtection="0">
      <alignment vertical="top"/>
    </xf>
    <xf numFmtId="0" fontId="1" fillId="0" borderId="0"/>
  </cellStyleXfs>
  <cellXfs count="124">
    <xf numFmtId="0" fontId="0" fillId="0" borderId="0" xfId="0"/>
    <xf numFmtId="0" fontId="6" fillId="0" borderId="0" xfId="1" applyFont="1" applyFill="1" applyBorder="1"/>
    <xf numFmtId="0" fontId="7" fillId="0" borderId="0" xfId="0" applyFont="1" applyFill="1" applyBorder="1"/>
    <xf numFmtId="0" fontId="3" fillId="0" borderId="0" xfId="0" applyFont="1" applyFill="1"/>
    <xf numFmtId="0" fontId="8" fillId="0" borderId="0" xfId="0" applyFont="1" applyFill="1" applyBorder="1"/>
    <xf numFmtId="0" fontId="0" fillId="0" borderId="0" xfId="0" applyFill="1"/>
    <xf numFmtId="164" fontId="8" fillId="0" borderId="7" xfId="0" applyNumberFormat="1" applyFont="1" applyFill="1" applyBorder="1" applyAlignment="1">
      <alignment horizontal="right"/>
    </xf>
    <xf numFmtId="164" fontId="8" fillId="0" borderId="0" xfId="0" applyNumberFormat="1" applyFont="1" applyFill="1" applyBorder="1"/>
    <xf numFmtId="0" fontId="16" fillId="0" borderId="0" xfId="0" applyFont="1" applyFill="1" applyBorder="1"/>
    <xf numFmtId="165" fontId="8" fillId="0" borderId="7" xfId="0" applyNumberFormat="1" applyFont="1" applyFill="1" applyBorder="1" applyAlignment="1">
      <alignment horizontal="right"/>
    </xf>
    <xf numFmtId="0" fontId="11" fillId="0" borderId="0" xfId="0" applyFont="1" applyFill="1" applyBorder="1" applyAlignment="1"/>
    <xf numFmtId="0" fontId="2" fillId="0" borderId="0" xfId="0" applyFont="1" applyFill="1"/>
    <xf numFmtId="164" fontId="2" fillId="0" borderId="0" xfId="0" applyNumberFormat="1" applyFont="1" applyFill="1"/>
    <xf numFmtId="0" fontId="11" fillId="0" borderId="0" xfId="0" applyFont="1" applyFill="1"/>
    <xf numFmtId="0" fontId="22" fillId="0" borderId="0" xfId="0" applyFont="1"/>
    <xf numFmtId="0" fontId="25" fillId="0" borderId="0" xfId="1" applyFont="1" applyAlignment="1" applyProtection="1"/>
    <xf numFmtId="0" fontId="25" fillId="0" borderId="0" xfId="5" applyFont="1" applyAlignment="1" applyProtection="1"/>
    <xf numFmtId="0" fontId="23" fillId="0" borderId="0" xfId="0" applyFont="1"/>
    <xf numFmtId="0" fontId="15" fillId="0" borderId="0" xfId="0" applyFont="1"/>
    <xf numFmtId="0" fontId="27" fillId="0" borderId="0" xfId="0" applyFont="1" applyFill="1" applyBorder="1" applyAlignment="1"/>
    <xf numFmtId="0" fontId="26" fillId="0" borderId="0" xfId="0" applyFont="1" applyFill="1" applyBorder="1"/>
    <xf numFmtId="0" fontId="28" fillId="0" borderId="0" xfId="0" applyFont="1" applyFill="1" applyBorder="1"/>
    <xf numFmtId="0" fontId="29" fillId="0" borderId="0" xfId="0" applyFont="1" applyFill="1" applyBorder="1"/>
    <xf numFmtId="0" fontId="28" fillId="0" borderId="0" xfId="0" applyFont="1" applyFill="1"/>
    <xf numFmtId="0" fontId="30" fillId="0" borderId="0" xfId="0" applyFont="1" applyFill="1"/>
    <xf numFmtId="0" fontId="29" fillId="0" borderId="0" xfId="0" applyFont="1" applyFill="1"/>
    <xf numFmtId="164" fontId="0" fillId="0" borderId="0" xfId="0" applyNumberFormat="1" applyFill="1"/>
    <xf numFmtId="164" fontId="9" fillId="0" borderId="19" xfId="0" applyNumberFormat="1" applyFont="1" applyFill="1" applyBorder="1" applyAlignment="1">
      <alignment horizontal="right"/>
    </xf>
    <xf numFmtId="165" fontId="9" fillId="0" borderId="19" xfId="0" applyNumberFormat="1" applyFont="1" applyFill="1" applyBorder="1" applyAlignment="1">
      <alignment horizontal="right"/>
    </xf>
    <xf numFmtId="165" fontId="8" fillId="0" borderId="0" xfId="0" applyNumberFormat="1" applyFont="1" applyFill="1" applyBorder="1" applyAlignment="1">
      <alignment horizontal="right"/>
    </xf>
    <xf numFmtId="165" fontId="8" fillId="0" borderId="0" xfId="0" applyNumberFormat="1" applyFont="1" applyFill="1" applyBorder="1"/>
    <xf numFmtId="0" fontId="4" fillId="0" borderId="0" xfId="0" applyFont="1" applyFill="1" applyBorder="1" applyAlignment="1"/>
    <xf numFmtId="164" fontId="8" fillId="0" borderId="6" xfId="0" applyNumberFormat="1" applyFont="1" applyFill="1" applyBorder="1" applyAlignment="1">
      <alignment horizontal="right"/>
    </xf>
    <xf numFmtId="0" fontId="32" fillId="0" borderId="0" xfId="6" applyFont="1" applyFill="1" applyBorder="1" applyAlignment="1"/>
    <xf numFmtId="164" fontId="29" fillId="0" borderId="0" xfId="0" applyNumberFormat="1" applyFont="1" applyFill="1" applyBorder="1"/>
    <xf numFmtId="164" fontId="26" fillId="0" borderId="0" xfId="0" applyNumberFormat="1" applyFont="1" applyFill="1" applyBorder="1"/>
    <xf numFmtId="0" fontId="34" fillId="0" borderId="0" xfId="6" applyFont="1" applyFill="1" applyBorder="1" applyAlignment="1"/>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164" fontId="8" fillId="0" borderId="8" xfId="0" applyNumberFormat="1" applyFont="1" applyFill="1" applyBorder="1"/>
    <xf numFmtId="165" fontId="8" fillId="0" borderId="6" xfId="0" applyNumberFormat="1" applyFont="1" applyFill="1" applyBorder="1" applyAlignment="1">
      <alignment horizontal="right"/>
    </xf>
    <xf numFmtId="165" fontId="8" fillId="0" borderId="8" xfId="0" applyNumberFormat="1" applyFont="1" applyFill="1" applyBorder="1"/>
    <xf numFmtId="0" fontId="13" fillId="0" borderId="0" xfId="0" applyFont="1" applyFill="1"/>
    <xf numFmtId="164" fontId="13" fillId="0" borderId="0" xfId="0" applyNumberFormat="1" applyFont="1" applyFill="1"/>
    <xf numFmtId="0" fontId="8" fillId="0" borderId="0" xfId="0" applyFont="1" applyFill="1" applyAlignment="1">
      <alignment horizontal="left"/>
    </xf>
    <xf numFmtId="0" fontId="11" fillId="0" borderId="0" xfId="0" applyFont="1" applyFill="1" applyBorder="1" applyAlignment="1">
      <alignment horizontal="left" indent="1"/>
    </xf>
    <xf numFmtId="0" fontId="11" fillId="0" borderId="22" xfId="0" applyFont="1" applyFill="1" applyBorder="1" applyAlignment="1">
      <alignment horizontal="center" vertical="center" wrapText="1"/>
    </xf>
    <xf numFmtId="165" fontId="16" fillId="0" borderId="6" xfId="0" applyNumberFormat="1" applyFont="1" applyFill="1" applyBorder="1" applyAlignment="1">
      <alignment horizontal="right"/>
    </xf>
    <xf numFmtId="165" fontId="16" fillId="0" borderId="0" xfId="0" applyNumberFormat="1" applyFont="1" applyFill="1" applyBorder="1" applyAlignment="1">
      <alignment horizontal="right"/>
    </xf>
    <xf numFmtId="0" fontId="18" fillId="0" borderId="0" xfId="0" applyFont="1" applyFill="1"/>
    <xf numFmtId="165" fontId="9" fillId="0" borderId="0" xfId="0" applyNumberFormat="1" applyFont="1" applyFill="1" applyBorder="1" applyAlignment="1">
      <alignment horizontal="right"/>
    </xf>
    <xf numFmtId="164" fontId="9" fillId="0" borderId="11" xfId="0" applyNumberFormat="1" applyFont="1" applyFill="1" applyBorder="1"/>
    <xf numFmtId="164" fontId="19" fillId="0" borderId="0" xfId="0" applyNumberFormat="1" applyFont="1" applyFill="1"/>
    <xf numFmtId="164" fontId="20" fillId="0" borderId="0" xfId="0" applyNumberFormat="1" applyFont="1" applyFill="1"/>
    <xf numFmtId="164" fontId="8" fillId="0" borderId="0" xfId="0" applyNumberFormat="1" applyFont="1" applyFill="1" applyBorder="1" applyAlignment="1">
      <alignment horizontal="right"/>
    </xf>
    <xf numFmtId="165" fontId="16" fillId="0" borderId="7" xfId="0" applyNumberFormat="1" applyFont="1" applyFill="1" applyBorder="1" applyAlignment="1">
      <alignment horizontal="right"/>
    </xf>
    <xf numFmtId="165" fontId="16" fillId="0" borderId="8" xfId="0" applyNumberFormat="1" applyFont="1" applyFill="1" applyBorder="1" applyAlignment="1">
      <alignment horizontal="right"/>
    </xf>
    <xf numFmtId="0" fontId="8" fillId="0" borderId="0" xfId="0" applyFont="1" applyFill="1" applyBorder="1" applyAlignment="1">
      <alignment horizontal="left" vertical="top"/>
    </xf>
    <xf numFmtId="0" fontId="8" fillId="0" borderId="0" xfId="0" applyFont="1" applyFill="1" applyBorder="1" applyAlignment="1">
      <alignment horizontal="left" wrapText="1"/>
    </xf>
    <xf numFmtId="0" fontId="8" fillId="0" borderId="0" xfId="0" applyFont="1" applyFill="1" applyBorder="1" applyAlignment="1">
      <alignment horizontal="left" vertical="top" wrapText="1"/>
    </xf>
    <xf numFmtId="164" fontId="8" fillId="0" borderId="7" xfId="0" applyNumberFormat="1" applyFont="1" applyFill="1" applyBorder="1"/>
    <xf numFmtId="0" fontId="10" fillId="0" borderId="20" xfId="0" applyFont="1" applyFill="1" applyBorder="1"/>
    <xf numFmtId="164" fontId="9" fillId="0" borderId="20" xfId="0" applyNumberFormat="1" applyFont="1" applyFill="1" applyBorder="1"/>
    <xf numFmtId="0" fontId="11" fillId="0" borderId="26" xfId="0" applyFont="1" applyFill="1" applyBorder="1" applyAlignment="1">
      <alignment horizontal="left" indent="1"/>
    </xf>
    <xf numFmtId="164" fontId="8" fillId="0" borderId="26" xfId="0" applyNumberFormat="1" applyFont="1" applyFill="1" applyBorder="1"/>
    <xf numFmtId="165" fontId="9" fillId="0" borderId="11" xfId="0" applyNumberFormat="1" applyFont="1" applyFill="1" applyBorder="1" applyAlignment="1">
      <alignment horizontal="right"/>
    </xf>
    <xf numFmtId="165" fontId="9" fillId="0" borderId="20" xfId="0" applyNumberFormat="1" applyFont="1" applyFill="1" applyBorder="1"/>
    <xf numFmtId="165" fontId="8" fillId="0" borderId="26" xfId="0" applyNumberFormat="1" applyFont="1" applyFill="1" applyBorder="1"/>
    <xf numFmtId="0" fontId="8" fillId="0" borderId="2" xfId="0" applyFont="1" applyFill="1" applyBorder="1" applyAlignment="1">
      <alignment horizontal="center" vertical="center"/>
    </xf>
    <xf numFmtId="0" fontId="8" fillId="0" borderId="0" xfId="0" applyFont="1" applyFill="1" applyBorder="1" applyAlignment="1">
      <alignment vertical="center"/>
    </xf>
    <xf numFmtId="0" fontId="8" fillId="0" borderId="12" xfId="0" applyFont="1" applyFill="1" applyBorder="1" applyAlignment="1">
      <alignment vertical="center"/>
    </xf>
    <xf numFmtId="164" fontId="8" fillId="0" borderId="28" xfId="0" applyNumberFormat="1" applyFont="1" applyFill="1" applyBorder="1" applyAlignment="1">
      <alignment horizontal="right"/>
    </xf>
    <xf numFmtId="164" fontId="8" fillId="0" borderId="28" xfId="0" applyNumberFormat="1" applyFont="1" applyFill="1" applyBorder="1"/>
    <xf numFmtId="165" fontId="8" fillId="0" borderId="7" xfId="0" applyNumberFormat="1" applyFont="1" applyFill="1" applyBorder="1"/>
    <xf numFmtId="165" fontId="8" fillId="0" borderId="28" xfId="0" applyNumberFormat="1" applyFont="1" applyFill="1" applyBorder="1" applyAlignment="1">
      <alignment horizontal="right"/>
    </xf>
    <xf numFmtId="165" fontId="8" fillId="0" borderId="28" xfId="0" applyNumberFormat="1" applyFont="1" applyFill="1" applyBorder="1"/>
    <xf numFmtId="0" fontId="8" fillId="0" borderId="21" xfId="3" applyFont="1" applyFill="1" applyBorder="1" applyAlignment="1" applyProtection="1">
      <alignment horizontal="center"/>
      <protection locked="0"/>
    </xf>
    <xf numFmtId="164" fontId="8" fillId="0" borderId="19" xfId="0" applyNumberFormat="1" applyFont="1" applyFill="1" applyBorder="1" applyAlignment="1">
      <alignment horizontal="right"/>
    </xf>
    <xf numFmtId="165" fontId="8" fillId="0" borderId="19" xfId="0" applyNumberFormat="1" applyFont="1" applyFill="1" applyBorder="1" applyAlignment="1">
      <alignment horizontal="right"/>
    </xf>
    <xf numFmtId="165" fontId="16" fillId="0" borderId="19" xfId="0" applyNumberFormat="1" applyFont="1" applyFill="1" applyBorder="1" applyAlignment="1">
      <alignment horizontal="right"/>
    </xf>
    <xf numFmtId="165" fontId="16" fillId="0" borderId="11" xfId="0" applyNumberFormat="1" applyFont="1" applyFill="1" applyBorder="1" applyAlignment="1">
      <alignment horizontal="right"/>
    </xf>
    <xf numFmtId="0" fontId="8" fillId="0" borderId="6" xfId="3" applyFont="1" applyFill="1" applyBorder="1" applyAlignment="1" applyProtection="1">
      <alignment horizontal="center"/>
      <protection locked="0"/>
    </xf>
    <xf numFmtId="0" fontId="8" fillId="0" borderId="18" xfId="3" applyFont="1" applyFill="1" applyBorder="1" applyAlignment="1" applyProtection="1">
      <alignment horizontal="center"/>
      <protection locked="0"/>
    </xf>
    <xf numFmtId="165" fontId="16" fillId="0" borderId="28" xfId="0" applyNumberFormat="1" applyFont="1" applyFill="1" applyBorder="1" applyAlignment="1">
      <alignment horizontal="right"/>
    </xf>
    <xf numFmtId="165" fontId="16" fillId="0" borderId="25" xfId="0" applyNumberFormat="1" applyFont="1" applyFill="1" applyBorder="1" applyAlignment="1">
      <alignment horizontal="right"/>
    </xf>
    <xf numFmtId="0" fontId="8" fillId="0" borderId="1" xfId="0" applyFont="1" applyFill="1" applyBorder="1" applyAlignment="1">
      <alignment horizontal="center" vertical="center"/>
    </xf>
    <xf numFmtId="0" fontId="10" fillId="0" borderId="21" xfId="0" applyFont="1" applyFill="1" applyBorder="1"/>
    <xf numFmtId="0" fontId="11" fillId="0" borderId="6" xfId="0" applyFont="1" applyFill="1" applyBorder="1" applyAlignment="1">
      <alignment horizontal="left" indent="1"/>
    </xf>
    <xf numFmtId="0" fontId="11" fillId="0" borderId="18" xfId="0" applyFont="1" applyFill="1" applyBorder="1" applyAlignment="1">
      <alignment horizontal="left" indent="1"/>
    </xf>
    <xf numFmtId="165" fontId="8" fillId="0" borderId="25" xfId="0" applyNumberFormat="1" applyFont="1" applyFill="1" applyBorder="1"/>
    <xf numFmtId="0" fontId="8" fillId="0" borderId="4" xfId="0" applyFont="1" applyFill="1" applyBorder="1" applyAlignment="1">
      <alignment horizontal="center" vertical="center"/>
    </xf>
    <xf numFmtId="0" fontId="11" fillId="0" borderId="0" xfId="0" applyFont="1" applyFill="1" applyBorder="1" applyAlignment="1">
      <alignment vertical="center"/>
    </xf>
    <xf numFmtId="0" fontId="8" fillId="0" borderId="5" xfId="0" applyFont="1" applyFill="1" applyBorder="1" applyAlignment="1">
      <alignment vertical="center"/>
    </xf>
    <xf numFmtId="164" fontId="9" fillId="0" borderId="21" xfId="0" applyNumberFormat="1" applyFont="1" applyFill="1" applyBorder="1" applyAlignment="1">
      <alignment horizontal="right"/>
    </xf>
    <xf numFmtId="0" fontId="8" fillId="0" borderId="16" xfId="0" applyFont="1" applyFill="1" applyBorder="1" applyAlignment="1">
      <alignment horizontal="center" vertical="center"/>
    </xf>
    <xf numFmtId="0" fontId="10" fillId="0" borderId="16" xfId="0" applyFont="1" applyFill="1" applyBorder="1"/>
    <xf numFmtId="0" fontId="8" fillId="0" borderId="13" xfId="2" applyFont="1" applyFill="1" applyBorder="1" applyAlignment="1">
      <alignment horizontal="center" vertical="center"/>
    </xf>
    <xf numFmtId="0" fontId="8" fillId="0" borderId="26" xfId="2" applyFont="1" applyFill="1" applyBorder="1" applyAlignment="1">
      <alignment vertical="center"/>
    </xf>
    <xf numFmtId="0" fontId="8" fillId="0" borderId="3" xfId="0" applyFont="1" applyFill="1" applyBorder="1" applyAlignment="1">
      <alignment horizontal="center" vertical="center"/>
    </xf>
    <xf numFmtId="0" fontId="8" fillId="0" borderId="0" xfId="3" applyFont="1" applyFill="1" applyBorder="1" applyAlignment="1" applyProtection="1">
      <alignment horizontal="center"/>
      <protection locked="0"/>
    </xf>
    <xf numFmtId="0" fontId="8" fillId="0" borderId="3" xfId="0" applyFont="1" applyFill="1" applyBorder="1" applyAlignment="1">
      <alignment horizontal="center" vertical="center"/>
    </xf>
    <xf numFmtId="164" fontId="8" fillId="0" borderId="0" xfId="0" applyNumberFormat="1" applyFont="1" applyFill="1" applyBorder="1" applyAlignment="1">
      <alignment horizontal="right" indent="1"/>
    </xf>
    <xf numFmtId="3" fontId="11" fillId="0" borderId="0" xfId="0" applyNumberFormat="1" applyFont="1"/>
    <xf numFmtId="0" fontId="8" fillId="0" borderId="5"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pplyFill="1" applyBorder="1" applyAlignment="1">
      <alignment horizontal="left" wrapText="1"/>
    </xf>
    <xf numFmtId="0" fontId="8" fillId="0" borderId="16" xfId="2" applyFont="1" applyFill="1" applyBorder="1" applyAlignment="1">
      <alignment horizontal="center" vertical="center"/>
    </xf>
    <xf numFmtId="0" fontId="8" fillId="0" borderId="6" xfId="2" applyFont="1" applyFill="1" applyBorder="1" applyAlignment="1">
      <alignment horizontal="center" vertical="center"/>
    </xf>
    <xf numFmtId="0" fontId="8" fillId="0" borderId="9" xfId="2" applyFont="1" applyFill="1" applyBorder="1" applyAlignment="1">
      <alignment horizontal="center" vertical="center"/>
    </xf>
    <xf numFmtId="0" fontId="11" fillId="0" borderId="13" xfId="0" applyFont="1" applyFill="1" applyBorder="1" applyAlignment="1">
      <alignment horizontal="center" vertical="center"/>
    </xf>
    <xf numFmtId="0" fontId="8" fillId="0" borderId="17"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10" xfId="2"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0" xfId="0" applyFont="1" applyFill="1" applyBorder="1" applyAlignment="1">
      <alignment horizontal="center" vertical="center"/>
    </xf>
    <xf numFmtId="0" fontId="11" fillId="0" borderId="0" xfId="0" applyFont="1" applyFill="1" applyAlignment="1">
      <alignment horizontal="left" wrapText="1"/>
    </xf>
    <xf numFmtId="0" fontId="4" fillId="0" borderId="0" xfId="0" applyFont="1" applyFill="1" applyBorder="1" applyAlignment="1">
      <alignment horizontal="left" wrapText="1"/>
    </xf>
    <xf numFmtId="0" fontId="8" fillId="0" borderId="0" xfId="0" applyFont="1" applyFill="1" applyBorder="1" applyAlignment="1">
      <alignment horizontal="left" vertical="top" wrapText="1"/>
    </xf>
  </cellXfs>
  <cellStyles count="9">
    <cellStyle name="Hypertextový odkaz" xfId="1" builtinId="8"/>
    <cellStyle name="Hypertextový odkaz 2" xfId="5"/>
    <cellStyle name="Nadpis 2" xfId="6" builtinId="17"/>
    <cellStyle name="Normální" xfId="0" builtinId="0"/>
    <cellStyle name="normální 2" xfId="4"/>
    <cellStyle name="Normální 24 2" xfId="8"/>
    <cellStyle name="Normální 61" xfId="2"/>
    <cellStyle name="normální 7" xfId="3"/>
    <cellStyle name="Normální 9" xfId="7"/>
  </cellStyles>
  <dxfs count="0"/>
  <tableStyles count="0" defaultTableStyle="TableStyleMedium2" defaultPivotStyle="PivotStyleLight16"/>
  <colors>
    <mruColors>
      <color rgb="FFCC9610"/>
      <color rgb="FFE6C483"/>
      <color rgb="FFFF9999"/>
      <color rgb="FFCCCCFF"/>
      <color rgb="FFF0DEBD"/>
      <color rgb="FFFCE4D6"/>
      <color rgb="FF401D06"/>
      <color rgb="FFFF5050"/>
      <color rgb="FF2612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B1:XFD10"/>
  <sheetViews>
    <sheetView showGridLines="0" tabSelected="1" zoomScaleNormal="100" workbookViewId="0"/>
  </sheetViews>
  <sheetFormatPr defaultRowHeight="14.25" x14ac:dyDescent="0.2"/>
  <cols>
    <col min="1" max="1" width="3" style="17" customWidth="1"/>
    <col min="2" max="2" width="5.5703125" style="17" customWidth="1"/>
    <col min="3" max="3" width="143.7109375" style="17" customWidth="1"/>
    <col min="4" max="16384" width="9.140625" style="17"/>
  </cols>
  <sheetData>
    <row r="1" spans="2:16384" s="14" customFormat="1" ht="15" customHeight="1" x14ac:dyDescent="0.2">
      <c r="B1" s="36" t="s">
        <v>53</v>
      </c>
      <c r="C1" s="33"/>
    </row>
    <row r="2" spans="2:16384" s="18" customFormat="1" ht="15" customHeight="1" x14ac:dyDescent="0.2">
      <c r="B2" s="15" t="s">
        <v>64</v>
      </c>
      <c r="C2" s="14" t="s">
        <v>81</v>
      </c>
      <c r="D2" s="16"/>
      <c r="E2" s="17"/>
      <c r="F2" s="17"/>
      <c r="G2" s="17"/>
      <c r="H2" s="17"/>
      <c r="I2" s="17"/>
      <c r="J2" s="17"/>
      <c r="K2" s="17"/>
    </row>
    <row r="3" spans="2:16384" s="18" customFormat="1" ht="15" customHeight="1" x14ac:dyDescent="0.2">
      <c r="B3" s="15" t="s">
        <v>65</v>
      </c>
      <c r="C3" s="14" t="s">
        <v>79</v>
      </c>
      <c r="D3" s="16"/>
      <c r="E3" s="17"/>
      <c r="F3" s="17"/>
      <c r="G3" s="17"/>
      <c r="H3" s="17"/>
      <c r="I3" s="17"/>
      <c r="J3" s="17"/>
      <c r="K3" s="17"/>
    </row>
    <row r="4" spans="2:16384" s="18" customFormat="1" ht="15" customHeight="1" x14ac:dyDescent="0.2">
      <c r="B4" s="15" t="s">
        <v>66</v>
      </c>
      <c r="C4" s="14" t="s">
        <v>80</v>
      </c>
      <c r="D4" s="16"/>
      <c r="E4" s="17"/>
      <c r="F4" s="17"/>
      <c r="G4" s="17"/>
      <c r="H4" s="17"/>
      <c r="I4" s="17"/>
      <c r="J4" s="17"/>
      <c r="K4" s="17"/>
    </row>
    <row r="5" spans="2:16384" s="18" customFormat="1" ht="15" customHeight="1" x14ac:dyDescent="0.2">
      <c r="B5" s="15" t="s">
        <v>67</v>
      </c>
      <c r="C5" s="14" t="s">
        <v>82</v>
      </c>
      <c r="D5" s="16"/>
      <c r="E5" s="17"/>
      <c r="F5" s="17"/>
      <c r="G5" s="17"/>
      <c r="H5" s="17"/>
      <c r="I5" s="17"/>
      <c r="J5" s="17"/>
    </row>
    <row r="6" spans="2:16384" s="18" customFormat="1" ht="15" customHeight="1" x14ac:dyDescent="0.2">
      <c r="B6" s="15" t="s">
        <v>68</v>
      </c>
      <c r="C6" s="14" t="s">
        <v>83</v>
      </c>
      <c r="D6" s="16"/>
      <c r="E6" s="17"/>
      <c r="F6" s="17"/>
      <c r="G6" s="17"/>
      <c r="H6" s="17"/>
      <c r="I6" s="17"/>
      <c r="J6" s="17"/>
    </row>
    <row r="7" spans="2:16384" s="18" customFormat="1" ht="15" customHeight="1" x14ac:dyDescent="0.2">
      <c r="B7" s="15" t="s">
        <v>69</v>
      </c>
      <c r="C7" s="14" t="s">
        <v>84</v>
      </c>
      <c r="D7" s="16"/>
      <c r="E7" s="17"/>
      <c r="F7" s="17"/>
      <c r="G7" s="17"/>
      <c r="H7" s="17"/>
      <c r="I7" s="17"/>
      <c r="J7" s="17"/>
      <c r="K7" s="17"/>
    </row>
    <row r="8" spans="2:16384" s="18" customFormat="1" ht="15" customHeight="1" x14ac:dyDescent="0.2">
      <c r="B8" s="15" t="s">
        <v>70</v>
      </c>
      <c r="C8" s="14" t="s">
        <v>85</v>
      </c>
      <c r="D8" s="16"/>
      <c r="E8" s="17"/>
      <c r="F8" s="17"/>
      <c r="G8" s="17"/>
      <c r="H8" s="17"/>
      <c r="I8" s="17"/>
      <c r="J8" s="17"/>
    </row>
    <row r="9" spans="2:16384" s="18" customFormat="1" ht="15" customHeight="1" x14ac:dyDescent="0.2">
      <c r="B9" s="15" t="s">
        <v>71</v>
      </c>
      <c r="C9" s="14" t="s">
        <v>86</v>
      </c>
      <c r="D9" s="16"/>
      <c r="E9" s="17"/>
      <c r="F9" s="17"/>
      <c r="G9" s="17"/>
      <c r="H9" s="17"/>
      <c r="I9" s="17"/>
      <c r="J9" s="17"/>
    </row>
    <row r="10" spans="2:16384" s="18" customFormat="1" ht="15" customHeight="1" x14ac:dyDescent="0.2">
      <c r="B10" s="15" t="s">
        <v>72</v>
      </c>
      <c r="C10" s="14" t="s">
        <v>87</v>
      </c>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c r="XFD10" s="15"/>
    </row>
  </sheetData>
  <hyperlinks>
    <hyperlink ref="B2" location="'5.1'!A1" tooltip="T5.1" display="Tab. 5.1: Ostatní kriminalita – počet registrovaných skutků v ČR podle krajů, 2011–2021"/>
    <hyperlink ref="B3" location="'5.2'!A1" tooltip="T5.2" display="Tab. 5.2: Ostatní kriminalita – počet obětí v ČR podle pohlaví a věku, 2016–2021"/>
    <hyperlink ref="B4" location="'5.3'!A1" tooltip="T5.3" display="Tab. 5.3: Ostatní kriminalita – počet obětí v ČR podle krajů, 2016–2021"/>
    <hyperlink ref="B5" location="'5.4'!A1" tooltip="T5.4" display="Tab. 5.4: Ostatní kriminalita – počet stíhaných/vyšetřovaných osob v ČR podle pohlaví a věku, 2011–2021"/>
    <hyperlink ref="B6" location="'5.5'!A1" tooltip="T5.5" display="Tab. 5.5: Ostatní kriminalita – počet stíhaných/vyšetřovaných osob v ČR podle krajů, 2011–2021"/>
    <hyperlink ref="B8" location="'5.7'!A1" tooltip="T5.7" display="Tab. 5.7: Ostatní kriminalita – počet odsouzených osob podle krajů ČR, 2011–2021"/>
    <hyperlink ref="B9" location="'5.8'!A1" tooltip="T5.8" display="Tab. 5.8: Protiprávní činy zahrnující kontrolované drogy nebo prekurzory – počet registrovaných skutků v ČR podle krajů, 2011–2021"/>
    <hyperlink ref="B10" location="'5.9'!A1" tooltip="T5.9" display="Tab. 5.9: Maření výkonu úředního rozhodnutí – počet registrovaných skutků v ČR podle krajů, 2011–2021"/>
    <hyperlink ref="B7" location="'5.6'!A1" tooltip="T5.6" display="Tab. 5.6: Ostatní kriminalita – počet odsouzených osob v ČR podle pohlaví a věku, 2011–2021"/>
  </hyperlinks>
  <pageMargins left="0.70866141732283472" right="0.70866141732283472" top="0.78740157480314965" bottom="0.78740157480314965"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N59"/>
  <sheetViews>
    <sheetView showGridLines="0" zoomScaleNormal="100" zoomScaleSheetLayoutView="100" workbookViewId="0"/>
  </sheetViews>
  <sheetFormatPr defaultRowHeight="15" x14ac:dyDescent="0.25"/>
  <cols>
    <col min="1" max="1" width="17.140625" style="5" customWidth="1"/>
    <col min="2" max="6" width="6.28515625" style="5" customWidth="1"/>
    <col min="7" max="11" width="6.28515625" style="3" customWidth="1"/>
    <col min="12" max="12" width="6.28515625" style="11" customWidth="1"/>
    <col min="13" max="16384" width="9.140625" style="5"/>
  </cols>
  <sheetData>
    <row r="1" spans="1:14" s="11" customFormat="1" ht="16.7" customHeight="1" x14ac:dyDescent="0.25">
      <c r="A1" s="19" t="s">
        <v>90</v>
      </c>
      <c r="B1" s="19"/>
      <c r="C1" s="19"/>
      <c r="D1" s="19"/>
      <c r="E1" s="19"/>
      <c r="F1" s="19"/>
      <c r="G1" s="19"/>
      <c r="H1" s="19"/>
      <c r="I1" s="19"/>
      <c r="J1" s="19"/>
      <c r="K1" s="19"/>
      <c r="L1" s="19"/>
      <c r="M1" s="19"/>
    </row>
    <row r="2" spans="1:14" s="25" customFormat="1" ht="15" customHeight="1" thickBot="1" x14ac:dyDescent="0.25">
      <c r="B2" s="35"/>
      <c r="C2" s="35"/>
      <c r="D2" s="35"/>
      <c r="E2" s="35"/>
      <c r="F2" s="35"/>
      <c r="G2" s="35"/>
      <c r="H2" s="35"/>
      <c r="I2" s="35"/>
      <c r="J2" s="35"/>
      <c r="K2" s="35"/>
      <c r="L2" s="35"/>
      <c r="N2" s="1" t="s">
        <v>0</v>
      </c>
    </row>
    <row r="3" spans="1:14" s="11" customFormat="1" ht="12.75" customHeight="1" thickBot="1" x14ac:dyDescent="0.3">
      <c r="A3" s="85" t="s">
        <v>1</v>
      </c>
      <c r="B3" s="85" t="s">
        <v>2</v>
      </c>
      <c r="C3" s="68" t="s">
        <v>3</v>
      </c>
      <c r="D3" s="68" t="s">
        <v>58</v>
      </c>
      <c r="E3" s="68" t="s">
        <v>5</v>
      </c>
      <c r="F3" s="68" t="s">
        <v>6</v>
      </c>
      <c r="G3" s="68">
        <v>2019</v>
      </c>
      <c r="H3" s="68">
        <v>2020</v>
      </c>
      <c r="I3" s="68">
        <v>2021</v>
      </c>
      <c r="J3" s="68">
        <v>2022</v>
      </c>
      <c r="K3" s="100">
        <v>2023</v>
      </c>
      <c r="L3" s="90">
        <v>2024</v>
      </c>
    </row>
    <row r="4" spans="1:14" s="11" customFormat="1" ht="12.75" customHeight="1" x14ac:dyDescent="0.25">
      <c r="A4" s="70"/>
      <c r="B4" s="103" t="s">
        <v>75</v>
      </c>
      <c r="C4" s="103"/>
      <c r="D4" s="103"/>
      <c r="E4" s="103"/>
      <c r="F4" s="103"/>
      <c r="G4" s="103"/>
      <c r="H4" s="103"/>
      <c r="I4" s="103"/>
      <c r="J4" s="103"/>
      <c r="K4" s="103"/>
      <c r="L4" s="103"/>
    </row>
    <row r="5" spans="1:14" ht="12.75" customHeight="1" x14ac:dyDescent="0.25">
      <c r="A5" s="61" t="s">
        <v>7</v>
      </c>
      <c r="B5" s="27">
        <v>12792</v>
      </c>
      <c r="C5" s="27">
        <v>11334</v>
      </c>
      <c r="D5" s="27">
        <v>9978</v>
      </c>
      <c r="E5" s="27">
        <v>9740</v>
      </c>
      <c r="F5" s="27">
        <v>10962</v>
      </c>
      <c r="G5" s="27">
        <v>12158</v>
      </c>
      <c r="H5" s="27">
        <v>12336</v>
      </c>
      <c r="I5" s="27">
        <v>12393</v>
      </c>
      <c r="J5" s="27">
        <v>13590</v>
      </c>
      <c r="K5" s="27">
        <v>13393</v>
      </c>
      <c r="L5" s="62">
        <v>11992</v>
      </c>
    </row>
    <row r="6" spans="1:14" ht="12.75" customHeight="1" x14ac:dyDescent="0.25">
      <c r="A6" s="45" t="s">
        <v>8</v>
      </c>
      <c r="B6" s="6">
        <v>2014</v>
      </c>
      <c r="C6" s="6">
        <v>2096</v>
      </c>
      <c r="D6" s="6">
        <v>1514</v>
      </c>
      <c r="E6" s="6">
        <v>1272</v>
      </c>
      <c r="F6" s="6">
        <v>1544</v>
      </c>
      <c r="G6" s="6">
        <v>1813</v>
      </c>
      <c r="H6" s="6">
        <v>1570</v>
      </c>
      <c r="I6" s="6">
        <v>1783</v>
      </c>
      <c r="J6" s="6">
        <v>1898</v>
      </c>
      <c r="K6" s="60">
        <v>1567</v>
      </c>
      <c r="L6" s="7">
        <v>1437</v>
      </c>
    </row>
    <row r="7" spans="1:14" ht="12.75" customHeight="1" x14ac:dyDescent="0.25">
      <c r="A7" s="45" t="s">
        <v>9</v>
      </c>
      <c r="B7" s="6">
        <v>1841</v>
      </c>
      <c r="C7" s="6">
        <v>1498</v>
      </c>
      <c r="D7" s="6">
        <v>1424</v>
      </c>
      <c r="E7" s="6">
        <v>1373</v>
      </c>
      <c r="F7" s="6">
        <v>1508</v>
      </c>
      <c r="G7" s="6">
        <v>1662</v>
      </c>
      <c r="H7" s="6">
        <v>1767</v>
      </c>
      <c r="I7" s="6">
        <v>1679</v>
      </c>
      <c r="J7" s="6">
        <v>1975</v>
      </c>
      <c r="K7" s="60">
        <v>1947</v>
      </c>
      <c r="L7" s="7">
        <v>1777</v>
      </c>
    </row>
    <row r="8" spans="1:14" ht="12.75" customHeight="1" x14ac:dyDescent="0.25">
      <c r="A8" s="45" t="s">
        <v>10</v>
      </c>
      <c r="B8" s="6">
        <v>737</v>
      </c>
      <c r="C8" s="6">
        <v>690</v>
      </c>
      <c r="D8" s="6">
        <v>574</v>
      </c>
      <c r="E8" s="6">
        <v>449</v>
      </c>
      <c r="F8" s="6">
        <v>565</v>
      </c>
      <c r="G8" s="6">
        <v>689</v>
      </c>
      <c r="H8" s="6">
        <v>655</v>
      </c>
      <c r="I8" s="6">
        <v>742</v>
      </c>
      <c r="J8" s="6">
        <v>828</v>
      </c>
      <c r="K8" s="60">
        <v>761</v>
      </c>
      <c r="L8" s="7">
        <v>702</v>
      </c>
    </row>
    <row r="9" spans="1:14" ht="12.75" customHeight="1" x14ac:dyDescent="0.25">
      <c r="A9" s="45" t="s">
        <v>11</v>
      </c>
      <c r="B9" s="6">
        <v>898</v>
      </c>
      <c r="C9" s="6">
        <v>640</v>
      </c>
      <c r="D9" s="6">
        <v>595</v>
      </c>
      <c r="E9" s="6">
        <v>611</v>
      </c>
      <c r="F9" s="6">
        <v>581</v>
      </c>
      <c r="G9" s="6">
        <v>764</v>
      </c>
      <c r="H9" s="6">
        <v>809</v>
      </c>
      <c r="I9" s="6">
        <v>746</v>
      </c>
      <c r="J9" s="6">
        <v>830</v>
      </c>
      <c r="K9" s="60">
        <v>809</v>
      </c>
      <c r="L9" s="7">
        <v>717</v>
      </c>
    </row>
    <row r="10" spans="1:14" ht="12.75" customHeight="1" x14ac:dyDescent="0.25">
      <c r="A10" s="45" t="s">
        <v>12</v>
      </c>
      <c r="B10" s="6">
        <v>508</v>
      </c>
      <c r="C10" s="6">
        <v>350</v>
      </c>
      <c r="D10" s="6">
        <v>373</v>
      </c>
      <c r="E10" s="6">
        <v>367</v>
      </c>
      <c r="F10" s="6">
        <v>373</v>
      </c>
      <c r="G10" s="6">
        <v>514</v>
      </c>
      <c r="H10" s="6">
        <v>534</v>
      </c>
      <c r="I10" s="6">
        <v>407</v>
      </c>
      <c r="J10" s="6">
        <v>456</v>
      </c>
      <c r="K10" s="60">
        <v>491</v>
      </c>
      <c r="L10" s="7">
        <v>351</v>
      </c>
    </row>
    <row r="11" spans="1:14" ht="12.75" customHeight="1" x14ac:dyDescent="0.25">
      <c r="A11" s="45" t="s">
        <v>13</v>
      </c>
      <c r="B11" s="6">
        <v>1357</v>
      </c>
      <c r="C11" s="6">
        <v>1356</v>
      </c>
      <c r="D11" s="6">
        <v>1183</v>
      </c>
      <c r="E11" s="6">
        <v>1243</v>
      </c>
      <c r="F11" s="6">
        <v>1414</v>
      </c>
      <c r="G11" s="6">
        <v>1487</v>
      </c>
      <c r="H11" s="6">
        <v>1480</v>
      </c>
      <c r="I11" s="6">
        <v>1604</v>
      </c>
      <c r="J11" s="6">
        <v>1552</v>
      </c>
      <c r="K11" s="60">
        <v>1553</v>
      </c>
      <c r="L11" s="7">
        <v>1446</v>
      </c>
    </row>
    <row r="12" spans="1:14" ht="12.75" customHeight="1" x14ac:dyDescent="0.25">
      <c r="A12" s="45" t="s">
        <v>14</v>
      </c>
      <c r="B12" s="6">
        <v>729</v>
      </c>
      <c r="C12" s="6">
        <v>532</v>
      </c>
      <c r="D12" s="6">
        <v>431</v>
      </c>
      <c r="E12" s="6">
        <v>536</v>
      </c>
      <c r="F12" s="6">
        <v>634</v>
      </c>
      <c r="G12" s="6">
        <v>711</v>
      </c>
      <c r="H12" s="6">
        <v>767</v>
      </c>
      <c r="I12" s="6">
        <v>695</v>
      </c>
      <c r="J12" s="6">
        <v>665</v>
      </c>
      <c r="K12" s="60">
        <v>744</v>
      </c>
      <c r="L12" s="7">
        <v>719</v>
      </c>
    </row>
    <row r="13" spans="1:14" ht="12.75" customHeight="1" x14ac:dyDescent="0.25">
      <c r="A13" s="45" t="s">
        <v>15</v>
      </c>
      <c r="B13" s="6">
        <v>490</v>
      </c>
      <c r="C13" s="6">
        <v>488</v>
      </c>
      <c r="D13" s="6">
        <v>449</v>
      </c>
      <c r="E13" s="6">
        <v>481</v>
      </c>
      <c r="F13" s="6">
        <v>570</v>
      </c>
      <c r="G13" s="6">
        <v>552</v>
      </c>
      <c r="H13" s="6">
        <v>532</v>
      </c>
      <c r="I13" s="6">
        <v>592</v>
      </c>
      <c r="J13" s="6">
        <v>661</v>
      </c>
      <c r="K13" s="60">
        <v>632</v>
      </c>
      <c r="L13" s="7">
        <v>519</v>
      </c>
    </row>
    <row r="14" spans="1:14" ht="12.75" customHeight="1" x14ac:dyDescent="0.25">
      <c r="A14" s="45" t="s">
        <v>16</v>
      </c>
      <c r="B14" s="6">
        <v>450</v>
      </c>
      <c r="C14" s="6">
        <v>434</v>
      </c>
      <c r="D14" s="6">
        <v>335</v>
      </c>
      <c r="E14" s="6">
        <v>377</v>
      </c>
      <c r="F14" s="6">
        <v>436</v>
      </c>
      <c r="G14" s="6">
        <v>484</v>
      </c>
      <c r="H14" s="6">
        <v>494</v>
      </c>
      <c r="I14" s="6">
        <v>434</v>
      </c>
      <c r="J14" s="6">
        <v>463</v>
      </c>
      <c r="K14" s="60">
        <v>420</v>
      </c>
      <c r="L14" s="7">
        <v>333</v>
      </c>
    </row>
    <row r="15" spans="1:14" ht="12.75" customHeight="1" x14ac:dyDescent="0.25">
      <c r="A15" s="45" t="s">
        <v>52</v>
      </c>
      <c r="B15" s="6">
        <v>435</v>
      </c>
      <c r="C15" s="6">
        <v>366</v>
      </c>
      <c r="D15" s="6">
        <v>334</v>
      </c>
      <c r="E15" s="6">
        <v>346</v>
      </c>
      <c r="F15" s="6">
        <v>357</v>
      </c>
      <c r="G15" s="6">
        <v>356</v>
      </c>
      <c r="H15" s="6">
        <v>407</v>
      </c>
      <c r="I15" s="6">
        <v>410</v>
      </c>
      <c r="J15" s="6">
        <v>432</v>
      </c>
      <c r="K15" s="60">
        <v>528</v>
      </c>
      <c r="L15" s="7">
        <v>388</v>
      </c>
    </row>
    <row r="16" spans="1:14" ht="12.75" customHeight="1" x14ac:dyDescent="0.25">
      <c r="A16" s="45" t="s">
        <v>17</v>
      </c>
      <c r="B16" s="6">
        <v>991</v>
      </c>
      <c r="C16" s="6">
        <v>892</v>
      </c>
      <c r="D16" s="6">
        <v>754</v>
      </c>
      <c r="E16" s="6">
        <v>823</v>
      </c>
      <c r="F16" s="6">
        <v>752</v>
      </c>
      <c r="G16" s="6">
        <v>934</v>
      </c>
      <c r="H16" s="6">
        <v>869</v>
      </c>
      <c r="I16" s="6">
        <v>891</v>
      </c>
      <c r="J16" s="6">
        <v>1018</v>
      </c>
      <c r="K16" s="60">
        <v>1109</v>
      </c>
      <c r="L16" s="7">
        <v>994</v>
      </c>
    </row>
    <row r="17" spans="1:12" ht="12.75" customHeight="1" x14ac:dyDescent="0.25">
      <c r="A17" s="45" t="s">
        <v>18</v>
      </c>
      <c r="B17" s="6">
        <v>518</v>
      </c>
      <c r="C17" s="6">
        <v>433</v>
      </c>
      <c r="D17" s="6">
        <v>448</v>
      </c>
      <c r="E17" s="6">
        <v>407</v>
      </c>
      <c r="F17" s="6">
        <v>457</v>
      </c>
      <c r="G17" s="6">
        <v>488</v>
      </c>
      <c r="H17" s="6">
        <v>592</v>
      </c>
      <c r="I17" s="6">
        <v>606</v>
      </c>
      <c r="J17" s="6">
        <v>657</v>
      </c>
      <c r="K17" s="60">
        <v>612</v>
      </c>
      <c r="L17" s="7">
        <v>516</v>
      </c>
    </row>
    <row r="18" spans="1:12" ht="12.75" customHeight="1" x14ac:dyDescent="0.25">
      <c r="A18" s="45" t="s">
        <v>19</v>
      </c>
      <c r="B18" s="6">
        <v>396</v>
      </c>
      <c r="C18" s="6">
        <v>397</v>
      </c>
      <c r="D18" s="6">
        <v>379</v>
      </c>
      <c r="E18" s="6">
        <v>360</v>
      </c>
      <c r="F18" s="6">
        <v>426</v>
      </c>
      <c r="G18" s="6">
        <v>442</v>
      </c>
      <c r="H18" s="6">
        <v>425</v>
      </c>
      <c r="I18" s="6">
        <v>386</v>
      </c>
      <c r="J18" s="6">
        <v>454</v>
      </c>
      <c r="K18" s="60">
        <v>490</v>
      </c>
      <c r="L18" s="7">
        <v>483</v>
      </c>
    </row>
    <row r="19" spans="1:12" ht="12.75" customHeight="1" x14ac:dyDescent="0.25">
      <c r="A19" s="63" t="s">
        <v>20</v>
      </c>
      <c r="B19" s="71">
        <v>1428</v>
      </c>
      <c r="C19" s="71">
        <v>1162</v>
      </c>
      <c r="D19" s="71">
        <v>1169</v>
      </c>
      <c r="E19" s="71">
        <v>1095</v>
      </c>
      <c r="F19" s="71">
        <v>1345</v>
      </c>
      <c r="G19" s="71">
        <v>1262</v>
      </c>
      <c r="H19" s="71">
        <v>1435</v>
      </c>
      <c r="I19" s="71">
        <v>1418</v>
      </c>
      <c r="J19" s="71">
        <v>1701</v>
      </c>
      <c r="K19" s="72">
        <v>1730</v>
      </c>
      <c r="L19" s="64">
        <v>1610</v>
      </c>
    </row>
    <row r="20" spans="1:12" s="11" customFormat="1" ht="12.75" customHeight="1" x14ac:dyDescent="0.25">
      <c r="A20" s="69"/>
      <c r="B20" s="104" t="s">
        <v>21</v>
      </c>
      <c r="C20" s="104"/>
      <c r="D20" s="104"/>
      <c r="E20" s="104"/>
      <c r="F20" s="104"/>
      <c r="G20" s="104"/>
      <c r="H20" s="104"/>
      <c r="I20" s="104"/>
      <c r="J20" s="104"/>
      <c r="K20" s="104"/>
      <c r="L20" s="104"/>
    </row>
    <row r="21" spans="1:12" s="11" customFormat="1" ht="12.75" customHeight="1" x14ac:dyDescent="0.25">
      <c r="A21" s="61" t="s">
        <v>7</v>
      </c>
      <c r="B21" s="28">
        <v>121.54169829439714</v>
      </c>
      <c r="C21" s="28">
        <v>107.50319977099372</v>
      </c>
      <c r="D21" s="28">
        <v>94.441379900436189</v>
      </c>
      <c r="E21" s="28">
        <v>91.97767681008574</v>
      </c>
      <c r="F21" s="28">
        <v>103.15788086873955</v>
      </c>
      <c r="G21" s="28">
        <v>113.95286149338045</v>
      </c>
      <c r="H21" s="28">
        <v>115.28804956563714</v>
      </c>
      <c r="I21" s="28">
        <v>118.01901750810649</v>
      </c>
      <c r="J21" s="28">
        <v>126.3066910481643</v>
      </c>
      <c r="K21" s="28">
        <v>123.11958346915742</v>
      </c>
      <c r="L21" s="66">
        <v>110.15446518271062</v>
      </c>
    </row>
    <row r="22" spans="1:12" s="11" customFormat="1" ht="12.75" customHeight="1" x14ac:dyDescent="0.25">
      <c r="A22" s="45" t="s">
        <v>8</v>
      </c>
      <c r="B22" s="9">
        <v>160.98155586195873</v>
      </c>
      <c r="C22" s="9">
        <v>166.01888147946903</v>
      </c>
      <c r="D22" s="9">
        <v>118.95670101796765</v>
      </c>
      <c r="E22" s="9">
        <v>98.868761046951789</v>
      </c>
      <c r="F22" s="9">
        <v>118.66562654912825</v>
      </c>
      <c r="G22" s="9">
        <v>137.83812345521326</v>
      </c>
      <c r="H22" s="9">
        <v>118.28773604807455</v>
      </c>
      <c r="I22" s="9">
        <v>140.70691215800844</v>
      </c>
      <c r="J22" s="9">
        <v>141.79734484845315</v>
      </c>
      <c r="K22" s="73">
        <v>114.01886295471115</v>
      </c>
      <c r="L22" s="30">
        <v>103.57846663504773</v>
      </c>
    </row>
    <row r="23" spans="1:12" s="11" customFormat="1" ht="12.75" customHeight="1" x14ac:dyDescent="0.25">
      <c r="A23" s="45" t="s">
        <v>9</v>
      </c>
      <c r="B23" s="9">
        <v>140.62677836348928</v>
      </c>
      <c r="C23" s="9">
        <v>113.42289552449003</v>
      </c>
      <c r="D23" s="9">
        <v>106.80675552728711</v>
      </c>
      <c r="E23" s="9">
        <v>102.02383181597962</v>
      </c>
      <c r="F23" s="9">
        <v>110.8010445276187</v>
      </c>
      <c r="G23" s="9">
        <v>120.65291959012852</v>
      </c>
      <c r="H23" s="9">
        <v>126.90255076281576</v>
      </c>
      <c r="I23" s="9">
        <v>121.66613768345934</v>
      </c>
      <c r="J23" s="9">
        <v>138.36403964147252</v>
      </c>
      <c r="K23" s="73">
        <v>134.24077430795674</v>
      </c>
      <c r="L23" s="30">
        <v>121.74359852701892</v>
      </c>
    </row>
    <row r="24" spans="1:12" s="11" customFormat="1" ht="12.75" customHeight="1" x14ac:dyDescent="0.25">
      <c r="A24" s="45" t="s">
        <v>10</v>
      </c>
      <c r="B24" s="9">
        <v>115.71475449474102</v>
      </c>
      <c r="C24" s="9">
        <v>108.27062006113367</v>
      </c>
      <c r="D24" s="9">
        <v>89.925380733722179</v>
      </c>
      <c r="E24" s="9">
        <v>70.246253011671214</v>
      </c>
      <c r="F24" s="9">
        <v>88.156040873197284</v>
      </c>
      <c r="G24" s="9">
        <v>107.1298074306727</v>
      </c>
      <c r="H24" s="9">
        <v>101.74615034508257</v>
      </c>
      <c r="I24" s="9">
        <v>116.61422693568615</v>
      </c>
      <c r="J24" s="9">
        <v>127.49151211400329</v>
      </c>
      <c r="K24" s="73">
        <v>116.34698002378921</v>
      </c>
      <c r="L24" s="30">
        <v>107.48407643312102</v>
      </c>
    </row>
    <row r="25" spans="1:12" s="11" customFormat="1" ht="12.75" customHeight="1" x14ac:dyDescent="0.25">
      <c r="A25" s="45" t="s">
        <v>11</v>
      </c>
      <c r="B25" s="9">
        <v>156.44790093258976</v>
      </c>
      <c r="C25" s="9">
        <v>111.17577063048822</v>
      </c>
      <c r="D25" s="9">
        <v>103.00568868391623</v>
      </c>
      <c r="E25" s="9">
        <v>105.48523206751054</v>
      </c>
      <c r="F25" s="9">
        <v>99.725197862688177</v>
      </c>
      <c r="G25" s="9">
        <v>130.03569173371278</v>
      </c>
      <c r="H25" s="9">
        <v>136.91234732750146</v>
      </c>
      <c r="I25" s="9">
        <v>129.24686844886432</v>
      </c>
      <c r="J25" s="9">
        <v>138.73613056574254</v>
      </c>
      <c r="K25" s="73">
        <v>132.59078125307303</v>
      </c>
      <c r="L25" s="30">
        <v>117.23329425556857</v>
      </c>
    </row>
    <row r="26" spans="1:12" s="11" customFormat="1" ht="12.75" customHeight="1" x14ac:dyDescent="0.25">
      <c r="A26" s="45" t="s">
        <v>12</v>
      </c>
      <c r="B26" s="9">
        <v>169.40109377084167</v>
      </c>
      <c r="C26" s="9">
        <v>117.25057452781517</v>
      </c>
      <c r="D26" s="9">
        <v>125.45532209729011</v>
      </c>
      <c r="E26" s="9">
        <v>123.94210181489061</v>
      </c>
      <c r="F26" s="9">
        <v>126.31864131263018</v>
      </c>
      <c r="G26" s="9">
        <v>174.35135529346317</v>
      </c>
      <c r="H26" s="9">
        <v>181.51719824465391</v>
      </c>
      <c r="I26" s="9">
        <v>143.47303447230479</v>
      </c>
      <c r="J26" s="9">
        <v>156.48700402885399</v>
      </c>
      <c r="K26" s="73">
        <v>166.46099184985286</v>
      </c>
      <c r="L26" s="30">
        <v>119.68125914231841</v>
      </c>
    </row>
    <row r="27" spans="1:12" s="11" customFormat="1" ht="12.75" customHeight="1" x14ac:dyDescent="0.25">
      <c r="A27" s="45" t="s">
        <v>13</v>
      </c>
      <c r="B27" s="9">
        <v>164.52692749297091</v>
      </c>
      <c r="C27" s="9">
        <v>164.68682177509561</v>
      </c>
      <c r="D27" s="9">
        <v>143.86476954882644</v>
      </c>
      <c r="E27" s="9">
        <v>151.41234954692018</v>
      </c>
      <c r="F27" s="9">
        <v>172.31714153403689</v>
      </c>
      <c r="G27" s="9">
        <v>181.22278459106658</v>
      </c>
      <c r="H27" s="9">
        <v>180.60321473722234</v>
      </c>
      <c r="I27" s="9">
        <v>200.62664557001608</v>
      </c>
      <c r="J27" s="9">
        <v>191.57963083888919</v>
      </c>
      <c r="K27" s="73">
        <v>191.07355532151541</v>
      </c>
      <c r="L27" s="30">
        <v>178.7257079503276</v>
      </c>
    </row>
    <row r="28" spans="1:12" s="11" customFormat="1" ht="12.75" customHeight="1" x14ac:dyDescent="0.25">
      <c r="A28" s="45" t="s">
        <v>14</v>
      </c>
      <c r="B28" s="9">
        <v>166.12999159095102</v>
      </c>
      <c r="C28" s="9">
        <v>121.14256567202243</v>
      </c>
      <c r="D28" s="9">
        <v>97.914711969448788</v>
      </c>
      <c r="E28" s="9">
        <v>121.56014278780951</v>
      </c>
      <c r="F28" s="9">
        <v>143.56623974203364</v>
      </c>
      <c r="G28" s="9">
        <v>160.51581791952538</v>
      </c>
      <c r="H28" s="9">
        <v>173.07479674429834</v>
      </c>
      <c r="I28" s="9">
        <v>158.99124061208195</v>
      </c>
      <c r="J28" s="9">
        <v>148.81951437842676</v>
      </c>
      <c r="K28" s="73">
        <v>165.16816516816516</v>
      </c>
      <c r="L28" s="30">
        <v>159.99928790303019</v>
      </c>
    </row>
    <row r="29" spans="1:12" s="11" customFormat="1" ht="12.75" customHeight="1" x14ac:dyDescent="0.25">
      <c r="A29" s="45" t="s">
        <v>15</v>
      </c>
      <c r="B29" s="9">
        <v>88.811556377213492</v>
      </c>
      <c r="C29" s="9">
        <v>88.522865383568842</v>
      </c>
      <c r="D29" s="9">
        <v>81.462034881716761</v>
      </c>
      <c r="E29" s="9">
        <v>87.319914023469281</v>
      </c>
      <c r="F29" s="9">
        <v>103.50688593177989</v>
      </c>
      <c r="G29" s="9">
        <v>100.14368441677189</v>
      </c>
      <c r="H29" s="9">
        <v>96.445826270610311</v>
      </c>
      <c r="I29" s="9">
        <v>109.04562970167179</v>
      </c>
      <c r="J29" s="9">
        <v>119.58952388533881</v>
      </c>
      <c r="K29" s="73">
        <v>113.53980091011492</v>
      </c>
      <c r="L29" s="30">
        <v>93.434893522027409</v>
      </c>
    </row>
    <row r="30" spans="1:12" s="11" customFormat="1" ht="12.75" customHeight="1" x14ac:dyDescent="0.25">
      <c r="A30" s="45" t="s">
        <v>16</v>
      </c>
      <c r="B30" s="9">
        <v>87.190884096188981</v>
      </c>
      <c r="C30" s="9">
        <v>84.068285142577096</v>
      </c>
      <c r="D30" s="9">
        <v>64.852977332432488</v>
      </c>
      <c r="E30" s="9">
        <v>72.886438289160026</v>
      </c>
      <c r="F30" s="9">
        <v>83.987478930893332</v>
      </c>
      <c r="G30" s="9">
        <v>92.872246932721353</v>
      </c>
      <c r="H30" s="9">
        <v>94.391898347186398</v>
      </c>
      <c r="I30" s="9">
        <v>84.453214086951775</v>
      </c>
      <c r="J30" s="9">
        <v>88.045745755073085</v>
      </c>
      <c r="K30" s="73">
        <v>79.209713373994319</v>
      </c>
      <c r="L30" s="30">
        <v>62.889162101064578</v>
      </c>
    </row>
    <row r="31" spans="1:12" s="11" customFormat="1" ht="12.75" customHeight="1" x14ac:dyDescent="0.25">
      <c r="A31" s="45" t="s">
        <v>52</v>
      </c>
      <c r="B31" s="9">
        <v>85.293114198656482</v>
      </c>
      <c r="C31" s="9">
        <v>71.83414555639078</v>
      </c>
      <c r="D31" s="9">
        <v>65.594761845844459</v>
      </c>
      <c r="E31" s="9">
        <v>68.021326455184564</v>
      </c>
      <c r="F31" s="9">
        <v>70.13490655555097</v>
      </c>
      <c r="G31" s="9">
        <v>69.890256591475747</v>
      </c>
      <c r="H31" s="9">
        <v>79.826617371605664</v>
      </c>
      <c r="I31" s="9">
        <v>81.391517018767686</v>
      </c>
      <c r="J31" s="9">
        <v>84.259636708334881</v>
      </c>
      <c r="K31" s="73">
        <v>102.12390647152232</v>
      </c>
      <c r="L31" s="30">
        <v>75.052275457325621</v>
      </c>
    </row>
    <row r="32" spans="1:12" s="11" customFormat="1" ht="12.75" customHeight="1" x14ac:dyDescent="0.25">
      <c r="A32" s="45" t="s">
        <v>17</v>
      </c>
      <c r="B32" s="9">
        <v>84.651800067994785</v>
      </c>
      <c r="C32" s="9">
        <v>76.00784959989366</v>
      </c>
      <c r="D32" s="9">
        <v>64.062696478760742</v>
      </c>
      <c r="E32" s="9">
        <v>69.717580266282198</v>
      </c>
      <c r="F32" s="9">
        <v>63.474431705478644</v>
      </c>
      <c r="G32" s="9">
        <v>78.518406429430101</v>
      </c>
      <c r="H32" s="9">
        <v>72.781544811320742</v>
      </c>
      <c r="I32" s="9">
        <v>75.349601856424755</v>
      </c>
      <c r="J32" s="9">
        <v>84.175292980458593</v>
      </c>
      <c r="K32" s="73">
        <v>90.669466055771935</v>
      </c>
      <c r="L32" s="30">
        <v>81.084079459134927</v>
      </c>
    </row>
    <row r="33" spans="1:12" s="11" customFormat="1" ht="12.75" customHeight="1" x14ac:dyDescent="0.25">
      <c r="A33" s="45" t="s">
        <v>18</v>
      </c>
      <c r="B33" s="9">
        <v>81.432584667093224</v>
      </c>
      <c r="C33" s="9">
        <v>68.17888375579048</v>
      </c>
      <c r="D33" s="9">
        <v>70.653433867281933</v>
      </c>
      <c r="E33" s="9">
        <v>64.283491778188775</v>
      </c>
      <c r="F33" s="9">
        <v>72.247595830823641</v>
      </c>
      <c r="G33" s="9">
        <v>77.19796690928132</v>
      </c>
      <c r="H33" s="9">
        <v>93.705432540794305</v>
      </c>
      <c r="I33" s="9">
        <v>97.164278178442359</v>
      </c>
      <c r="J33" s="9">
        <v>104.3150218394692</v>
      </c>
      <c r="K33" s="73">
        <v>96.714549850661356</v>
      </c>
      <c r="L33" s="30">
        <v>81.716295591279163</v>
      </c>
    </row>
    <row r="34" spans="1:12" s="11" customFormat="1" ht="12.75" customHeight="1" x14ac:dyDescent="0.25">
      <c r="A34" s="45" t="s">
        <v>19</v>
      </c>
      <c r="B34" s="9">
        <v>67.596517072388025</v>
      </c>
      <c r="C34" s="9">
        <v>67.883206686410361</v>
      </c>
      <c r="D34" s="9">
        <v>64.88004040023624</v>
      </c>
      <c r="E34" s="9">
        <v>61.745440699507235</v>
      </c>
      <c r="F34" s="9">
        <v>73.087877020210684</v>
      </c>
      <c r="G34" s="9">
        <v>75.852482366872024</v>
      </c>
      <c r="H34" s="9">
        <v>73.102684330568621</v>
      </c>
      <c r="I34" s="9">
        <v>67.363101076064467</v>
      </c>
      <c r="J34" s="9">
        <v>78.375182343141745</v>
      </c>
      <c r="K34" s="73">
        <v>84.342285090693778</v>
      </c>
      <c r="L34" s="30">
        <v>83.395491463616779</v>
      </c>
    </row>
    <row r="35" spans="1:12" s="11" customFormat="1" ht="12.75" customHeight="1" x14ac:dyDescent="0.25">
      <c r="A35" s="63" t="s">
        <v>20</v>
      </c>
      <c r="B35" s="74">
        <v>117.07585826934334</v>
      </c>
      <c r="C35" s="74">
        <v>95.621411625489941</v>
      </c>
      <c r="D35" s="74">
        <v>96.496970127212549</v>
      </c>
      <c r="E35" s="74">
        <v>90.68931332039665</v>
      </c>
      <c r="F35" s="74">
        <v>111.67886969359304</v>
      </c>
      <c r="G35" s="74">
        <v>105.04096764205499</v>
      </c>
      <c r="H35" s="74">
        <v>119.87613078277026</v>
      </c>
      <c r="I35" s="74">
        <v>120.151163381857</v>
      </c>
      <c r="J35" s="74">
        <v>143.2088205183469</v>
      </c>
      <c r="K35" s="75">
        <v>145.36068354811144</v>
      </c>
      <c r="L35" s="67">
        <v>135.90374300855433</v>
      </c>
    </row>
    <row r="36" spans="1:12" s="11" customFormat="1" ht="12.75" customHeight="1" x14ac:dyDescent="0.25">
      <c r="A36" s="69"/>
      <c r="B36" s="104" t="s">
        <v>62</v>
      </c>
      <c r="C36" s="104"/>
      <c r="D36" s="104"/>
      <c r="E36" s="104"/>
      <c r="F36" s="104"/>
      <c r="G36" s="104"/>
      <c r="H36" s="104"/>
      <c r="I36" s="104"/>
      <c r="J36" s="104"/>
      <c r="K36" s="104"/>
      <c r="L36" s="104"/>
    </row>
    <row r="37" spans="1:12" s="11" customFormat="1" ht="12.75" customHeight="1" x14ac:dyDescent="0.25">
      <c r="A37" s="61" t="s">
        <v>7</v>
      </c>
      <c r="B37" s="28">
        <v>96.826141338336456</v>
      </c>
      <c r="C37" s="28">
        <v>96.647256043762127</v>
      </c>
      <c r="D37" s="28">
        <v>95.369813589897774</v>
      </c>
      <c r="E37" s="28">
        <v>94.743326488706373</v>
      </c>
      <c r="F37" s="28">
        <v>95.101258894362346</v>
      </c>
      <c r="G37" s="28">
        <v>94.941602237210063</v>
      </c>
      <c r="H37" s="28">
        <v>93.652723735408557</v>
      </c>
      <c r="I37" s="28">
        <v>94.101508916323723</v>
      </c>
      <c r="J37" s="28">
        <v>94.150110375275943</v>
      </c>
      <c r="K37" s="28">
        <v>93.922198163219591</v>
      </c>
      <c r="L37" s="66">
        <v>92.611741160773846</v>
      </c>
    </row>
    <row r="38" spans="1:12" s="11" customFormat="1" ht="12.75" customHeight="1" x14ac:dyDescent="0.25">
      <c r="A38" s="45" t="s">
        <v>8</v>
      </c>
      <c r="B38" s="9">
        <v>97.368421052631575</v>
      </c>
      <c r="C38" s="9">
        <v>97.089694656488547</v>
      </c>
      <c r="D38" s="9">
        <v>94.980184940554821</v>
      </c>
      <c r="E38" s="9">
        <v>93.396226415094347</v>
      </c>
      <c r="F38" s="9">
        <v>93.782383419689126</v>
      </c>
      <c r="G38" s="9">
        <v>93.822393822393821</v>
      </c>
      <c r="H38" s="9">
        <v>90.254777070063696</v>
      </c>
      <c r="I38" s="9">
        <v>93.269770050476723</v>
      </c>
      <c r="J38" s="9">
        <v>93.835616438356169</v>
      </c>
      <c r="K38" s="73">
        <v>92.533503509891517</v>
      </c>
      <c r="L38" s="30">
        <v>90.535838552540014</v>
      </c>
    </row>
    <row r="39" spans="1:12" s="11" customFormat="1" ht="12.75" customHeight="1" x14ac:dyDescent="0.25">
      <c r="A39" s="45" t="s">
        <v>9</v>
      </c>
      <c r="B39" s="9">
        <v>96.469310157523083</v>
      </c>
      <c r="C39" s="9">
        <v>96.595460614152202</v>
      </c>
      <c r="D39" s="9">
        <v>96.207865168539328</v>
      </c>
      <c r="E39" s="9">
        <v>95.48434085943191</v>
      </c>
      <c r="F39" s="9">
        <v>94.562334217506631</v>
      </c>
      <c r="G39" s="9">
        <v>94.524669073405533</v>
      </c>
      <c r="H39" s="9">
        <v>93.944538766270512</v>
      </c>
      <c r="I39" s="9">
        <v>93.210244192971999</v>
      </c>
      <c r="J39" s="9">
        <v>93.265822784810126</v>
      </c>
      <c r="K39" s="73">
        <v>93.78531073446328</v>
      </c>
      <c r="L39" s="30">
        <v>93.472144063027571</v>
      </c>
    </row>
    <row r="40" spans="1:12" s="11" customFormat="1" ht="12.75" customHeight="1" x14ac:dyDescent="0.25">
      <c r="A40" s="45" t="s">
        <v>10</v>
      </c>
      <c r="B40" s="9">
        <v>98.236092265943014</v>
      </c>
      <c r="C40" s="9">
        <v>97.536231884057969</v>
      </c>
      <c r="D40" s="9">
        <v>96.167247386759584</v>
      </c>
      <c r="E40" s="9">
        <v>95.100222717149222</v>
      </c>
      <c r="F40" s="9">
        <v>96.991150442477874</v>
      </c>
      <c r="G40" s="9">
        <v>97.387518142235123</v>
      </c>
      <c r="H40" s="9">
        <v>95.267175572519079</v>
      </c>
      <c r="I40" s="9">
        <v>96.091644204851761</v>
      </c>
      <c r="J40" s="9">
        <v>97.826086956521735</v>
      </c>
      <c r="K40" s="73">
        <v>96.057818659658352</v>
      </c>
      <c r="L40" s="30">
        <v>96.438746438746435</v>
      </c>
    </row>
    <row r="41" spans="1:12" s="11" customFormat="1" ht="12.75" customHeight="1" x14ac:dyDescent="0.25">
      <c r="A41" s="45" t="s">
        <v>11</v>
      </c>
      <c r="B41" s="9">
        <v>99.777282850779514</v>
      </c>
      <c r="C41" s="9">
        <v>99.84375</v>
      </c>
      <c r="D41" s="9">
        <v>92.941176470588232</v>
      </c>
      <c r="E41" s="9">
        <v>93.453355155482825</v>
      </c>
      <c r="F41" s="9">
        <v>94.664371772805509</v>
      </c>
      <c r="G41" s="9">
        <v>95.157068062827221</v>
      </c>
      <c r="H41" s="9">
        <v>90.234857849196544</v>
      </c>
      <c r="I41" s="9">
        <v>93.297587131367294</v>
      </c>
      <c r="J41" s="9">
        <v>91.445783132530124</v>
      </c>
      <c r="K41" s="73">
        <v>90.111248454882571</v>
      </c>
      <c r="L41" s="30">
        <v>89.818688981868902</v>
      </c>
    </row>
    <row r="42" spans="1:12" s="11" customFormat="1" ht="12.75" customHeight="1" x14ac:dyDescent="0.25">
      <c r="A42" s="45" t="s">
        <v>12</v>
      </c>
      <c r="B42" s="9">
        <v>99.015748031496059</v>
      </c>
      <c r="C42" s="9">
        <v>98.285714285714292</v>
      </c>
      <c r="D42" s="9">
        <v>99.463806970509381</v>
      </c>
      <c r="E42" s="9">
        <v>97.820163487738427</v>
      </c>
      <c r="F42" s="9">
        <v>99.731903485254691</v>
      </c>
      <c r="G42" s="9">
        <v>94.163424124513611</v>
      </c>
      <c r="H42" s="9">
        <v>96.441947565543074</v>
      </c>
      <c r="I42" s="9">
        <v>93.611793611793615</v>
      </c>
      <c r="J42" s="9">
        <v>91.44736842105263</v>
      </c>
      <c r="K42" s="73">
        <v>90.835030549898164</v>
      </c>
      <c r="L42" s="30">
        <v>91.168091168091166</v>
      </c>
    </row>
    <row r="43" spans="1:12" s="11" customFormat="1" ht="12.75" customHeight="1" x14ac:dyDescent="0.25">
      <c r="A43" s="45" t="s">
        <v>13</v>
      </c>
      <c r="B43" s="9">
        <v>97.641857037582895</v>
      </c>
      <c r="C43" s="9">
        <v>97.197640117994098</v>
      </c>
      <c r="D43" s="9">
        <v>96.61876584953508</v>
      </c>
      <c r="E43" s="9">
        <v>95.977473853580051</v>
      </c>
      <c r="F43" s="9">
        <v>96.74681753889675</v>
      </c>
      <c r="G43" s="9">
        <v>96.570275722932081</v>
      </c>
      <c r="H43" s="9">
        <v>96.148648648648646</v>
      </c>
      <c r="I43" s="9">
        <v>95.448877805486291</v>
      </c>
      <c r="J43" s="9">
        <v>95.231958762886592</v>
      </c>
      <c r="K43" s="73">
        <v>95.621377978106892</v>
      </c>
      <c r="L43" s="30">
        <v>96.473029045643159</v>
      </c>
    </row>
    <row r="44" spans="1:12" s="11" customFormat="1" ht="12.75" customHeight="1" x14ac:dyDescent="0.25">
      <c r="A44" s="45" t="s">
        <v>14</v>
      </c>
      <c r="B44" s="9">
        <v>97.256515775034288</v>
      </c>
      <c r="C44" s="9">
        <v>95.300751879699249</v>
      </c>
      <c r="D44" s="9">
        <v>95.591647331786547</v>
      </c>
      <c r="E44" s="9">
        <v>94.776119402985074</v>
      </c>
      <c r="F44" s="9">
        <v>96.214511041009459</v>
      </c>
      <c r="G44" s="9">
        <v>95.358649789029542</v>
      </c>
      <c r="H44" s="9">
        <v>94.78487614080835</v>
      </c>
      <c r="I44" s="9">
        <v>96.402877697841731</v>
      </c>
      <c r="J44" s="9">
        <v>94.73684210526315</v>
      </c>
      <c r="K44" s="73">
        <v>93.413978494623649</v>
      </c>
      <c r="L44" s="30">
        <v>92.767732962447852</v>
      </c>
    </row>
    <row r="45" spans="1:12" s="11" customFormat="1" ht="12.75" customHeight="1" x14ac:dyDescent="0.25">
      <c r="A45" s="45" t="s">
        <v>15</v>
      </c>
      <c r="B45" s="9">
        <v>95.918367346938766</v>
      </c>
      <c r="C45" s="9">
        <v>96.926229508196727</v>
      </c>
      <c r="D45" s="9">
        <v>96.881959910913139</v>
      </c>
      <c r="E45" s="9">
        <v>93.139293139293144</v>
      </c>
      <c r="F45" s="9">
        <v>94.561403508771932</v>
      </c>
      <c r="G45" s="9">
        <v>95.108695652173907</v>
      </c>
      <c r="H45" s="9">
        <v>94.73684210526315</v>
      </c>
      <c r="I45" s="9">
        <v>95.270270270270274</v>
      </c>
      <c r="J45" s="9">
        <v>95.612708018154308</v>
      </c>
      <c r="K45" s="73">
        <v>94.936708860759495</v>
      </c>
      <c r="L45" s="30">
        <v>94.219653179190757</v>
      </c>
    </row>
    <row r="46" spans="1:12" s="11" customFormat="1" ht="12.75" customHeight="1" x14ac:dyDescent="0.25">
      <c r="A46" s="45" t="s">
        <v>16</v>
      </c>
      <c r="B46" s="9">
        <v>99.111111111111114</v>
      </c>
      <c r="C46" s="9">
        <v>98.84792626728111</v>
      </c>
      <c r="D46" s="9">
        <v>97.014925373134332</v>
      </c>
      <c r="E46" s="9">
        <v>98.143236074270561</v>
      </c>
      <c r="F46" s="9">
        <v>95.642201834862391</v>
      </c>
      <c r="G46" s="9">
        <v>98.347107438016536</v>
      </c>
      <c r="H46" s="9">
        <v>96.15384615384616</v>
      </c>
      <c r="I46" s="9">
        <v>97.235023041474662</v>
      </c>
      <c r="J46" s="9">
        <v>97.408207343412528</v>
      </c>
      <c r="K46" s="73">
        <v>97.61904761904762</v>
      </c>
      <c r="L46" s="30">
        <v>95.195195195195197</v>
      </c>
    </row>
    <row r="47" spans="1:12" s="11" customFormat="1" ht="12.75" customHeight="1" x14ac:dyDescent="0.25">
      <c r="A47" s="45" t="s">
        <v>52</v>
      </c>
      <c r="B47" s="9">
        <v>95.172413793103445</v>
      </c>
      <c r="C47" s="9">
        <v>94.808743169398909</v>
      </c>
      <c r="D47" s="9">
        <v>94.910179640718567</v>
      </c>
      <c r="E47" s="9">
        <v>94.797687861271669</v>
      </c>
      <c r="F47" s="9">
        <v>94.117647058823522</v>
      </c>
      <c r="G47" s="9">
        <v>97.471910112359552</v>
      </c>
      <c r="H47" s="9">
        <v>95.085995085995094</v>
      </c>
      <c r="I47" s="9">
        <v>95.121951219512198</v>
      </c>
      <c r="J47" s="9">
        <v>97.222222222222214</v>
      </c>
      <c r="K47" s="73">
        <v>96.401515151515156</v>
      </c>
      <c r="L47" s="30">
        <v>92.525773195876297</v>
      </c>
    </row>
    <row r="48" spans="1:12" s="11" customFormat="1" ht="12.75" customHeight="1" x14ac:dyDescent="0.25">
      <c r="A48" s="45" t="s">
        <v>17</v>
      </c>
      <c r="B48" s="9">
        <v>93.037336024217964</v>
      </c>
      <c r="C48" s="9">
        <v>95.067264573991025</v>
      </c>
      <c r="D48" s="9">
        <v>92.705570291777178</v>
      </c>
      <c r="E48" s="9">
        <v>90.522478736330498</v>
      </c>
      <c r="F48" s="9">
        <v>91.223404255319153</v>
      </c>
      <c r="G48" s="9">
        <v>91.970021413276228</v>
      </c>
      <c r="H48" s="9">
        <v>88.952819332566165</v>
      </c>
      <c r="I48" s="9">
        <v>91.133557800224466</v>
      </c>
      <c r="J48" s="9">
        <v>88.408644400785846</v>
      </c>
      <c r="K48" s="73">
        <v>89.179440937781777</v>
      </c>
      <c r="L48" s="30">
        <v>86.116700201207237</v>
      </c>
    </row>
    <row r="49" spans="1:12" s="11" customFormat="1" ht="12.75" customHeight="1" x14ac:dyDescent="0.25">
      <c r="A49" s="45" t="s">
        <v>18</v>
      </c>
      <c r="B49" s="9">
        <v>96.138996138996134</v>
      </c>
      <c r="C49" s="9">
        <v>95.381062355658202</v>
      </c>
      <c r="D49" s="9">
        <v>94.642857142857139</v>
      </c>
      <c r="E49" s="9">
        <v>97.051597051597042</v>
      </c>
      <c r="F49" s="9">
        <v>94.748358862144428</v>
      </c>
      <c r="G49" s="9">
        <v>95.286885245901644</v>
      </c>
      <c r="H49" s="9">
        <v>96.28378378378379</v>
      </c>
      <c r="I49" s="9">
        <v>94.059405940594047</v>
      </c>
      <c r="J49" s="9">
        <v>95.890410958904098</v>
      </c>
      <c r="K49" s="73">
        <v>94.607843137254903</v>
      </c>
      <c r="L49" s="30">
        <v>92.829457364341081</v>
      </c>
    </row>
    <row r="50" spans="1:12" s="11" customFormat="1" ht="12.75" customHeight="1" x14ac:dyDescent="0.25">
      <c r="A50" s="45" t="s">
        <v>19</v>
      </c>
      <c r="B50" s="9">
        <v>95.202020202020194</v>
      </c>
      <c r="C50" s="9">
        <v>96.473551637279598</v>
      </c>
      <c r="D50" s="9">
        <v>95.778364116094977</v>
      </c>
      <c r="E50" s="9">
        <v>95.555555555555557</v>
      </c>
      <c r="F50" s="9">
        <v>97.652582159624416</v>
      </c>
      <c r="G50" s="9">
        <v>97.511312217194572</v>
      </c>
      <c r="H50" s="9">
        <v>94.588235294117652</v>
      </c>
      <c r="I50" s="9">
        <v>95.854922279792746</v>
      </c>
      <c r="J50" s="9">
        <v>97.356828193832598</v>
      </c>
      <c r="K50" s="73">
        <v>98.163265306122454</v>
      </c>
      <c r="L50" s="30">
        <v>92.753623188405797</v>
      </c>
    </row>
    <row r="51" spans="1:12" s="11" customFormat="1" ht="12.75" customHeight="1" x14ac:dyDescent="0.25">
      <c r="A51" s="45" t="s">
        <v>20</v>
      </c>
      <c r="B51" s="9">
        <v>95.588235294117652</v>
      </c>
      <c r="C51" s="9">
        <v>94.492254733218587</v>
      </c>
      <c r="D51" s="9">
        <v>94.525235243798122</v>
      </c>
      <c r="E51" s="9">
        <v>95.06849315068493</v>
      </c>
      <c r="F51" s="9">
        <v>94.869888475836433</v>
      </c>
      <c r="G51" s="9">
        <v>92.868462757527737</v>
      </c>
      <c r="H51" s="9">
        <v>93.7979094076655</v>
      </c>
      <c r="I51" s="9">
        <v>92.736248236953458</v>
      </c>
      <c r="J51" s="9">
        <v>94.238683127572017</v>
      </c>
      <c r="K51" s="73">
        <v>95.317919075144502</v>
      </c>
      <c r="L51" s="30">
        <v>92.732919254658384</v>
      </c>
    </row>
    <row r="52" spans="1:12" s="11" customFormat="1" ht="8.25" customHeight="1" x14ac:dyDescent="0.25">
      <c r="A52" s="45"/>
      <c r="B52" s="29"/>
      <c r="C52" s="29"/>
      <c r="D52" s="29"/>
      <c r="E52" s="29"/>
      <c r="F52" s="29"/>
      <c r="G52" s="29"/>
      <c r="H52" s="29"/>
      <c r="I52" s="29"/>
      <c r="J52" s="29"/>
      <c r="K52" s="30"/>
      <c r="L52" s="30"/>
    </row>
    <row r="53" spans="1:12" ht="22.5" customHeight="1" x14ac:dyDescent="0.25">
      <c r="A53" s="105" t="s">
        <v>60</v>
      </c>
      <c r="B53" s="105"/>
      <c r="C53" s="105"/>
      <c r="D53" s="105"/>
      <c r="E53" s="105"/>
      <c r="F53" s="105"/>
      <c r="G53" s="105"/>
      <c r="H53" s="105"/>
      <c r="I53" s="105"/>
      <c r="J53" s="105"/>
      <c r="K53" s="105"/>
      <c r="L53" s="105"/>
    </row>
    <row r="54" spans="1:12" x14ac:dyDescent="0.25">
      <c r="A54" s="4" t="s">
        <v>59</v>
      </c>
      <c r="B54" s="42"/>
      <c r="C54" s="42"/>
      <c r="D54" s="42"/>
      <c r="E54" s="42"/>
      <c r="F54" s="42"/>
      <c r="G54" s="42"/>
      <c r="H54" s="43"/>
      <c r="I54" s="42"/>
      <c r="J54" s="42"/>
      <c r="K54" s="42"/>
      <c r="L54" s="3"/>
    </row>
    <row r="55" spans="1:12" s="11" customFormat="1" x14ac:dyDescent="0.25">
      <c r="A55" s="4" t="s">
        <v>61</v>
      </c>
      <c r="B55" s="12"/>
      <c r="C55" s="12"/>
      <c r="D55" s="12"/>
      <c r="E55" s="12"/>
      <c r="F55" s="12"/>
      <c r="G55" s="12"/>
      <c r="H55" s="12"/>
      <c r="I55" s="12"/>
      <c r="J55" s="12"/>
      <c r="K55" s="12"/>
      <c r="L55" s="12"/>
    </row>
    <row r="56" spans="1:12" s="11" customFormat="1" x14ac:dyDescent="0.25">
      <c r="B56" s="12"/>
      <c r="C56" s="12"/>
      <c r="D56" s="12"/>
      <c r="E56" s="12"/>
      <c r="F56" s="12"/>
      <c r="G56" s="12"/>
      <c r="H56" s="12"/>
      <c r="I56" s="12"/>
      <c r="J56" s="12"/>
      <c r="K56" s="12"/>
      <c r="L56" s="12"/>
    </row>
    <row r="57" spans="1:12" x14ac:dyDescent="0.25">
      <c r="A57" s="44" t="s">
        <v>22</v>
      </c>
      <c r="B57" s="42"/>
      <c r="C57" s="42"/>
      <c r="D57" s="42"/>
      <c r="E57" s="42"/>
      <c r="F57" s="42"/>
      <c r="G57" s="42"/>
      <c r="H57" s="42"/>
      <c r="I57" s="42"/>
      <c r="J57" s="42"/>
      <c r="K57" s="42"/>
      <c r="L57" s="42"/>
    </row>
    <row r="59" spans="1:12" x14ac:dyDescent="0.25">
      <c r="B59" s="26"/>
      <c r="C59" s="26"/>
      <c r="D59" s="26"/>
      <c r="E59" s="26"/>
      <c r="F59" s="26"/>
      <c r="G59" s="26"/>
      <c r="H59" s="26"/>
      <c r="I59" s="26"/>
      <c r="J59" s="26"/>
      <c r="K59" s="26"/>
      <c r="L59" s="26"/>
    </row>
  </sheetData>
  <mergeCells count="4">
    <mergeCell ref="B4:L4"/>
    <mergeCell ref="B36:L36"/>
    <mergeCell ref="B20:L20"/>
    <mergeCell ref="A53:L53"/>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N59"/>
  <sheetViews>
    <sheetView showGridLines="0" zoomScaleNormal="100" zoomScaleSheetLayoutView="100" workbookViewId="0"/>
  </sheetViews>
  <sheetFormatPr defaultRowHeight="15" x14ac:dyDescent="0.25"/>
  <cols>
    <col min="1" max="1" width="17.140625" style="5" customWidth="1"/>
    <col min="2" max="6" width="6.28515625" style="5" customWidth="1"/>
    <col min="7" max="12" width="6.28515625" style="3" customWidth="1"/>
    <col min="13" max="16384" width="9.140625" style="5"/>
  </cols>
  <sheetData>
    <row r="1" spans="1:14" s="11" customFormat="1" ht="16.7" customHeight="1" x14ac:dyDescent="0.25">
      <c r="A1" s="31" t="s">
        <v>97</v>
      </c>
      <c r="B1" s="31"/>
      <c r="C1" s="31"/>
      <c r="D1" s="31"/>
      <c r="E1" s="31"/>
      <c r="F1" s="31"/>
      <c r="G1" s="31"/>
      <c r="H1" s="31"/>
      <c r="I1" s="31"/>
      <c r="J1" s="31"/>
      <c r="K1" s="31"/>
      <c r="L1" s="3"/>
    </row>
    <row r="2" spans="1:14" s="25" customFormat="1" ht="15" customHeight="1" thickBot="1" x14ac:dyDescent="0.25">
      <c r="B2" s="34"/>
      <c r="C2" s="34"/>
      <c r="D2" s="34"/>
      <c r="E2" s="34"/>
      <c r="F2" s="34"/>
      <c r="G2" s="34"/>
      <c r="H2" s="34"/>
      <c r="I2" s="34"/>
      <c r="J2" s="34"/>
      <c r="K2" s="34"/>
      <c r="L2" s="34"/>
      <c r="N2" s="1" t="s">
        <v>0</v>
      </c>
    </row>
    <row r="3" spans="1:14" s="11" customFormat="1" ht="12.75" customHeight="1" thickBot="1" x14ac:dyDescent="0.3">
      <c r="A3" s="85" t="s">
        <v>1</v>
      </c>
      <c r="B3" s="85" t="s">
        <v>2</v>
      </c>
      <c r="C3" s="68" t="s">
        <v>3</v>
      </c>
      <c r="D3" s="68" t="s">
        <v>58</v>
      </c>
      <c r="E3" s="68" t="s">
        <v>5</v>
      </c>
      <c r="F3" s="68" t="s">
        <v>6</v>
      </c>
      <c r="G3" s="68">
        <v>2019</v>
      </c>
      <c r="H3" s="68">
        <v>2020</v>
      </c>
      <c r="I3" s="68">
        <v>2021</v>
      </c>
      <c r="J3" s="68">
        <v>2022</v>
      </c>
      <c r="K3" s="98">
        <v>2023</v>
      </c>
      <c r="L3" s="90">
        <v>2024</v>
      </c>
    </row>
    <row r="4" spans="1:14" s="11" customFormat="1" ht="12.75" customHeight="1" x14ac:dyDescent="0.25">
      <c r="A4" s="70"/>
      <c r="B4" s="103" t="s">
        <v>75</v>
      </c>
      <c r="C4" s="103"/>
      <c r="D4" s="103"/>
      <c r="E4" s="103"/>
      <c r="F4" s="103"/>
      <c r="G4" s="103"/>
      <c r="H4" s="103"/>
      <c r="I4" s="103"/>
      <c r="J4" s="103"/>
      <c r="K4" s="103"/>
      <c r="L4" s="103"/>
    </row>
    <row r="5" spans="1:14" s="11" customFormat="1" ht="12.75" customHeight="1" x14ac:dyDescent="0.25">
      <c r="A5" s="61" t="s">
        <v>7</v>
      </c>
      <c r="B5" s="27">
        <v>29729</v>
      </c>
      <c r="C5" s="27">
        <v>27340</v>
      </c>
      <c r="D5" s="27">
        <v>26058</v>
      </c>
      <c r="E5" s="27">
        <v>25635</v>
      </c>
      <c r="F5" s="27">
        <v>26703</v>
      </c>
      <c r="G5" s="27">
        <v>27354</v>
      </c>
      <c r="H5" s="27">
        <v>25013</v>
      </c>
      <c r="I5" s="27">
        <v>24780</v>
      </c>
      <c r="J5" s="27">
        <v>27874</v>
      </c>
      <c r="K5" s="27">
        <v>28357</v>
      </c>
      <c r="L5" s="62">
        <v>26803</v>
      </c>
    </row>
    <row r="6" spans="1:14" s="11" customFormat="1" ht="12.75" customHeight="1" x14ac:dyDescent="0.25">
      <c r="A6" s="45" t="s">
        <v>8</v>
      </c>
      <c r="B6" s="6">
        <v>5837</v>
      </c>
      <c r="C6" s="6">
        <v>6017</v>
      </c>
      <c r="D6" s="6">
        <v>5234</v>
      </c>
      <c r="E6" s="6">
        <v>4532</v>
      </c>
      <c r="F6" s="6">
        <v>4858</v>
      </c>
      <c r="G6" s="6">
        <v>4564</v>
      </c>
      <c r="H6" s="6">
        <v>3997</v>
      </c>
      <c r="I6" s="6">
        <v>4395</v>
      </c>
      <c r="J6" s="6">
        <v>4990</v>
      </c>
      <c r="K6" s="60">
        <v>5035</v>
      </c>
      <c r="L6" s="7">
        <v>5014</v>
      </c>
    </row>
    <row r="7" spans="1:14" s="11" customFormat="1" ht="12.75" customHeight="1" x14ac:dyDescent="0.25">
      <c r="A7" s="45" t="s">
        <v>9</v>
      </c>
      <c r="B7" s="6">
        <v>3755</v>
      </c>
      <c r="C7" s="6">
        <v>3046</v>
      </c>
      <c r="D7" s="6">
        <v>2918</v>
      </c>
      <c r="E7" s="6">
        <v>2943</v>
      </c>
      <c r="F7" s="6">
        <v>2971</v>
      </c>
      <c r="G7" s="6">
        <v>3306</v>
      </c>
      <c r="H7" s="6">
        <v>3049</v>
      </c>
      <c r="I7" s="6">
        <v>3085</v>
      </c>
      <c r="J7" s="6">
        <v>3311</v>
      </c>
      <c r="K7" s="60">
        <v>3561</v>
      </c>
      <c r="L7" s="7">
        <v>3383</v>
      </c>
    </row>
    <row r="8" spans="1:14" s="11" customFormat="1" ht="12.75" customHeight="1" x14ac:dyDescent="0.25">
      <c r="A8" s="45" t="s">
        <v>10</v>
      </c>
      <c r="B8" s="6">
        <v>1651</v>
      </c>
      <c r="C8" s="6">
        <v>1539</v>
      </c>
      <c r="D8" s="6">
        <v>1292</v>
      </c>
      <c r="E8" s="6">
        <v>1160</v>
      </c>
      <c r="F8" s="6">
        <v>1333</v>
      </c>
      <c r="G8" s="6">
        <v>1451</v>
      </c>
      <c r="H8" s="6">
        <v>1351</v>
      </c>
      <c r="I8" s="6">
        <v>1368</v>
      </c>
      <c r="J8" s="6">
        <v>1574</v>
      </c>
      <c r="K8" s="60">
        <v>1540</v>
      </c>
      <c r="L8" s="7">
        <v>1500</v>
      </c>
    </row>
    <row r="9" spans="1:14" s="11" customFormat="1" ht="12.75" customHeight="1" x14ac:dyDescent="0.25">
      <c r="A9" s="45" t="s">
        <v>11</v>
      </c>
      <c r="B9" s="6">
        <v>1572</v>
      </c>
      <c r="C9" s="6">
        <v>1283</v>
      </c>
      <c r="D9" s="6">
        <v>1331</v>
      </c>
      <c r="E9" s="6">
        <v>1387</v>
      </c>
      <c r="F9" s="6">
        <v>1428</v>
      </c>
      <c r="G9" s="6">
        <v>1478</v>
      </c>
      <c r="H9" s="6">
        <v>1417</v>
      </c>
      <c r="I9" s="6">
        <v>1322</v>
      </c>
      <c r="J9" s="6">
        <v>1510</v>
      </c>
      <c r="K9" s="60">
        <v>1594</v>
      </c>
      <c r="L9" s="7">
        <v>1396</v>
      </c>
    </row>
    <row r="10" spans="1:14" s="11" customFormat="1" ht="12.75" customHeight="1" x14ac:dyDescent="0.25">
      <c r="A10" s="45" t="s">
        <v>12</v>
      </c>
      <c r="B10" s="6">
        <v>1004</v>
      </c>
      <c r="C10" s="6">
        <v>854</v>
      </c>
      <c r="D10" s="6">
        <v>822</v>
      </c>
      <c r="E10" s="6">
        <v>850</v>
      </c>
      <c r="F10" s="6">
        <v>861</v>
      </c>
      <c r="G10" s="6">
        <v>1008</v>
      </c>
      <c r="H10" s="6">
        <v>896</v>
      </c>
      <c r="I10" s="6">
        <v>707</v>
      </c>
      <c r="J10" s="6">
        <v>794</v>
      </c>
      <c r="K10" s="60">
        <v>827</v>
      </c>
      <c r="L10" s="7">
        <v>738</v>
      </c>
    </row>
    <row r="11" spans="1:14" s="11" customFormat="1" ht="12.75" customHeight="1" x14ac:dyDescent="0.25">
      <c r="A11" s="45" t="s">
        <v>13</v>
      </c>
      <c r="B11" s="6">
        <v>2853</v>
      </c>
      <c r="C11" s="6">
        <v>2792</v>
      </c>
      <c r="D11" s="6">
        <v>2559</v>
      </c>
      <c r="E11" s="6">
        <v>2670</v>
      </c>
      <c r="F11" s="6">
        <v>2763</v>
      </c>
      <c r="G11" s="6">
        <v>2835</v>
      </c>
      <c r="H11" s="6">
        <v>2598</v>
      </c>
      <c r="I11" s="6">
        <v>2664</v>
      </c>
      <c r="J11" s="6">
        <v>2796</v>
      </c>
      <c r="K11" s="60">
        <v>2875</v>
      </c>
      <c r="L11" s="7">
        <v>2780</v>
      </c>
    </row>
    <row r="12" spans="1:14" s="11" customFormat="1" ht="12.75" customHeight="1" x14ac:dyDescent="0.25">
      <c r="A12" s="45" t="s">
        <v>14</v>
      </c>
      <c r="B12" s="6">
        <v>1381</v>
      </c>
      <c r="C12" s="6">
        <v>1236</v>
      </c>
      <c r="D12" s="6">
        <v>1061</v>
      </c>
      <c r="E12" s="6">
        <v>1222</v>
      </c>
      <c r="F12" s="6">
        <v>1276</v>
      </c>
      <c r="G12" s="6">
        <v>1325</v>
      </c>
      <c r="H12" s="6">
        <v>1322</v>
      </c>
      <c r="I12" s="6">
        <v>1256</v>
      </c>
      <c r="J12" s="6">
        <v>1328</v>
      </c>
      <c r="K12" s="60">
        <v>1321</v>
      </c>
      <c r="L12" s="7">
        <v>1222</v>
      </c>
    </row>
    <row r="13" spans="1:14" s="11" customFormat="1" ht="12.75" customHeight="1" x14ac:dyDescent="0.25">
      <c r="A13" s="45" t="s">
        <v>15</v>
      </c>
      <c r="B13" s="6">
        <v>1174</v>
      </c>
      <c r="C13" s="6">
        <v>1126</v>
      </c>
      <c r="D13" s="6">
        <v>1056</v>
      </c>
      <c r="E13" s="6">
        <v>1147</v>
      </c>
      <c r="F13" s="6">
        <v>1215</v>
      </c>
      <c r="G13" s="6">
        <v>1251</v>
      </c>
      <c r="H13" s="6">
        <v>1068</v>
      </c>
      <c r="I13" s="6">
        <v>1065</v>
      </c>
      <c r="J13" s="6">
        <v>1228</v>
      </c>
      <c r="K13" s="60">
        <v>1199</v>
      </c>
      <c r="L13" s="7">
        <v>1087</v>
      </c>
    </row>
    <row r="14" spans="1:14" s="11" customFormat="1" ht="12.75" customHeight="1" x14ac:dyDescent="0.25">
      <c r="A14" s="45" t="s">
        <v>16</v>
      </c>
      <c r="B14" s="6">
        <v>910</v>
      </c>
      <c r="C14" s="6">
        <v>843</v>
      </c>
      <c r="D14" s="6">
        <v>987</v>
      </c>
      <c r="E14" s="6">
        <v>1134</v>
      </c>
      <c r="F14" s="6">
        <v>1182</v>
      </c>
      <c r="G14" s="6">
        <v>918</v>
      </c>
      <c r="H14" s="6">
        <v>908</v>
      </c>
      <c r="I14" s="6">
        <v>756</v>
      </c>
      <c r="J14" s="6">
        <v>918</v>
      </c>
      <c r="K14" s="60">
        <v>780</v>
      </c>
      <c r="L14" s="7">
        <v>770</v>
      </c>
    </row>
    <row r="15" spans="1:14" s="11" customFormat="1" ht="12.75" customHeight="1" x14ac:dyDescent="0.25">
      <c r="A15" s="45" t="s">
        <v>52</v>
      </c>
      <c r="B15" s="6">
        <v>1121</v>
      </c>
      <c r="C15" s="6">
        <v>1021</v>
      </c>
      <c r="D15" s="6">
        <v>1062</v>
      </c>
      <c r="E15" s="6">
        <v>995</v>
      </c>
      <c r="F15" s="6">
        <v>1027</v>
      </c>
      <c r="G15" s="6">
        <v>1140</v>
      </c>
      <c r="H15" s="6">
        <v>949</v>
      </c>
      <c r="I15" s="6">
        <v>856</v>
      </c>
      <c r="J15" s="6">
        <v>953</v>
      </c>
      <c r="K15" s="60">
        <v>1186</v>
      </c>
      <c r="L15" s="7">
        <v>881</v>
      </c>
    </row>
    <row r="16" spans="1:14" s="11" customFormat="1" ht="12.75" customHeight="1" x14ac:dyDescent="0.25">
      <c r="A16" s="45" t="s">
        <v>17</v>
      </c>
      <c r="B16" s="6">
        <v>2912</v>
      </c>
      <c r="C16" s="6">
        <v>2607</v>
      </c>
      <c r="D16" s="6">
        <v>2559</v>
      </c>
      <c r="E16" s="6">
        <v>2640</v>
      </c>
      <c r="F16" s="6">
        <v>2322</v>
      </c>
      <c r="G16" s="6">
        <v>2535</v>
      </c>
      <c r="H16" s="6">
        <v>2410</v>
      </c>
      <c r="I16" s="6">
        <v>2277</v>
      </c>
      <c r="J16" s="6">
        <v>2666</v>
      </c>
      <c r="K16" s="60">
        <v>2673</v>
      </c>
      <c r="L16" s="7">
        <v>2491</v>
      </c>
    </row>
    <row r="17" spans="1:12" s="11" customFormat="1" ht="12.75" customHeight="1" x14ac:dyDescent="0.25">
      <c r="A17" s="45" t="s">
        <v>18</v>
      </c>
      <c r="B17" s="6">
        <v>1437</v>
      </c>
      <c r="C17" s="6">
        <v>1328</v>
      </c>
      <c r="D17" s="6">
        <v>1342</v>
      </c>
      <c r="E17" s="6">
        <v>1256</v>
      </c>
      <c r="F17" s="6">
        <v>1301</v>
      </c>
      <c r="G17" s="6">
        <v>1345</v>
      </c>
      <c r="H17" s="6">
        <v>1316</v>
      </c>
      <c r="I17" s="6">
        <v>1348</v>
      </c>
      <c r="J17" s="6">
        <v>1491</v>
      </c>
      <c r="K17" s="60">
        <v>1366</v>
      </c>
      <c r="L17" s="7">
        <v>1274</v>
      </c>
    </row>
    <row r="18" spans="1:12" s="11" customFormat="1" ht="12.75" customHeight="1" x14ac:dyDescent="0.25">
      <c r="A18" s="45" t="s">
        <v>19</v>
      </c>
      <c r="B18" s="6">
        <v>943</v>
      </c>
      <c r="C18" s="6">
        <v>933</v>
      </c>
      <c r="D18" s="6">
        <v>892</v>
      </c>
      <c r="E18" s="6">
        <v>954</v>
      </c>
      <c r="F18" s="6">
        <v>1040</v>
      </c>
      <c r="G18" s="6">
        <v>927</v>
      </c>
      <c r="H18" s="6">
        <v>864</v>
      </c>
      <c r="I18" s="6">
        <v>817</v>
      </c>
      <c r="J18" s="6">
        <v>980</v>
      </c>
      <c r="K18" s="60">
        <v>1028</v>
      </c>
      <c r="L18" s="7">
        <v>1006</v>
      </c>
    </row>
    <row r="19" spans="1:12" s="11" customFormat="1" ht="12.75" customHeight="1" x14ac:dyDescent="0.25">
      <c r="A19" s="63" t="s">
        <v>20</v>
      </c>
      <c r="B19" s="71">
        <v>3179</v>
      </c>
      <c r="C19" s="71">
        <v>2715</v>
      </c>
      <c r="D19" s="71">
        <v>2922</v>
      </c>
      <c r="E19" s="71">
        <v>2745</v>
      </c>
      <c r="F19" s="71">
        <v>3126</v>
      </c>
      <c r="G19" s="71">
        <v>3271</v>
      </c>
      <c r="H19" s="71">
        <v>2868</v>
      </c>
      <c r="I19" s="71">
        <v>2864</v>
      </c>
      <c r="J19" s="71">
        <v>3335</v>
      </c>
      <c r="K19" s="72">
        <v>3372</v>
      </c>
      <c r="L19" s="64">
        <v>3261</v>
      </c>
    </row>
    <row r="20" spans="1:12" s="11" customFormat="1" ht="12.75" customHeight="1" x14ac:dyDescent="0.25">
      <c r="A20" s="69"/>
      <c r="B20" s="104" t="s">
        <v>21</v>
      </c>
      <c r="C20" s="104"/>
      <c r="D20" s="104"/>
      <c r="E20" s="104"/>
      <c r="F20" s="104"/>
      <c r="G20" s="104"/>
      <c r="H20" s="104"/>
      <c r="I20" s="104"/>
      <c r="J20" s="104"/>
      <c r="K20" s="104"/>
      <c r="L20" s="104"/>
    </row>
    <row r="21" spans="1:12" s="11" customFormat="1" ht="12.75" customHeight="1" x14ac:dyDescent="0.25">
      <c r="A21" s="61" t="s">
        <v>7</v>
      </c>
      <c r="B21" s="28">
        <v>282.46663137852818</v>
      </c>
      <c r="C21" s="28">
        <v>259.32040601190823</v>
      </c>
      <c r="D21" s="28">
        <v>246.6379512372786</v>
      </c>
      <c r="E21" s="28">
        <v>242.07882392469691</v>
      </c>
      <c r="F21" s="28">
        <v>251.28853246104291</v>
      </c>
      <c r="G21" s="28">
        <v>256.37987936255382</v>
      </c>
      <c r="H21" s="28">
        <v>233.7629688541895</v>
      </c>
      <c r="I21" s="28">
        <v>235.98089678454602</v>
      </c>
      <c r="J21" s="28">
        <v>259.06348096221717</v>
      </c>
      <c r="K21" s="28">
        <v>260.68110419136087</v>
      </c>
      <c r="L21" s="66">
        <v>246.20331306639369</v>
      </c>
    </row>
    <row r="22" spans="1:12" s="11" customFormat="1" ht="12.75" customHeight="1" x14ac:dyDescent="0.25">
      <c r="A22" s="45" t="s">
        <v>8</v>
      </c>
      <c r="B22" s="9">
        <v>466.55875946685848</v>
      </c>
      <c r="C22" s="9">
        <v>476.59141691887652</v>
      </c>
      <c r="D22" s="9">
        <v>411.24132967506125</v>
      </c>
      <c r="E22" s="9">
        <v>352.25882473646658</v>
      </c>
      <c r="F22" s="9">
        <v>373.36633016558619</v>
      </c>
      <c r="G22" s="9">
        <v>346.99017950887662</v>
      </c>
      <c r="H22" s="9">
        <v>301.14400062684967</v>
      </c>
      <c r="I22" s="9">
        <v>346.83504146631913</v>
      </c>
      <c r="J22" s="9">
        <v>372.79702360051698</v>
      </c>
      <c r="K22" s="73">
        <v>366.35926928970684</v>
      </c>
      <c r="L22" s="30">
        <v>361.40739854427926</v>
      </c>
    </row>
    <row r="23" spans="1:12" s="11" customFormat="1" ht="12.75" customHeight="1" x14ac:dyDescent="0.25">
      <c r="A23" s="45" t="s">
        <v>9</v>
      </c>
      <c r="B23" s="9">
        <v>286.82974076855089</v>
      </c>
      <c r="C23" s="9">
        <v>230.63160198103913</v>
      </c>
      <c r="D23" s="9">
        <v>218.86384313807849</v>
      </c>
      <c r="E23" s="9">
        <v>218.68618866309396</v>
      </c>
      <c r="F23" s="9">
        <v>218.29569183790133</v>
      </c>
      <c r="G23" s="9">
        <v>239.99912885978637</v>
      </c>
      <c r="H23" s="9">
        <v>218.97333179163851</v>
      </c>
      <c r="I23" s="9">
        <v>223.5497526822347</v>
      </c>
      <c r="J23" s="9">
        <v>231.96118240653945</v>
      </c>
      <c r="K23" s="73">
        <v>245.52203251701795</v>
      </c>
      <c r="L23" s="30">
        <v>231.77185921041365</v>
      </c>
    </row>
    <row r="24" spans="1:12" s="11" customFormat="1" ht="12.75" customHeight="1" x14ac:dyDescent="0.25">
      <c r="A24" s="45" t="s">
        <v>10</v>
      </c>
      <c r="B24" s="9">
        <v>259.2198910051797</v>
      </c>
      <c r="C24" s="9">
        <v>241.49055691896336</v>
      </c>
      <c r="D24" s="9">
        <v>202.4104388640576</v>
      </c>
      <c r="E24" s="9">
        <v>181.48252448449577</v>
      </c>
      <c r="F24" s="9">
        <v>207.98584510437519</v>
      </c>
      <c r="G24" s="9">
        <v>225.61008792729479</v>
      </c>
      <c r="H24" s="9">
        <v>209.86114368886493</v>
      </c>
      <c r="I24" s="9">
        <v>214.99765828573945</v>
      </c>
      <c r="J24" s="9">
        <v>242.35705322154729</v>
      </c>
      <c r="K24" s="73">
        <v>235.44592540950771</v>
      </c>
      <c r="L24" s="30">
        <v>229.66682998530129</v>
      </c>
    </row>
    <row r="25" spans="1:12" s="11" customFormat="1" ht="12.75" customHeight="1" x14ac:dyDescent="0.25">
      <c r="A25" s="45" t="s">
        <v>11</v>
      </c>
      <c r="B25" s="9">
        <v>273.87093570827523</v>
      </c>
      <c r="C25" s="9">
        <v>222.87267768580688</v>
      </c>
      <c r="D25" s="9">
        <v>230.42112880385292</v>
      </c>
      <c r="E25" s="9">
        <v>239.45665610087909</v>
      </c>
      <c r="F25" s="9">
        <v>245.10771522877579</v>
      </c>
      <c r="G25" s="9">
        <v>251.561194217837</v>
      </c>
      <c r="H25" s="9">
        <v>239.80815347721821</v>
      </c>
      <c r="I25" s="9">
        <v>229.04069717077564</v>
      </c>
      <c r="J25" s="9">
        <v>252.3994664509292</v>
      </c>
      <c r="K25" s="73">
        <v>261.24809062719208</v>
      </c>
      <c r="L25" s="30">
        <v>228.25338742088388</v>
      </c>
    </row>
    <row r="26" spans="1:12" s="11" customFormat="1" ht="12.75" customHeight="1" x14ac:dyDescent="0.25">
      <c r="A26" s="45" t="s">
        <v>12</v>
      </c>
      <c r="B26" s="9">
        <v>334.80058690142721</v>
      </c>
      <c r="C26" s="9">
        <v>286.09140184786901</v>
      </c>
      <c r="D26" s="9">
        <v>276.47258649858566</v>
      </c>
      <c r="E26" s="9">
        <v>287.05936387644965</v>
      </c>
      <c r="F26" s="9">
        <v>291.58270823103101</v>
      </c>
      <c r="G26" s="9">
        <v>341.91861115916515</v>
      </c>
      <c r="H26" s="9">
        <v>304.56818282249048</v>
      </c>
      <c r="I26" s="9">
        <v>249.22711393592007</v>
      </c>
      <c r="J26" s="9">
        <v>272.47956403269751</v>
      </c>
      <c r="K26" s="73">
        <v>280.37319808519004</v>
      </c>
      <c r="L26" s="30">
        <v>251.63751922231049</v>
      </c>
    </row>
    <row r="27" spans="1:12" s="11" customFormat="1" ht="12.75" customHeight="1" x14ac:dyDescent="0.25">
      <c r="A27" s="45" t="s">
        <v>13</v>
      </c>
      <c r="B27" s="9">
        <v>345.90665006444073</v>
      </c>
      <c r="C27" s="9">
        <v>339.08968023308773</v>
      </c>
      <c r="D27" s="9">
        <v>311.20029186428309</v>
      </c>
      <c r="E27" s="9">
        <v>325.23811205975608</v>
      </c>
      <c r="F27" s="9">
        <v>336.71305661848936</v>
      </c>
      <c r="G27" s="9">
        <v>345.50544338646523</v>
      </c>
      <c r="H27" s="9">
        <v>317.03185938331325</v>
      </c>
      <c r="I27" s="9">
        <v>333.2103390265105</v>
      </c>
      <c r="J27" s="9">
        <v>345.13959267109158</v>
      </c>
      <c r="K27" s="73">
        <v>353.72599584633406</v>
      </c>
      <c r="L27" s="30">
        <v>343.60820753935735</v>
      </c>
    </row>
    <row r="28" spans="1:12" s="11" customFormat="1" ht="12.75" customHeight="1" x14ac:dyDescent="0.25">
      <c r="A28" s="45" t="s">
        <v>14</v>
      </c>
      <c r="B28" s="9">
        <v>314.71264524979887</v>
      </c>
      <c r="C28" s="9">
        <v>281.45152475680402</v>
      </c>
      <c r="D28" s="9">
        <v>241.0383048714273</v>
      </c>
      <c r="E28" s="9">
        <v>277.13898225131203</v>
      </c>
      <c r="F28" s="9">
        <v>288.9440408688248</v>
      </c>
      <c r="G28" s="9">
        <v>299.13285336620407</v>
      </c>
      <c r="H28" s="9">
        <v>298.31144888652204</v>
      </c>
      <c r="I28" s="9">
        <v>287.32805497665458</v>
      </c>
      <c r="J28" s="9">
        <v>297.19145127000115</v>
      </c>
      <c r="K28" s="73">
        <v>293.26229326229327</v>
      </c>
      <c r="L28" s="30">
        <v>271.93203034423209</v>
      </c>
    </row>
    <row r="29" spans="1:12" s="11" customFormat="1" ht="12.75" customHeight="1" x14ac:dyDescent="0.25">
      <c r="A29" s="45" t="s">
        <v>15</v>
      </c>
      <c r="B29" s="9">
        <v>212.78523915683397</v>
      </c>
      <c r="C29" s="9">
        <v>204.2556279137265</v>
      </c>
      <c r="D29" s="9">
        <v>191.58999740555211</v>
      </c>
      <c r="E29" s="9">
        <v>208.22441036365751</v>
      </c>
      <c r="F29" s="9">
        <v>220.63309895984659</v>
      </c>
      <c r="G29" s="9">
        <v>226.9560674010537</v>
      </c>
      <c r="H29" s="9">
        <v>193.61680912972145</v>
      </c>
      <c r="I29" s="9">
        <v>196.17161424371699</v>
      </c>
      <c r="J29" s="9">
        <v>222.1723681258639</v>
      </c>
      <c r="K29" s="73">
        <v>215.402248878525</v>
      </c>
      <c r="L29" s="30">
        <v>195.69119317619229</v>
      </c>
    </row>
    <row r="30" spans="1:12" s="11" customFormat="1" ht="12.75" customHeight="1" x14ac:dyDescent="0.25">
      <c r="A30" s="45" t="s">
        <v>16</v>
      </c>
      <c r="B30" s="9">
        <v>176.3193433945155</v>
      </c>
      <c r="C30" s="9">
        <v>163.29392713177995</v>
      </c>
      <c r="D30" s="9">
        <v>191.07429440928618</v>
      </c>
      <c r="E30" s="9">
        <v>219.23931305015245</v>
      </c>
      <c r="F30" s="9">
        <v>227.69082590898145</v>
      </c>
      <c r="G30" s="9">
        <v>176.15025347983098</v>
      </c>
      <c r="H30" s="9">
        <v>173.49765931021307</v>
      </c>
      <c r="I30" s="9">
        <v>147.11205034501276</v>
      </c>
      <c r="J30" s="9">
        <v>174.57018272820108</v>
      </c>
      <c r="K30" s="73">
        <v>147.10375340884659</v>
      </c>
      <c r="L30" s="30">
        <v>145.41938383729649</v>
      </c>
    </row>
    <row r="31" spans="1:12" s="11" customFormat="1" ht="12.75" customHeight="1" x14ac:dyDescent="0.25">
      <c r="A31" s="45" t="s">
        <v>52</v>
      </c>
      <c r="B31" s="9">
        <v>219.80133567056072</v>
      </c>
      <c r="C31" s="9">
        <v>200.38978856031417</v>
      </c>
      <c r="D31" s="9">
        <v>208.56777568948149</v>
      </c>
      <c r="E31" s="9">
        <v>195.61046191592092</v>
      </c>
      <c r="F31" s="9">
        <v>201.76064154776148</v>
      </c>
      <c r="G31" s="9">
        <v>223.80587784910773</v>
      </c>
      <c r="H31" s="9">
        <v>186.13135107040236</v>
      </c>
      <c r="I31" s="9">
        <v>169.92960626357353</v>
      </c>
      <c r="J31" s="9">
        <v>185.87831894222947</v>
      </c>
      <c r="K31" s="73">
        <v>229.39195658186642</v>
      </c>
      <c r="L31" s="30">
        <v>170.41508937604092</v>
      </c>
    </row>
    <row r="32" spans="1:12" s="11" customFormat="1" ht="12.75" customHeight="1" x14ac:dyDescent="0.25">
      <c r="A32" s="45" t="s">
        <v>17</v>
      </c>
      <c r="B32" s="9">
        <v>248.74474449848722</v>
      </c>
      <c r="C32" s="9">
        <v>222.14401783287306</v>
      </c>
      <c r="D32" s="9">
        <v>217.42233460099305</v>
      </c>
      <c r="E32" s="9">
        <v>223.63841057470836</v>
      </c>
      <c r="F32" s="9">
        <v>195.99418938845929</v>
      </c>
      <c r="G32" s="9">
        <v>213.10937933469521</v>
      </c>
      <c r="H32" s="9">
        <v>201.84525085763295</v>
      </c>
      <c r="I32" s="9">
        <v>192.5600936330855</v>
      </c>
      <c r="J32" s="9">
        <v>220.44335077200651</v>
      </c>
      <c r="K32" s="73">
        <v>218.53875813081913</v>
      </c>
      <c r="L32" s="30">
        <v>203.1996397713331</v>
      </c>
    </row>
    <row r="33" spans="1:12" s="11" customFormat="1" ht="12.75" customHeight="1" x14ac:dyDescent="0.25">
      <c r="A33" s="45" t="s">
        <v>18</v>
      </c>
      <c r="B33" s="9">
        <v>225.90467985832618</v>
      </c>
      <c r="C33" s="9">
        <v>209.10290445193942</v>
      </c>
      <c r="D33" s="9">
        <v>211.64488448636689</v>
      </c>
      <c r="E33" s="9">
        <v>198.37853973809612</v>
      </c>
      <c r="F33" s="9">
        <v>205.67641613982835</v>
      </c>
      <c r="G33" s="9">
        <v>212.76898666594954</v>
      </c>
      <c r="H33" s="9">
        <v>208.3046439589279</v>
      </c>
      <c r="I33" s="9">
        <v>216.13440096458794</v>
      </c>
      <c r="J33" s="9">
        <v>236.73317741651226</v>
      </c>
      <c r="K33" s="73">
        <v>215.86940375163954</v>
      </c>
      <c r="L33" s="30">
        <v>201.75690035521251</v>
      </c>
    </row>
    <row r="34" spans="1:12" s="11" customFormat="1" ht="12.75" customHeight="1" x14ac:dyDescent="0.25">
      <c r="A34" s="45" t="s">
        <v>19</v>
      </c>
      <c r="B34" s="9">
        <v>160.96847373550986</v>
      </c>
      <c r="C34" s="9">
        <v>159.53408523531704</v>
      </c>
      <c r="D34" s="9">
        <v>152.69919798683569</v>
      </c>
      <c r="E34" s="9">
        <v>163.62541785369416</v>
      </c>
      <c r="F34" s="9">
        <v>178.43049788971624</v>
      </c>
      <c r="G34" s="9">
        <v>159.08427862916375</v>
      </c>
      <c r="H34" s="9">
        <v>148.61345708614419</v>
      </c>
      <c r="I34" s="9">
        <v>142.57941341747323</v>
      </c>
      <c r="J34" s="9">
        <v>169.17990902264077</v>
      </c>
      <c r="K34" s="73">
        <v>176.94667157802695</v>
      </c>
      <c r="L34" s="30">
        <v>173.69744184761589</v>
      </c>
    </row>
    <row r="35" spans="1:12" s="11" customFormat="1" ht="12.75" customHeight="1" x14ac:dyDescent="0.25">
      <c r="A35" s="63" t="s">
        <v>20</v>
      </c>
      <c r="B35" s="74">
        <v>260.63316067103813</v>
      </c>
      <c r="C35" s="74">
        <v>223.41835848812838</v>
      </c>
      <c r="D35" s="74">
        <v>241.20115202028663</v>
      </c>
      <c r="E35" s="74">
        <v>227.34444298126832</v>
      </c>
      <c r="F35" s="74">
        <v>259.55996034362215</v>
      </c>
      <c r="G35" s="74">
        <v>272.25753182025505</v>
      </c>
      <c r="H35" s="74">
        <v>239.58518681880494</v>
      </c>
      <c r="I35" s="74">
        <v>242.67484620990018</v>
      </c>
      <c r="J35" s="74">
        <v>280.77684681286706</v>
      </c>
      <c r="K35" s="75">
        <v>283.32729764406463</v>
      </c>
      <c r="L35" s="67">
        <v>275.26838878937622</v>
      </c>
    </row>
    <row r="36" spans="1:12" s="11" customFormat="1" ht="12.75" customHeight="1" x14ac:dyDescent="0.25">
      <c r="A36" s="69"/>
      <c r="B36" s="104" t="s">
        <v>62</v>
      </c>
      <c r="C36" s="104"/>
      <c r="D36" s="104"/>
      <c r="E36" s="104"/>
      <c r="F36" s="104"/>
      <c r="G36" s="104"/>
      <c r="H36" s="104"/>
      <c r="I36" s="104"/>
      <c r="J36" s="104"/>
      <c r="K36" s="104"/>
      <c r="L36" s="104"/>
    </row>
    <row r="37" spans="1:12" s="11" customFormat="1" ht="12.75" customHeight="1" x14ac:dyDescent="0.25">
      <c r="A37" s="61" t="s">
        <v>7</v>
      </c>
      <c r="B37" s="28">
        <v>78.240102257055398</v>
      </c>
      <c r="C37" s="28">
        <v>76.762984637893197</v>
      </c>
      <c r="D37" s="28">
        <v>75.163097705119355</v>
      </c>
      <c r="E37" s="28">
        <v>74.351472596060077</v>
      </c>
      <c r="F37" s="28">
        <v>75.587012695202787</v>
      </c>
      <c r="G37" s="28">
        <v>74.537544783212695</v>
      </c>
      <c r="H37" s="28">
        <v>73.789629392715781</v>
      </c>
      <c r="I37" s="28">
        <v>73.615819209039543</v>
      </c>
      <c r="J37" s="28">
        <v>73.312047068953149</v>
      </c>
      <c r="K37" s="28">
        <v>72.292555630003179</v>
      </c>
      <c r="L37" s="66">
        <v>69.107935678841926</v>
      </c>
    </row>
    <row r="38" spans="1:12" s="11" customFormat="1" ht="12.75" customHeight="1" x14ac:dyDescent="0.25">
      <c r="A38" s="45" t="s">
        <v>8</v>
      </c>
      <c r="B38" s="9">
        <v>74.952886756895666</v>
      </c>
      <c r="C38" s="9">
        <v>74.090078112015959</v>
      </c>
      <c r="D38" s="9">
        <v>67.825754680932377</v>
      </c>
      <c r="E38" s="9">
        <v>65.666372462488965</v>
      </c>
      <c r="F38" s="9">
        <v>65.603128859613008</v>
      </c>
      <c r="G38" s="9">
        <v>62.642418930762489</v>
      </c>
      <c r="H38" s="9">
        <v>58.819114335751813</v>
      </c>
      <c r="I38" s="9">
        <v>60.81911262798635</v>
      </c>
      <c r="J38" s="9">
        <v>58.216432865731463</v>
      </c>
      <c r="K38" s="73">
        <v>52.770605759682219</v>
      </c>
      <c r="L38" s="30">
        <v>49.581172716394093</v>
      </c>
    </row>
    <row r="39" spans="1:12" s="11" customFormat="1" ht="12.75" customHeight="1" x14ac:dyDescent="0.25">
      <c r="A39" s="45" t="s">
        <v>9</v>
      </c>
      <c r="B39" s="9">
        <v>80.026631158455402</v>
      </c>
      <c r="C39" s="9">
        <v>80.105055810899543</v>
      </c>
      <c r="D39" s="9">
        <v>81.08293351610692</v>
      </c>
      <c r="E39" s="9">
        <v>77.607883112470262</v>
      </c>
      <c r="F39" s="9">
        <v>77.145742174352065</v>
      </c>
      <c r="G39" s="9">
        <v>75.741076830006051</v>
      </c>
      <c r="H39" s="9">
        <v>74.385044276812067</v>
      </c>
      <c r="I39" s="9">
        <v>71.150729335494319</v>
      </c>
      <c r="J39" s="9">
        <v>75.838115372999098</v>
      </c>
      <c r="K39" s="73">
        <v>74.838528503229426</v>
      </c>
      <c r="L39" s="30">
        <v>72.568725982855455</v>
      </c>
    </row>
    <row r="40" spans="1:12" s="11" customFormat="1" ht="12.75" customHeight="1" x14ac:dyDescent="0.25">
      <c r="A40" s="45" t="s">
        <v>10</v>
      </c>
      <c r="B40" s="9">
        <v>80.375529981829203</v>
      </c>
      <c r="C40" s="9">
        <v>79.467186484730348</v>
      </c>
      <c r="D40" s="9">
        <v>80.959752321981426</v>
      </c>
      <c r="E40" s="9">
        <v>79.137931034482762</v>
      </c>
      <c r="F40" s="9">
        <v>80.345086271567894</v>
      </c>
      <c r="G40" s="9">
        <v>80.634045485871809</v>
      </c>
      <c r="H40" s="9">
        <v>78.978534418948925</v>
      </c>
      <c r="I40" s="9">
        <v>79.970760233918128</v>
      </c>
      <c r="J40" s="9">
        <v>82.719186785260476</v>
      </c>
      <c r="K40" s="73">
        <v>79.545454545454547</v>
      </c>
      <c r="L40" s="30">
        <v>76.466666666666669</v>
      </c>
    </row>
    <row r="41" spans="1:12" s="11" customFormat="1" ht="12.75" customHeight="1" x14ac:dyDescent="0.25">
      <c r="A41" s="45" t="s">
        <v>11</v>
      </c>
      <c r="B41" s="9">
        <v>88.358778625954187</v>
      </c>
      <c r="C41" s="9">
        <v>84.177708495713176</v>
      </c>
      <c r="D41" s="9">
        <v>71.675432006010524</v>
      </c>
      <c r="E41" s="9">
        <v>70.872386445565965</v>
      </c>
      <c r="F41" s="9">
        <v>70.798319327731093</v>
      </c>
      <c r="G41" s="9">
        <v>76.319350473612985</v>
      </c>
      <c r="H41" s="9">
        <v>73.112208892025407</v>
      </c>
      <c r="I41" s="9">
        <v>74.281391830559755</v>
      </c>
      <c r="J41" s="9">
        <v>73.973509933774835</v>
      </c>
      <c r="K41" s="73">
        <v>69.949811794228353</v>
      </c>
      <c r="L41" s="30">
        <v>69.05444126074498</v>
      </c>
    </row>
    <row r="42" spans="1:12" s="11" customFormat="1" ht="12.75" customHeight="1" x14ac:dyDescent="0.25">
      <c r="A42" s="45" t="s">
        <v>12</v>
      </c>
      <c r="B42" s="9">
        <v>90.936254980079681</v>
      </c>
      <c r="C42" s="9">
        <v>86.768149882903984</v>
      </c>
      <c r="D42" s="9">
        <v>91.849148418491495</v>
      </c>
      <c r="E42" s="9">
        <v>88.470588235294116</v>
      </c>
      <c r="F42" s="9">
        <v>88.153310104529609</v>
      </c>
      <c r="G42" s="9">
        <v>83.531746031746039</v>
      </c>
      <c r="H42" s="9">
        <v>83.258928571428569</v>
      </c>
      <c r="I42" s="9">
        <v>80.056577086280058</v>
      </c>
      <c r="J42" s="9">
        <v>75.566750629722918</v>
      </c>
      <c r="K42" s="73">
        <v>76.299879081015717</v>
      </c>
      <c r="L42" s="30">
        <v>70.731707317073173</v>
      </c>
    </row>
    <row r="43" spans="1:12" s="11" customFormat="1" ht="12.75" customHeight="1" x14ac:dyDescent="0.25">
      <c r="A43" s="45" t="s">
        <v>13</v>
      </c>
      <c r="B43" s="9">
        <v>82.895198037153875</v>
      </c>
      <c r="C43" s="9">
        <v>82.342406876790832</v>
      </c>
      <c r="D43" s="9">
        <v>83.939038686987104</v>
      </c>
      <c r="E43" s="9">
        <v>81.985018726591761</v>
      </c>
      <c r="F43" s="9">
        <v>84.762938834600078</v>
      </c>
      <c r="G43" s="9">
        <v>83.738977072310405</v>
      </c>
      <c r="H43" s="9">
        <v>84.14164742109314</v>
      </c>
      <c r="I43" s="9">
        <v>82.507507507507512</v>
      </c>
      <c r="J43" s="9">
        <v>81.795422031473535</v>
      </c>
      <c r="K43" s="73">
        <v>81.599999999999994</v>
      </c>
      <c r="L43" s="30">
        <v>81.402877697841731</v>
      </c>
    </row>
    <row r="44" spans="1:12" s="11" customFormat="1" ht="12.75" customHeight="1" x14ac:dyDescent="0.25">
      <c r="A44" s="45" t="s">
        <v>14</v>
      </c>
      <c r="B44" s="9">
        <v>84.069514844315719</v>
      </c>
      <c r="C44" s="9">
        <v>76.537216828478961</v>
      </c>
      <c r="D44" s="9">
        <v>78.605089538171541</v>
      </c>
      <c r="E44" s="9">
        <v>78.068739770867438</v>
      </c>
      <c r="F44" s="9">
        <v>79.545454545454547</v>
      </c>
      <c r="G44" s="9">
        <v>79.698113207547166</v>
      </c>
      <c r="H44" s="9">
        <v>78.51739788199697</v>
      </c>
      <c r="I44" s="9">
        <v>80.812101910828034</v>
      </c>
      <c r="J44" s="9">
        <v>78.765060240963862</v>
      </c>
      <c r="K44" s="73">
        <v>77.668433005299022</v>
      </c>
      <c r="L44" s="30">
        <v>75.859247135842878</v>
      </c>
    </row>
    <row r="45" spans="1:12" s="11" customFormat="1" ht="12.75" customHeight="1" x14ac:dyDescent="0.25">
      <c r="A45" s="45" t="s">
        <v>15</v>
      </c>
      <c r="B45" s="9">
        <v>77.768313458262355</v>
      </c>
      <c r="C45" s="9">
        <v>84.369449378330373</v>
      </c>
      <c r="D45" s="9">
        <v>82.291666666666657</v>
      </c>
      <c r="E45" s="9">
        <v>81.778552746294679</v>
      </c>
      <c r="F45" s="9">
        <v>83.292181069958843</v>
      </c>
      <c r="G45" s="9">
        <v>76.738609112709838</v>
      </c>
      <c r="H45" s="9">
        <v>78.838951310861432</v>
      </c>
      <c r="I45" s="9">
        <v>80.46948356807512</v>
      </c>
      <c r="J45" s="9">
        <v>79.478827361563518</v>
      </c>
      <c r="K45" s="73">
        <v>78.648874061718104</v>
      </c>
      <c r="L45" s="30">
        <v>71.94112235510579</v>
      </c>
    </row>
    <row r="46" spans="1:12" s="11" customFormat="1" ht="12.75" customHeight="1" x14ac:dyDescent="0.25">
      <c r="A46" s="45" t="s">
        <v>16</v>
      </c>
      <c r="B46" s="9">
        <v>86.593406593406598</v>
      </c>
      <c r="C46" s="9">
        <v>86.002372479240805</v>
      </c>
      <c r="D46" s="9">
        <v>85.309017223910843</v>
      </c>
      <c r="E46" s="9">
        <v>87.125220458553784</v>
      </c>
      <c r="F46" s="9">
        <v>86.802030456852791</v>
      </c>
      <c r="G46" s="9">
        <v>87.363834422657945</v>
      </c>
      <c r="H46" s="9">
        <v>85.352422907488986</v>
      </c>
      <c r="I46" s="9">
        <v>85.052910052910065</v>
      </c>
      <c r="J46" s="9">
        <v>82.46187363834423</v>
      </c>
      <c r="K46" s="73">
        <v>84.358974358974365</v>
      </c>
      <c r="L46" s="30">
        <v>79.220779220779221</v>
      </c>
    </row>
    <row r="47" spans="1:12" s="11" customFormat="1" ht="12.75" customHeight="1" x14ac:dyDescent="0.25">
      <c r="A47" s="45" t="s">
        <v>52</v>
      </c>
      <c r="B47" s="9">
        <v>80.553077609277437</v>
      </c>
      <c r="C47" s="9">
        <v>78.55044074436826</v>
      </c>
      <c r="D47" s="9">
        <v>79.001883239171377</v>
      </c>
      <c r="E47" s="9">
        <v>78.5929648241206</v>
      </c>
      <c r="F47" s="9">
        <v>79.065238558909442</v>
      </c>
      <c r="G47" s="9">
        <v>84.824561403508767</v>
      </c>
      <c r="H47" s="9">
        <v>81.559536354056902</v>
      </c>
      <c r="I47" s="9">
        <v>81.308411214953267</v>
      </c>
      <c r="J47" s="9">
        <v>81.846799580272815</v>
      </c>
      <c r="K47" s="73">
        <v>81.618887015177066</v>
      </c>
      <c r="L47" s="30">
        <v>78.320090805902382</v>
      </c>
    </row>
    <row r="48" spans="1:12" s="11" customFormat="1" ht="12.75" customHeight="1" x14ac:dyDescent="0.25">
      <c r="A48" s="45" t="s">
        <v>17</v>
      </c>
      <c r="B48" s="9">
        <v>64.285714285714292</v>
      </c>
      <c r="C48" s="9">
        <v>63.713080168776372</v>
      </c>
      <c r="D48" s="9">
        <v>60.257913247362247</v>
      </c>
      <c r="E48" s="9">
        <v>60.492424242424249</v>
      </c>
      <c r="F48" s="9">
        <v>62.05857019810508</v>
      </c>
      <c r="G48" s="9">
        <v>63.826429980276131</v>
      </c>
      <c r="H48" s="9">
        <v>59.253112033195023</v>
      </c>
      <c r="I48" s="9">
        <v>61.484409310496268</v>
      </c>
      <c r="J48" s="9">
        <v>61.140285071267819</v>
      </c>
      <c r="K48" s="73">
        <v>63.673774784885893</v>
      </c>
      <c r="L48" s="30">
        <v>57.246085909273383</v>
      </c>
    </row>
    <row r="49" spans="1:12" s="11" customFormat="1" ht="12.75" customHeight="1" x14ac:dyDescent="0.25">
      <c r="A49" s="45" t="s">
        <v>18</v>
      </c>
      <c r="B49" s="9">
        <v>77.800974251913715</v>
      </c>
      <c r="C49" s="9">
        <v>70.783132530120483</v>
      </c>
      <c r="D49" s="9">
        <v>71.53502235469449</v>
      </c>
      <c r="E49" s="9">
        <v>73.248407643312092</v>
      </c>
      <c r="F49" s="9">
        <v>72.328977709454264</v>
      </c>
      <c r="G49" s="9">
        <v>72.936802973977706</v>
      </c>
      <c r="H49" s="9">
        <v>79.559270516717334</v>
      </c>
      <c r="I49" s="9">
        <v>77.744807121661722</v>
      </c>
      <c r="J49" s="9">
        <v>76.324614352783371</v>
      </c>
      <c r="K49" s="73">
        <v>79.282576866764273</v>
      </c>
      <c r="L49" s="30">
        <v>75.117739403453683</v>
      </c>
    </row>
    <row r="50" spans="1:12" s="11" customFormat="1" ht="12.75" customHeight="1" x14ac:dyDescent="0.25">
      <c r="A50" s="45" t="s">
        <v>19</v>
      </c>
      <c r="B50" s="9">
        <v>73.700954400848346</v>
      </c>
      <c r="C50" s="9">
        <v>74.812433011789921</v>
      </c>
      <c r="D50" s="9">
        <v>77.914798206278022</v>
      </c>
      <c r="E50" s="9">
        <v>75.890985324947593</v>
      </c>
      <c r="F50" s="9">
        <v>82.019230769230774</v>
      </c>
      <c r="G50" s="9">
        <v>83.279395900755134</v>
      </c>
      <c r="H50" s="9">
        <v>80.092592592592595</v>
      </c>
      <c r="I50" s="9">
        <v>80.293757649938797</v>
      </c>
      <c r="J50" s="9">
        <v>81.326530612244895</v>
      </c>
      <c r="K50" s="73">
        <v>81.031128404669261</v>
      </c>
      <c r="L50" s="30">
        <v>74.353876739562622</v>
      </c>
    </row>
    <row r="51" spans="1:12" s="11" customFormat="1" ht="12.75" customHeight="1" x14ac:dyDescent="0.25">
      <c r="A51" s="45" t="s">
        <v>20</v>
      </c>
      <c r="B51" s="9">
        <v>76.6278703994967</v>
      </c>
      <c r="C51" s="9">
        <v>74.548802946593014</v>
      </c>
      <c r="D51" s="9">
        <v>74.401095140314851</v>
      </c>
      <c r="E51" s="9">
        <v>74.863387978142086</v>
      </c>
      <c r="F51" s="9">
        <v>77.479206653870762</v>
      </c>
      <c r="G51" s="9">
        <v>72.026903087740763</v>
      </c>
      <c r="H51" s="9">
        <v>76.952580195258022</v>
      </c>
      <c r="I51" s="9">
        <v>77.479050279329613</v>
      </c>
      <c r="J51" s="9">
        <v>77.631184407796098</v>
      </c>
      <c r="K51" s="73">
        <v>78.529062870699889</v>
      </c>
      <c r="L51" s="30">
        <v>78.074210364918741</v>
      </c>
    </row>
    <row r="52" spans="1:12" s="11" customFormat="1" ht="9.75" customHeight="1" x14ac:dyDescent="0.25">
      <c r="A52" s="45"/>
      <c r="B52" s="29"/>
      <c r="C52" s="29"/>
      <c r="D52" s="29"/>
      <c r="E52" s="29"/>
      <c r="F52" s="29"/>
      <c r="G52" s="29"/>
      <c r="H52" s="29"/>
      <c r="I52" s="29"/>
      <c r="J52" s="29"/>
      <c r="K52" s="30"/>
      <c r="L52" s="30"/>
    </row>
    <row r="53" spans="1:12" ht="22.5" customHeight="1" x14ac:dyDescent="0.25">
      <c r="A53" s="105" t="s">
        <v>74</v>
      </c>
      <c r="B53" s="105"/>
      <c r="C53" s="105"/>
      <c r="D53" s="105"/>
      <c r="E53" s="105"/>
      <c r="F53" s="105"/>
      <c r="G53" s="105"/>
      <c r="H53" s="105"/>
      <c r="I53" s="105"/>
      <c r="J53" s="105"/>
      <c r="K53" s="105"/>
      <c r="L53" s="105"/>
    </row>
    <row r="54" spans="1:12" x14ac:dyDescent="0.25">
      <c r="A54" s="4" t="s">
        <v>73</v>
      </c>
      <c r="B54" s="42"/>
      <c r="C54" s="42"/>
      <c r="D54" s="42"/>
      <c r="E54" s="42"/>
      <c r="F54" s="42"/>
      <c r="G54" s="42"/>
      <c r="H54" s="43"/>
      <c r="I54" s="42"/>
      <c r="J54" s="42"/>
      <c r="K54" s="42"/>
    </row>
    <row r="55" spans="1:12" s="11" customFormat="1" x14ac:dyDescent="0.25">
      <c r="A55" s="4" t="s">
        <v>61</v>
      </c>
      <c r="B55" s="43"/>
      <c r="C55" s="43"/>
      <c r="D55" s="43"/>
      <c r="E55" s="43"/>
      <c r="F55" s="43"/>
      <c r="G55" s="43"/>
      <c r="H55" s="43"/>
      <c r="I55" s="43"/>
      <c r="J55" s="43"/>
      <c r="K55" s="43"/>
      <c r="L55" s="43"/>
    </row>
    <row r="56" spans="1:12" s="11" customFormat="1" x14ac:dyDescent="0.25">
      <c r="A56" s="4"/>
      <c r="B56" s="43"/>
      <c r="C56" s="43"/>
      <c r="D56" s="43"/>
      <c r="E56" s="43"/>
      <c r="F56" s="43"/>
      <c r="G56" s="43"/>
      <c r="H56" s="43"/>
      <c r="I56" s="43"/>
      <c r="J56" s="43"/>
      <c r="K56" s="43"/>
      <c r="L56" s="43"/>
    </row>
    <row r="57" spans="1:12" x14ac:dyDescent="0.25">
      <c r="A57" s="44" t="s">
        <v>22</v>
      </c>
      <c r="B57" s="42"/>
      <c r="C57" s="42"/>
      <c r="D57" s="42"/>
      <c r="E57" s="42"/>
      <c r="F57" s="42"/>
      <c r="G57" s="42"/>
      <c r="H57" s="42"/>
      <c r="I57" s="42"/>
      <c r="J57" s="42"/>
      <c r="K57" s="42"/>
      <c r="L57" s="42"/>
    </row>
    <row r="59" spans="1:12" x14ac:dyDescent="0.25">
      <c r="B59" s="26"/>
      <c r="C59" s="26"/>
      <c r="D59" s="26"/>
      <c r="E59" s="26"/>
      <c r="F59" s="26"/>
      <c r="G59" s="26"/>
      <c r="H59" s="26"/>
      <c r="I59" s="26"/>
      <c r="J59" s="26"/>
      <c r="K59" s="26"/>
      <c r="L59" s="26"/>
    </row>
  </sheetData>
  <mergeCells count="4">
    <mergeCell ref="B4:L4"/>
    <mergeCell ref="B36:L36"/>
    <mergeCell ref="B20:L20"/>
    <mergeCell ref="A53:L53"/>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N33"/>
  <sheetViews>
    <sheetView showGridLines="0" zoomScaleNormal="100" workbookViewId="0"/>
  </sheetViews>
  <sheetFormatPr defaultRowHeight="15" x14ac:dyDescent="0.25"/>
  <cols>
    <col min="1" max="1" width="6.42578125" style="5" customWidth="1"/>
    <col min="2" max="2" width="7.5703125" style="5" customWidth="1"/>
    <col min="3" max="3" width="7.42578125" style="5" customWidth="1"/>
    <col min="4" max="5" width="7.5703125" style="5" customWidth="1"/>
    <col min="6" max="6" width="6.85546875" style="5" customWidth="1"/>
    <col min="7" max="8" width="7.5703125" style="5" customWidth="1"/>
    <col min="9" max="9" width="6.85546875" style="5" customWidth="1"/>
    <col min="10" max="11" width="7.5703125" style="5" customWidth="1"/>
    <col min="12" max="12" width="6.85546875" style="5" customWidth="1"/>
    <col min="13" max="16384" width="9.140625" style="5"/>
  </cols>
  <sheetData>
    <row r="1" spans="1:14" s="11" customFormat="1" ht="16.7" customHeight="1" x14ac:dyDescent="0.25">
      <c r="A1" s="31" t="s">
        <v>96</v>
      </c>
      <c r="B1" s="31"/>
      <c r="C1" s="31"/>
      <c r="D1" s="31"/>
      <c r="E1" s="31"/>
      <c r="F1" s="31"/>
      <c r="G1" s="31"/>
      <c r="H1" s="31"/>
      <c r="I1" s="31"/>
      <c r="J1" s="31"/>
      <c r="K1" s="3"/>
      <c r="L1" s="3"/>
    </row>
    <row r="2" spans="1:14" s="25" customFormat="1" ht="15" customHeight="1" thickBot="1" x14ac:dyDescent="0.25">
      <c r="B2" s="20"/>
      <c r="C2" s="20"/>
      <c r="D2" s="20"/>
      <c r="E2" s="20"/>
      <c r="F2" s="21"/>
      <c r="G2" s="20"/>
      <c r="H2" s="21"/>
      <c r="I2" s="21"/>
      <c r="J2" s="23"/>
      <c r="K2" s="23"/>
      <c r="L2" s="23"/>
      <c r="N2" s="1" t="s">
        <v>0</v>
      </c>
    </row>
    <row r="3" spans="1:14" ht="15" customHeight="1" x14ac:dyDescent="0.25">
      <c r="A3" s="106" t="s">
        <v>23</v>
      </c>
      <c r="B3" s="106" t="s">
        <v>24</v>
      </c>
      <c r="C3" s="110" t="s">
        <v>43</v>
      </c>
      <c r="D3" s="113" t="s">
        <v>25</v>
      </c>
      <c r="E3" s="113"/>
      <c r="F3" s="113"/>
      <c r="G3" s="113"/>
      <c r="H3" s="113"/>
      <c r="I3" s="113"/>
      <c r="J3" s="113"/>
      <c r="K3" s="113"/>
      <c r="L3" s="113"/>
    </row>
    <row r="4" spans="1:14" x14ac:dyDescent="0.25">
      <c r="A4" s="107"/>
      <c r="B4" s="107"/>
      <c r="C4" s="111"/>
      <c r="D4" s="114" t="s">
        <v>26</v>
      </c>
      <c r="E4" s="114"/>
      <c r="F4" s="115"/>
      <c r="G4" s="116" t="s">
        <v>27</v>
      </c>
      <c r="H4" s="114"/>
      <c r="I4" s="115"/>
      <c r="J4" s="116" t="s">
        <v>28</v>
      </c>
      <c r="K4" s="114"/>
      <c r="L4" s="114"/>
    </row>
    <row r="5" spans="1:14" ht="34.5" customHeight="1" thickBot="1" x14ac:dyDescent="0.3">
      <c r="A5" s="108"/>
      <c r="B5" s="108"/>
      <c r="C5" s="112"/>
      <c r="D5" s="46" t="s">
        <v>29</v>
      </c>
      <c r="E5" s="46" t="s">
        <v>30</v>
      </c>
      <c r="F5" s="37" t="s">
        <v>34</v>
      </c>
      <c r="G5" s="37" t="s">
        <v>29</v>
      </c>
      <c r="H5" s="46" t="s">
        <v>30</v>
      </c>
      <c r="I5" s="37" t="s">
        <v>34</v>
      </c>
      <c r="J5" s="37" t="s">
        <v>29</v>
      </c>
      <c r="K5" s="46" t="s">
        <v>30</v>
      </c>
      <c r="L5" s="38" t="s">
        <v>34</v>
      </c>
    </row>
    <row r="6" spans="1:14" x14ac:dyDescent="0.25">
      <c r="A6" s="97"/>
      <c r="B6" s="117" t="s">
        <v>31</v>
      </c>
      <c r="C6" s="118"/>
      <c r="D6" s="118"/>
      <c r="E6" s="118"/>
      <c r="F6" s="118"/>
      <c r="G6" s="118"/>
      <c r="H6" s="118"/>
      <c r="I6" s="118"/>
      <c r="J6" s="118"/>
      <c r="K6" s="118"/>
      <c r="L6" s="119"/>
    </row>
    <row r="7" spans="1:14" x14ac:dyDescent="0.25">
      <c r="A7" s="81">
        <v>2020</v>
      </c>
      <c r="B7" s="6">
        <v>989</v>
      </c>
      <c r="C7" s="9">
        <v>9.2414558815792933</v>
      </c>
      <c r="D7" s="6">
        <v>984</v>
      </c>
      <c r="E7" s="9">
        <v>48.746438760552437</v>
      </c>
      <c r="F7" s="55">
        <v>99.49443882709808</v>
      </c>
      <c r="G7" s="6">
        <v>5</v>
      </c>
      <c r="H7" s="9">
        <v>7.6630161079663792E-2</v>
      </c>
      <c r="I7" s="55">
        <v>0.50556117290192115</v>
      </c>
      <c r="J7" s="6" t="s">
        <v>42</v>
      </c>
      <c r="K7" s="9" t="s">
        <v>42</v>
      </c>
      <c r="L7" s="56" t="s">
        <v>42</v>
      </c>
    </row>
    <row r="8" spans="1:14" x14ac:dyDescent="0.25">
      <c r="A8" s="81">
        <v>2021</v>
      </c>
      <c r="B8" s="6">
        <v>1068</v>
      </c>
      <c r="C8" s="9">
        <v>10.155270085968926</v>
      </c>
      <c r="D8" s="6">
        <v>1059</v>
      </c>
      <c r="E8" s="9">
        <v>52.871195483132389</v>
      </c>
      <c r="F8" s="55">
        <v>99.157303370786522</v>
      </c>
      <c r="G8" s="6">
        <v>9</v>
      </c>
      <c r="H8" s="9">
        <v>0.14185253420340424</v>
      </c>
      <c r="I8" s="55">
        <v>0.84269662921348309</v>
      </c>
      <c r="J8" s="6" t="s">
        <v>42</v>
      </c>
      <c r="K8" s="9" t="s">
        <v>42</v>
      </c>
      <c r="L8" s="56" t="s">
        <v>42</v>
      </c>
    </row>
    <row r="9" spans="1:14" x14ac:dyDescent="0.25">
      <c r="A9" s="81">
        <v>2022</v>
      </c>
      <c r="B9" s="6">
        <v>1324</v>
      </c>
      <c r="C9" s="9">
        <v>12.22809008408105</v>
      </c>
      <c r="D9" s="6">
        <v>1321</v>
      </c>
      <c r="E9" s="9">
        <v>63.040178211386461</v>
      </c>
      <c r="F9" s="55">
        <v>99.773413897280975</v>
      </c>
      <c r="G9" s="6">
        <v>3</v>
      </c>
      <c r="H9" s="9">
        <v>4.5982712645905061E-2</v>
      </c>
      <c r="I9" s="55">
        <v>0.22658610271903326</v>
      </c>
      <c r="J9" s="6" t="s">
        <v>42</v>
      </c>
      <c r="K9" s="9" t="s">
        <v>42</v>
      </c>
      <c r="L9" s="56" t="s">
        <v>42</v>
      </c>
    </row>
    <row r="10" spans="1:14" x14ac:dyDescent="0.25">
      <c r="A10" s="81">
        <v>2023</v>
      </c>
      <c r="B10" s="6">
        <v>1352</v>
      </c>
      <c r="C10" s="9">
        <v>12.403038193926823</v>
      </c>
      <c r="D10" s="6">
        <v>1352</v>
      </c>
      <c r="E10" s="9">
        <v>64.563050928881793</v>
      </c>
      <c r="F10" s="55">
        <v>100</v>
      </c>
      <c r="G10" s="6" t="s">
        <v>42</v>
      </c>
      <c r="H10" s="9" t="s">
        <v>42</v>
      </c>
      <c r="I10" s="55" t="s">
        <v>42</v>
      </c>
      <c r="J10" s="6" t="s">
        <v>42</v>
      </c>
      <c r="K10" s="9" t="s">
        <v>42</v>
      </c>
      <c r="L10" s="56" t="s">
        <v>42</v>
      </c>
    </row>
    <row r="11" spans="1:14" x14ac:dyDescent="0.25">
      <c r="A11" s="82">
        <v>2024</v>
      </c>
      <c r="B11" s="71">
        <v>1426</v>
      </c>
      <c r="C11" s="74">
        <v>13.071176497548009</v>
      </c>
      <c r="D11" s="71">
        <v>1420</v>
      </c>
      <c r="E11" s="74">
        <v>68.568128471563298</v>
      </c>
      <c r="F11" s="83">
        <v>99.579242636746145</v>
      </c>
      <c r="G11" s="71">
        <v>6</v>
      </c>
      <c r="H11" s="74">
        <v>9.1148286108393539E-2</v>
      </c>
      <c r="I11" s="83">
        <v>0.42075736325385693</v>
      </c>
      <c r="J11" s="71" t="s">
        <v>42</v>
      </c>
      <c r="K11" s="74" t="s">
        <v>42</v>
      </c>
      <c r="L11" s="84" t="s">
        <v>42</v>
      </c>
    </row>
    <row r="12" spans="1:14" x14ac:dyDescent="0.25">
      <c r="A12" s="96"/>
      <c r="B12" s="109" t="s">
        <v>32</v>
      </c>
      <c r="C12" s="109"/>
      <c r="D12" s="109"/>
      <c r="E12" s="109"/>
      <c r="F12" s="109"/>
      <c r="G12" s="109"/>
      <c r="H12" s="109"/>
      <c r="I12" s="109"/>
      <c r="J12" s="109"/>
      <c r="K12" s="109"/>
      <c r="L12" s="109"/>
    </row>
    <row r="13" spans="1:14" x14ac:dyDescent="0.25">
      <c r="A13" s="81">
        <v>2020</v>
      </c>
      <c r="B13" s="32">
        <v>529</v>
      </c>
      <c r="C13" s="40">
        <v>9.7481440749895789</v>
      </c>
      <c r="D13" s="32">
        <v>526</v>
      </c>
      <c r="E13" s="40">
        <v>53.448386234703449</v>
      </c>
      <c r="F13" s="47">
        <v>53.185035389282099</v>
      </c>
      <c r="G13" s="32">
        <v>3</v>
      </c>
      <c r="H13" s="40">
        <v>9.3935640309160975E-2</v>
      </c>
      <c r="I13" s="47">
        <v>0.30333670374115268</v>
      </c>
      <c r="J13" s="6" t="s">
        <v>42</v>
      </c>
      <c r="K13" s="40" t="s">
        <v>42</v>
      </c>
      <c r="L13" s="48" t="s">
        <v>42</v>
      </c>
    </row>
    <row r="14" spans="1:14" x14ac:dyDescent="0.25">
      <c r="A14" s="81">
        <v>2021</v>
      </c>
      <c r="B14" s="32">
        <v>569</v>
      </c>
      <c r="C14" s="40">
        <v>10.669552883854511</v>
      </c>
      <c r="D14" s="32">
        <v>567</v>
      </c>
      <c r="E14" s="40">
        <v>58.045672833294262</v>
      </c>
      <c r="F14" s="47">
        <v>53.08988764044944</v>
      </c>
      <c r="G14" s="32">
        <v>2</v>
      </c>
      <c r="H14" s="40">
        <v>6.452056221927506E-2</v>
      </c>
      <c r="I14" s="47">
        <v>0.18726591760299627</v>
      </c>
      <c r="J14" s="6" t="s">
        <v>42</v>
      </c>
      <c r="K14" s="40" t="s">
        <v>42</v>
      </c>
      <c r="L14" s="48" t="s">
        <v>42</v>
      </c>
    </row>
    <row r="15" spans="1:14" x14ac:dyDescent="0.25">
      <c r="A15" s="81">
        <v>2022</v>
      </c>
      <c r="B15" s="32">
        <v>670</v>
      </c>
      <c r="C15" s="40">
        <v>12.139867215219551</v>
      </c>
      <c r="D15" s="32">
        <v>669</v>
      </c>
      <c r="E15" s="40">
        <v>65.457640883140002</v>
      </c>
      <c r="F15" s="47">
        <v>50.528700906344412</v>
      </c>
      <c r="G15" s="32">
        <v>1</v>
      </c>
      <c r="H15" s="40">
        <v>3.1071117749282801E-2</v>
      </c>
      <c r="I15" s="47">
        <v>7.5528700906344406E-2</v>
      </c>
      <c r="J15" s="6" t="s">
        <v>42</v>
      </c>
      <c r="K15" s="40" t="s">
        <v>42</v>
      </c>
      <c r="L15" s="48" t="s">
        <v>42</v>
      </c>
    </row>
    <row r="16" spans="1:14" x14ac:dyDescent="0.25">
      <c r="A16" s="81">
        <v>2023</v>
      </c>
      <c r="B16" s="32">
        <v>673</v>
      </c>
      <c r="C16" s="40">
        <v>12.108792008557119</v>
      </c>
      <c r="D16" s="32">
        <v>673</v>
      </c>
      <c r="E16" s="40">
        <v>65.953234942474666</v>
      </c>
      <c r="F16" s="47">
        <v>49.778106508875744</v>
      </c>
      <c r="G16" s="32" t="s">
        <v>42</v>
      </c>
      <c r="H16" s="40" t="s">
        <v>42</v>
      </c>
      <c r="I16" s="47" t="s">
        <v>42</v>
      </c>
      <c r="J16" s="6" t="s">
        <v>42</v>
      </c>
      <c r="K16" s="40" t="s">
        <v>42</v>
      </c>
      <c r="L16" s="48" t="s">
        <v>42</v>
      </c>
    </row>
    <row r="17" spans="1:12" x14ac:dyDescent="0.25">
      <c r="A17" s="81">
        <v>2024</v>
      </c>
      <c r="B17" s="32">
        <v>712</v>
      </c>
      <c r="C17" s="40">
        <v>12.817464010739306</v>
      </c>
      <c r="D17" s="32">
        <v>709</v>
      </c>
      <c r="E17" s="40">
        <v>70.296574207007055</v>
      </c>
      <c r="F17" s="47">
        <v>49.719495091164099</v>
      </c>
      <c r="G17" s="32">
        <v>3</v>
      </c>
      <c r="H17" s="40">
        <v>9.2518035620060501E-2</v>
      </c>
      <c r="I17" s="47">
        <v>0.21037868162692847</v>
      </c>
      <c r="J17" s="6" t="s">
        <v>42</v>
      </c>
      <c r="K17" s="40" t="s">
        <v>42</v>
      </c>
      <c r="L17" s="48" t="s">
        <v>42</v>
      </c>
    </row>
    <row r="18" spans="1:12" x14ac:dyDescent="0.25">
      <c r="A18" s="96"/>
      <c r="B18" s="109" t="s">
        <v>33</v>
      </c>
      <c r="C18" s="109"/>
      <c r="D18" s="109"/>
      <c r="E18" s="109"/>
      <c r="F18" s="109"/>
      <c r="G18" s="109"/>
      <c r="H18" s="109"/>
      <c r="I18" s="109"/>
      <c r="J18" s="109"/>
      <c r="K18" s="109"/>
      <c r="L18" s="109"/>
    </row>
    <row r="19" spans="1:12" x14ac:dyDescent="0.25">
      <c r="A19" s="81">
        <v>2020</v>
      </c>
      <c r="B19" s="32">
        <v>460</v>
      </c>
      <c r="C19" s="40">
        <v>8.720208875542335</v>
      </c>
      <c r="D19" s="32">
        <v>458</v>
      </c>
      <c r="E19" s="40">
        <v>44.273365800468255</v>
      </c>
      <c r="F19" s="47">
        <v>46.309403437815973</v>
      </c>
      <c r="G19" s="32">
        <v>2</v>
      </c>
      <c r="H19" s="40">
        <v>6.0038965288472218E-2</v>
      </c>
      <c r="I19" s="47">
        <v>0.20222446916076847</v>
      </c>
      <c r="J19" s="6" t="s">
        <v>42</v>
      </c>
      <c r="K19" s="40" t="s">
        <v>42</v>
      </c>
      <c r="L19" s="48" t="s">
        <v>42</v>
      </c>
    </row>
    <row r="20" spans="1:12" x14ac:dyDescent="0.25">
      <c r="A20" s="81">
        <v>2021</v>
      </c>
      <c r="B20" s="32">
        <v>499</v>
      </c>
      <c r="C20" s="40">
        <v>9.6261894082980053</v>
      </c>
      <c r="D20" s="32">
        <v>492</v>
      </c>
      <c r="E20" s="40">
        <v>47.945552562748254</v>
      </c>
      <c r="F20" s="47">
        <v>46.067415730337082</v>
      </c>
      <c r="G20" s="32">
        <v>7</v>
      </c>
      <c r="H20" s="40">
        <v>0.21572778851280344</v>
      </c>
      <c r="I20" s="47">
        <v>0.65543071161048694</v>
      </c>
      <c r="J20" s="6" t="s">
        <v>42</v>
      </c>
      <c r="K20" s="40" t="s">
        <v>42</v>
      </c>
      <c r="L20" s="48" t="s">
        <v>42</v>
      </c>
    </row>
    <row r="21" spans="1:12" x14ac:dyDescent="0.25">
      <c r="A21" s="81">
        <v>2022</v>
      </c>
      <c r="B21" s="32">
        <v>654</v>
      </c>
      <c r="C21" s="40">
        <v>12.31981099074074</v>
      </c>
      <c r="D21" s="32">
        <v>652</v>
      </c>
      <c r="E21" s="40">
        <v>60.738513247889529</v>
      </c>
      <c r="F21" s="47">
        <v>49.244712990936556</v>
      </c>
      <c r="G21" s="32">
        <v>2</v>
      </c>
      <c r="H21" s="40">
        <v>6.0500313391623373E-2</v>
      </c>
      <c r="I21" s="47">
        <v>0.15105740181268881</v>
      </c>
      <c r="J21" s="6" t="s">
        <v>42</v>
      </c>
      <c r="K21" s="40" t="s">
        <v>42</v>
      </c>
      <c r="L21" s="48" t="s">
        <v>42</v>
      </c>
    </row>
    <row r="22" spans="1:12" x14ac:dyDescent="0.25">
      <c r="A22" s="81">
        <v>2023</v>
      </c>
      <c r="B22" s="32">
        <v>679</v>
      </c>
      <c r="C22" s="40">
        <v>12.709144032598299</v>
      </c>
      <c r="D22" s="32">
        <v>679</v>
      </c>
      <c r="E22" s="40">
        <v>63.24179882401922</v>
      </c>
      <c r="F22" s="47">
        <v>50.221893491124256</v>
      </c>
      <c r="G22" s="32" t="s">
        <v>42</v>
      </c>
      <c r="H22" s="40" t="s">
        <v>42</v>
      </c>
      <c r="I22" s="47" t="s">
        <v>42</v>
      </c>
      <c r="J22" s="6" t="s">
        <v>42</v>
      </c>
      <c r="K22" s="40" t="s">
        <v>42</v>
      </c>
      <c r="L22" s="48" t="s">
        <v>42</v>
      </c>
    </row>
    <row r="23" spans="1:12" x14ac:dyDescent="0.25">
      <c r="A23" s="81">
        <v>2024</v>
      </c>
      <c r="B23" s="32">
        <v>714</v>
      </c>
      <c r="C23" s="40">
        <v>13.334381657269413</v>
      </c>
      <c r="D23" s="32">
        <v>711</v>
      </c>
      <c r="E23" s="40">
        <v>66.927158589126549</v>
      </c>
      <c r="F23" s="47">
        <v>49.859747545582046</v>
      </c>
      <c r="G23" s="32">
        <v>3</v>
      </c>
      <c r="H23" s="40">
        <v>8.981850374947345E-2</v>
      </c>
      <c r="I23" s="47">
        <v>0.21037868162692847</v>
      </c>
      <c r="J23" s="6" t="s">
        <v>42</v>
      </c>
      <c r="K23" s="40" t="s">
        <v>42</v>
      </c>
      <c r="L23" s="48" t="s">
        <v>42</v>
      </c>
    </row>
    <row r="24" spans="1:12" ht="7.5" customHeight="1" x14ac:dyDescent="0.25">
      <c r="A24" s="99"/>
      <c r="B24" s="54"/>
      <c r="C24" s="29"/>
      <c r="D24" s="54"/>
      <c r="E24" s="29"/>
      <c r="F24" s="48"/>
      <c r="G24" s="54"/>
      <c r="H24" s="29"/>
      <c r="I24" s="48"/>
      <c r="J24" s="54"/>
      <c r="K24" s="29"/>
      <c r="L24" s="48"/>
    </row>
    <row r="25" spans="1:12" x14ac:dyDescent="0.25">
      <c r="A25" s="13" t="s">
        <v>49</v>
      </c>
      <c r="B25" s="49"/>
      <c r="D25" s="49"/>
      <c r="E25" s="49"/>
    </row>
    <row r="26" spans="1:12" x14ac:dyDescent="0.25">
      <c r="A26" s="13" t="s">
        <v>41</v>
      </c>
      <c r="B26" s="49"/>
      <c r="D26" s="49"/>
      <c r="E26" s="49"/>
    </row>
    <row r="27" spans="1:12" x14ac:dyDescent="0.25">
      <c r="A27" s="13"/>
    </row>
    <row r="28" spans="1:12" x14ac:dyDescent="0.25">
      <c r="A28" s="13" t="s">
        <v>22</v>
      </c>
    </row>
    <row r="30" spans="1:12" x14ac:dyDescent="0.25">
      <c r="B30" s="26"/>
      <c r="C30" s="26"/>
      <c r="D30" s="26"/>
      <c r="E30" s="26"/>
      <c r="F30" s="26"/>
      <c r="G30" s="26"/>
      <c r="H30" s="26"/>
      <c r="I30" s="26"/>
      <c r="J30" s="26"/>
      <c r="K30" s="26"/>
      <c r="L30" s="26"/>
    </row>
    <row r="31" spans="1:12" x14ac:dyDescent="0.25">
      <c r="B31" s="26"/>
      <c r="C31" s="26"/>
      <c r="D31" s="26"/>
      <c r="E31" s="26"/>
      <c r="F31" s="26"/>
      <c r="G31" s="26"/>
      <c r="H31" s="26"/>
      <c r="I31" s="26"/>
      <c r="J31" s="26"/>
      <c r="K31" s="26"/>
      <c r="L31" s="26"/>
    </row>
    <row r="32" spans="1:12" x14ac:dyDescent="0.25">
      <c r="B32" s="26"/>
      <c r="C32" s="26"/>
      <c r="D32" s="26"/>
      <c r="E32" s="26"/>
      <c r="F32" s="26"/>
      <c r="G32" s="26"/>
      <c r="H32" s="26"/>
      <c r="I32" s="26"/>
      <c r="J32" s="26"/>
      <c r="K32" s="26"/>
      <c r="L32" s="26"/>
    </row>
    <row r="33" spans="2:12" x14ac:dyDescent="0.25">
      <c r="B33" s="26"/>
      <c r="C33" s="26"/>
      <c r="D33" s="26"/>
      <c r="E33" s="26"/>
      <c r="F33" s="26"/>
      <c r="G33" s="26"/>
      <c r="H33" s="26"/>
      <c r="I33" s="26"/>
      <c r="J33" s="26"/>
      <c r="K33" s="26"/>
      <c r="L33" s="26"/>
    </row>
  </sheetData>
  <mergeCells count="10">
    <mergeCell ref="A3:A5"/>
    <mergeCell ref="B12:L12"/>
    <mergeCell ref="B18:L18"/>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I57"/>
  <sheetViews>
    <sheetView showGridLines="0" zoomScaleNormal="100" workbookViewId="0"/>
  </sheetViews>
  <sheetFormatPr defaultRowHeight="15" x14ac:dyDescent="0.25"/>
  <cols>
    <col min="1" max="1" width="17.140625" style="5" customWidth="1"/>
    <col min="2" max="7" width="9.140625" style="5" customWidth="1"/>
    <col min="8" max="16384" width="9.140625" style="5"/>
  </cols>
  <sheetData>
    <row r="1" spans="1:9" ht="16.5" customHeight="1" x14ac:dyDescent="0.25">
      <c r="A1" s="31" t="s">
        <v>95</v>
      </c>
      <c r="B1" s="31"/>
      <c r="C1" s="31"/>
      <c r="D1" s="31"/>
      <c r="E1" s="31"/>
      <c r="F1" s="31"/>
      <c r="G1" s="31"/>
      <c r="H1" s="31"/>
      <c r="I1" s="31"/>
    </row>
    <row r="2" spans="1:9" s="24" customFormat="1" ht="15" customHeight="1" thickBot="1" x14ac:dyDescent="0.25">
      <c r="B2" s="34"/>
      <c r="C2" s="34"/>
      <c r="D2" s="34"/>
      <c r="E2" s="34"/>
      <c r="F2" s="34"/>
      <c r="G2" s="34"/>
      <c r="I2" s="1" t="s">
        <v>0</v>
      </c>
    </row>
    <row r="3" spans="1:9" ht="13.5" customHeight="1" thickBot="1" x14ac:dyDescent="0.3">
      <c r="A3" s="100" t="s">
        <v>1</v>
      </c>
      <c r="B3" s="68">
        <v>2019</v>
      </c>
      <c r="C3" s="68">
        <v>2020</v>
      </c>
      <c r="D3" s="68">
        <v>2021</v>
      </c>
      <c r="E3" s="68">
        <v>2022</v>
      </c>
      <c r="F3" s="100">
        <v>2023</v>
      </c>
      <c r="G3" s="90">
        <v>2024</v>
      </c>
    </row>
    <row r="4" spans="1:9" ht="13.5" customHeight="1" x14ac:dyDescent="0.25">
      <c r="A4" s="70"/>
      <c r="B4" s="103" t="s">
        <v>75</v>
      </c>
      <c r="C4" s="103"/>
      <c r="D4" s="103"/>
      <c r="E4" s="103"/>
      <c r="F4" s="103"/>
      <c r="G4" s="103"/>
    </row>
    <row r="5" spans="1:9" ht="13.5" customHeight="1" x14ac:dyDescent="0.25">
      <c r="A5" s="86" t="s">
        <v>7</v>
      </c>
      <c r="B5" s="27">
        <v>1787</v>
      </c>
      <c r="C5" s="27">
        <v>989</v>
      </c>
      <c r="D5" s="27">
        <v>1068</v>
      </c>
      <c r="E5" s="27">
        <v>1324</v>
      </c>
      <c r="F5" s="27">
        <v>1352</v>
      </c>
      <c r="G5" s="62">
        <v>1426</v>
      </c>
    </row>
    <row r="6" spans="1:9" ht="13.5" customHeight="1" x14ac:dyDescent="0.25">
      <c r="A6" s="87" t="s">
        <v>8</v>
      </c>
      <c r="B6" s="6">
        <v>145</v>
      </c>
      <c r="C6" s="6">
        <v>113</v>
      </c>
      <c r="D6" s="6">
        <v>109</v>
      </c>
      <c r="E6" s="6">
        <v>104</v>
      </c>
      <c r="F6" s="60">
        <v>89</v>
      </c>
      <c r="G6" s="7">
        <v>123</v>
      </c>
    </row>
    <row r="7" spans="1:9" ht="13.5" customHeight="1" x14ac:dyDescent="0.25">
      <c r="A7" s="87" t="s">
        <v>9</v>
      </c>
      <c r="B7" s="6">
        <v>201</v>
      </c>
      <c r="C7" s="6">
        <v>65</v>
      </c>
      <c r="D7" s="6">
        <v>45</v>
      </c>
      <c r="E7" s="6">
        <v>45</v>
      </c>
      <c r="F7" s="60">
        <v>58</v>
      </c>
      <c r="G7" s="7">
        <v>55</v>
      </c>
    </row>
    <row r="8" spans="1:9" ht="13.5" customHeight="1" x14ac:dyDescent="0.25">
      <c r="A8" s="87" t="s">
        <v>10</v>
      </c>
      <c r="B8" s="6">
        <v>62</v>
      </c>
      <c r="C8" s="6">
        <v>51</v>
      </c>
      <c r="D8" s="6">
        <v>62</v>
      </c>
      <c r="E8" s="6">
        <v>82</v>
      </c>
      <c r="F8" s="60">
        <v>89</v>
      </c>
      <c r="G8" s="7">
        <v>61</v>
      </c>
    </row>
    <row r="9" spans="1:9" ht="13.5" customHeight="1" x14ac:dyDescent="0.25">
      <c r="A9" s="87" t="s">
        <v>11</v>
      </c>
      <c r="B9" s="6">
        <v>33</v>
      </c>
      <c r="C9" s="6">
        <v>9</v>
      </c>
      <c r="D9" s="6">
        <v>9</v>
      </c>
      <c r="E9" s="6">
        <v>4</v>
      </c>
      <c r="F9" s="60">
        <v>5</v>
      </c>
      <c r="G9" s="101" t="s">
        <v>42</v>
      </c>
    </row>
    <row r="10" spans="1:9" ht="13.5" customHeight="1" x14ac:dyDescent="0.25">
      <c r="A10" s="87" t="s">
        <v>12</v>
      </c>
      <c r="B10" s="6">
        <v>58</v>
      </c>
      <c r="C10" s="6">
        <v>50</v>
      </c>
      <c r="D10" s="6">
        <v>18</v>
      </c>
      <c r="E10" s="6">
        <v>8</v>
      </c>
      <c r="F10" s="60">
        <v>12</v>
      </c>
      <c r="G10" s="7">
        <v>2</v>
      </c>
    </row>
    <row r="11" spans="1:9" ht="13.5" customHeight="1" x14ac:dyDescent="0.25">
      <c r="A11" s="87" t="s">
        <v>13</v>
      </c>
      <c r="B11" s="6">
        <v>298</v>
      </c>
      <c r="C11" s="6">
        <v>162</v>
      </c>
      <c r="D11" s="6">
        <v>177</v>
      </c>
      <c r="E11" s="6">
        <v>291</v>
      </c>
      <c r="F11" s="60">
        <v>355</v>
      </c>
      <c r="G11" s="7">
        <v>449</v>
      </c>
    </row>
    <row r="12" spans="1:9" ht="13.5" customHeight="1" x14ac:dyDescent="0.25">
      <c r="A12" s="87" t="s">
        <v>14</v>
      </c>
      <c r="B12" s="6">
        <v>85</v>
      </c>
      <c r="C12" s="6">
        <v>44</v>
      </c>
      <c r="D12" s="6">
        <v>87</v>
      </c>
      <c r="E12" s="6">
        <v>178</v>
      </c>
      <c r="F12" s="60">
        <v>135</v>
      </c>
      <c r="G12" s="7">
        <v>89</v>
      </c>
    </row>
    <row r="13" spans="1:9" ht="13.5" customHeight="1" x14ac:dyDescent="0.25">
      <c r="A13" s="87" t="s">
        <v>15</v>
      </c>
      <c r="B13" s="6">
        <v>72</v>
      </c>
      <c r="C13" s="6">
        <v>49</v>
      </c>
      <c r="D13" s="6">
        <v>38</v>
      </c>
      <c r="E13" s="6">
        <v>55</v>
      </c>
      <c r="F13" s="60">
        <v>51</v>
      </c>
      <c r="G13" s="7">
        <v>59</v>
      </c>
    </row>
    <row r="14" spans="1:9" ht="13.5" customHeight="1" x14ac:dyDescent="0.25">
      <c r="A14" s="87" t="s">
        <v>16</v>
      </c>
      <c r="B14" s="6">
        <v>48</v>
      </c>
      <c r="C14" s="6">
        <v>41</v>
      </c>
      <c r="D14" s="6">
        <v>15</v>
      </c>
      <c r="E14" s="6">
        <v>46</v>
      </c>
      <c r="F14" s="60">
        <v>16</v>
      </c>
      <c r="G14" s="7">
        <v>18</v>
      </c>
    </row>
    <row r="15" spans="1:9" ht="13.5" customHeight="1" x14ac:dyDescent="0.25">
      <c r="A15" s="87" t="s">
        <v>52</v>
      </c>
      <c r="B15" s="6">
        <v>119</v>
      </c>
      <c r="C15" s="6">
        <v>52</v>
      </c>
      <c r="D15" s="6">
        <v>63</v>
      </c>
      <c r="E15" s="6">
        <v>37</v>
      </c>
      <c r="F15" s="60">
        <v>55</v>
      </c>
      <c r="G15" s="7">
        <v>24</v>
      </c>
    </row>
    <row r="16" spans="1:9" ht="13.5" customHeight="1" x14ac:dyDescent="0.25">
      <c r="A16" s="87" t="s">
        <v>17</v>
      </c>
      <c r="B16" s="6">
        <v>167</v>
      </c>
      <c r="C16" s="6">
        <v>91</v>
      </c>
      <c r="D16" s="6">
        <v>94</v>
      </c>
      <c r="E16" s="6">
        <v>81</v>
      </c>
      <c r="F16" s="60">
        <v>97</v>
      </c>
      <c r="G16" s="7">
        <v>81</v>
      </c>
    </row>
    <row r="17" spans="1:7" ht="13.5" customHeight="1" x14ac:dyDescent="0.25">
      <c r="A17" s="87" t="s">
        <v>18</v>
      </c>
      <c r="B17" s="6">
        <v>98</v>
      </c>
      <c r="C17" s="6">
        <v>60</v>
      </c>
      <c r="D17" s="6">
        <v>52</v>
      </c>
      <c r="E17" s="6">
        <v>107</v>
      </c>
      <c r="F17" s="60">
        <v>94</v>
      </c>
      <c r="G17" s="7">
        <v>109</v>
      </c>
    </row>
    <row r="18" spans="1:7" ht="13.5" customHeight="1" x14ac:dyDescent="0.25">
      <c r="A18" s="87" t="s">
        <v>19</v>
      </c>
      <c r="B18" s="6">
        <v>59</v>
      </c>
      <c r="C18" s="6">
        <v>36</v>
      </c>
      <c r="D18" s="6">
        <v>48</v>
      </c>
      <c r="E18" s="6">
        <v>49</v>
      </c>
      <c r="F18" s="60">
        <v>67</v>
      </c>
      <c r="G18" s="7">
        <v>77</v>
      </c>
    </row>
    <row r="19" spans="1:7" ht="13.5" customHeight="1" x14ac:dyDescent="0.25">
      <c r="A19" s="88" t="s">
        <v>20</v>
      </c>
      <c r="B19" s="71">
        <v>342</v>
      </c>
      <c r="C19" s="71">
        <v>166</v>
      </c>
      <c r="D19" s="71">
        <v>251</v>
      </c>
      <c r="E19" s="71">
        <v>237</v>
      </c>
      <c r="F19" s="72">
        <v>229</v>
      </c>
      <c r="G19" s="64">
        <v>279</v>
      </c>
    </row>
    <row r="20" spans="1:7" ht="13.5" customHeight="1" x14ac:dyDescent="0.25">
      <c r="A20" s="69"/>
      <c r="B20" s="104" t="s">
        <v>48</v>
      </c>
      <c r="C20" s="104"/>
      <c r="D20" s="104"/>
      <c r="E20" s="104"/>
      <c r="F20" s="104"/>
      <c r="G20" s="104"/>
    </row>
    <row r="21" spans="1:7" ht="13.5" customHeight="1" x14ac:dyDescent="0.25">
      <c r="A21" s="86" t="s">
        <v>7</v>
      </c>
      <c r="B21" s="28">
        <v>16.710400162185326</v>
      </c>
      <c r="C21" s="28">
        <v>9.2414558815792933</v>
      </c>
      <c r="D21" s="28">
        <v>10.155270085968926</v>
      </c>
      <c r="E21" s="28">
        <v>12.22809008408105</v>
      </c>
      <c r="F21" s="28">
        <v>12.403038193926823</v>
      </c>
      <c r="G21" s="65">
        <v>13.071176497548009</v>
      </c>
    </row>
    <row r="22" spans="1:7" ht="13.5" customHeight="1" x14ac:dyDescent="0.25">
      <c r="A22" s="87" t="s">
        <v>8</v>
      </c>
      <c r="B22" s="9">
        <v>10.949370864252721</v>
      </c>
      <c r="C22" s="9">
        <v>8.4638869164786641</v>
      </c>
      <c r="D22" s="9">
        <v>8.546298198377615</v>
      </c>
      <c r="E22" s="9">
        <v>7.6621239112784991</v>
      </c>
      <c r="F22" s="9">
        <v>6.4272364616402307</v>
      </c>
      <c r="G22" s="41">
        <v>8.7990385440810375</v>
      </c>
    </row>
    <row r="23" spans="1:7" ht="13.5" customHeight="1" x14ac:dyDescent="0.25">
      <c r="A23" s="87" t="s">
        <v>9</v>
      </c>
      <c r="B23" s="9">
        <v>14.511158069828271</v>
      </c>
      <c r="C23" s="9">
        <v>4.6495092621801044</v>
      </c>
      <c r="D23" s="9">
        <v>3.2448241449527844</v>
      </c>
      <c r="E23" s="9">
        <v>3.1263221737526496</v>
      </c>
      <c r="F23" s="9">
        <v>3.9836806461804741</v>
      </c>
      <c r="G23" s="41">
        <v>3.7511551852900156</v>
      </c>
    </row>
    <row r="24" spans="1:7" ht="13.5" customHeight="1" x14ac:dyDescent="0.25">
      <c r="A24" s="87" t="s">
        <v>10</v>
      </c>
      <c r="B24" s="9">
        <v>9.6260885631199695</v>
      </c>
      <c r="C24" s="9">
        <v>7.9247798542772836</v>
      </c>
      <c r="D24" s="9">
        <v>9.7324059292328506</v>
      </c>
      <c r="E24" s="9">
        <v>12.570845144051153</v>
      </c>
      <c r="F24" s="9">
        <v>13.59806265803928</v>
      </c>
      <c r="G24" s="41">
        <v>9.3382545424484906</v>
      </c>
    </row>
    <row r="25" spans="1:7" ht="13.5" customHeight="1" x14ac:dyDescent="0.25">
      <c r="A25" s="87" t="s">
        <v>11</v>
      </c>
      <c r="B25" s="9">
        <v>5.5941779864010623</v>
      </c>
      <c r="C25" s="9">
        <v>1.5227370013247812</v>
      </c>
      <c r="D25" s="9">
        <v>1.5551911416312574</v>
      </c>
      <c r="E25" s="9">
        <v>0.66073328179613733</v>
      </c>
      <c r="F25" s="9">
        <v>0.81516334243055633</v>
      </c>
      <c r="G25" s="101" t="s">
        <v>42</v>
      </c>
    </row>
    <row r="26" spans="1:7" ht="13.5" customHeight="1" x14ac:dyDescent="0.25">
      <c r="A26" s="87" t="s">
        <v>12</v>
      </c>
      <c r="B26" s="9">
        <v>19.683436049195016</v>
      </c>
      <c r="C26" s="9">
        <v>17.046752423195855</v>
      </c>
      <c r="D26" s="9">
        <v>6.3557077786801308</v>
      </c>
      <c r="E26" s="9">
        <v>2.7248420443127439</v>
      </c>
      <c r="F26" s="9">
        <v>4.0667351233745768</v>
      </c>
      <c r="G26" s="41">
        <v>0.6821398727809137</v>
      </c>
    </row>
    <row r="27" spans="1:7" ht="13.5" customHeight="1" x14ac:dyDescent="0.25">
      <c r="A27" s="87" t="s">
        <v>13</v>
      </c>
      <c r="B27" s="9">
        <v>36.298745987953204</v>
      </c>
      <c r="C27" s="9">
        <v>19.828544291092822</v>
      </c>
      <c r="D27" s="9">
        <v>22.155519227736207</v>
      </c>
      <c r="E27" s="9">
        <v>35.822571174278657</v>
      </c>
      <c r="F27" s="9">
        <v>43.763999856996506</v>
      </c>
      <c r="G27" s="41">
        <v>55.54483420671091</v>
      </c>
    </row>
    <row r="28" spans="1:7" ht="13.5" customHeight="1" x14ac:dyDescent="0.25">
      <c r="A28" s="87" t="s">
        <v>14</v>
      </c>
      <c r="B28" s="9">
        <v>19.157519890013297</v>
      </c>
      <c r="C28" s="9">
        <v>9.9440421627387696</v>
      </c>
      <c r="D28" s="9">
        <v>19.882533080421418</v>
      </c>
      <c r="E28" s="9">
        <v>39.628030820812285</v>
      </c>
      <c r="F28" s="9">
        <v>29.951545055998295</v>
      </c>
      <c r="G28" s="41">
        <v>19.800041824807451</v>
      </c>
    </row>
    <row r="29" spans="1:7" ht="13.5" customHeight="1" x14ac:dyDescent="0.25">
      <c r="A29" s="87" t="s">
        <v>15</v>
      </c>
      <c r="B29" s="9">
        <v>13.051824808256004</v>
      </c>
      <c r="C29" s="9">
        <v>8.8961025992959382</v>
      </c>
      <c r="D29" s="9">
        <v>7.0035367860769693</v>
      </c>
      <c r="E29" s="9">
        <v>9.9051447321738912</v>
      </c>
      <c r="F29" s="9">
        <v>9.157032331506116</v>
      </c>
      <c r="G29" s="41">
        <v>10.612980574647928</v>
      </c>
    </row>
    <row r="30" spans="1:7" ht="13.5" customHeight="1" x14ac:dyDescent="0.25">
      <c r="A30" s="87" t="s">
        <v>16</v>
      </c>
      <c r="B30" s="9">
        <v>9.1837554672044259</v>
      </c>
      <c r="C30" s="9">
        <v>7.841547194638677</v>
      </c>
      <c r="D30" s="9">
        <v>2.9153499002950332</v>
      </c>
      <c r="E30" s="9">
        <v>8.6995826091561224</v>
      </c>
      <c r="F30" s="9">
        <v>3.0156815440289506</v>
      </c>
      <c r="G30" s="41">
        <v>3.3932237322067835</v>
      </c>
    </row>
    <row r="31" spans="1:7" ht="13.5" customHeight="1" x14ac:dyDescent="0.25">
      <c r="A31" s="87" t="s">
        <v>52</v>
      </c>
      <c r="B31" s="9">
        <v>23.341892027076593</v>
      </c>
      <c r="C31" s="9">
        <v>10.21908138319197</v>
      </c>
      <c r="D31" s="9">
        <v>12.499379991071871</v>
      </c>
      <c r="E31" s="9">
        <v>7.1875783106082825</v>
      </c>
      <c r="F31" s="9">
        <v>10.618580585373389</v>
      </c>
      <c r="G31" s="41">
        <v>4.6363641632231998</v>
      </c>
    </row>
    <row r="32" spans="1:7" ht="13.5" customHeight="1" x14ac:dyDescent="0.25">
      <c r="A32" s="87" t="s">
        <v>17</v>
      </c>
      <c r="B32" s="9">
        <v>14.010196402819153</v>
      </c>
      <c r="C32" s="9">
        <v>7.612979544509578</v>
      </c>
      <c r="D32" s="9">
        <v>7.9353823503589496</v>
      </c>
      <c r="E32" s="9">
        <v>6.6546171541242201</v>
      </c>
      <c r="F32" s="9">
        <v>7.9070779760162839</v>
      </c>
      <c r="G32" s="41">
        <v>6.5888852826265731</v>
      </c>
    </row>
    <row r="33" spans="1:8" ht="13.5" customHeight="1" x14ac:dyDescent="0.25">
      <c r="A33" s="87" t="s">
        <v>18</v>
      </c>
      <c r="B33" s="9">
        <v>15.505961092695584</v>
      </c>
      <c r="C33" s="9">
        <v>9.5159249003206856</v>
      </c>
      <c r="D33" s="9">
        <v>8.3476474082160106</v>
      </c>
      <c r="E33" s="9">
        <v>16.935685547054298</v>
      </c>
      <c r="F33" s="9">
        <v>14.853112201041615</v>
      </c>
      <c r="G33" s="41">
        <v>17.26049089469517</v>
      </c>
      <c r="H33" s="102"/>
    </row>
    <row r="34" spans="1:8" ht="13.5" customHeight="1" x14ac:dyDescent="0.25">
      <c r="A34" s="87" t="s">
        <v>19</v>
      </c>
      <c r="B34" s="9">
        <v>10.127799091931234</v>
      </c>
      <c r="C34" s="9">
        <v>6.2056233290066345</v>
      </c>
      <c r="D34" s="9">
        <v>8.3852754562987393</v>
      </c>
      <c r="E34" s="9">
        <v>8.4405483944871165</v>
      </c>
      <c r="F34" s="9">
        <v>11.53692504786963</v>
      </c>
      <c r="G34" s="41">
        <v>13.298836956258917</v>
      </c>
      <c r="H34" s="102"/>
    </row>
    <row r="35" spans="1:8" ht="13.5" customHeight="1" x14ac:dyDescent="0.25">
      <c r="A35" s="88" t="s">
        <v>20</v>
      </c>
      <c r="B35" s="74">
        <v>28.487204497313289</v>
      </c>
      <c r="C35" s="74">
        <v>13.916437660227659</v>
      </c>
      <c r="D35" s="74">
        <v>21.307499475801556</v>
      </c>
      <c r="E35" s="74">
        <v>19.921423852248598</v>
      </c>
      <c r="F35" s="74">
        <v>19.256578349887825</v>
      </c>
      <c r="G35" s="89">
        <v>23.59182589739839</v>
      </c>
    </row>
    <row r="36" spans="1:8" ht="13.5" customHeight="1" x14ac:dyDescent="0.25">
      <c r="A36" s="69"/>
      <c r="B36" s="120" t="s">
        <v>76</v>
      </c>
      <c r="C36" s="120"/>
      <c r="D36" s="120"/>
      <c r="E36" s="120"/>
      <c r="F36" s="120"/>
      <c r="G36" s="120"/>
    </row>
    <row r="37" spans="1:8" ht="12.75" customHeight="1" x14ac:dyDescent="0.25">
      <c r="A37" s="86" t="s">
        <v>7</v>
      </c>
      <c r="B37" s="28">
        <v>100</v>
      </c>
      <c r="C37" s="28">
        <v>100</v>
      </c>
      <c r="D37" s="28">
        <v>100</v>
      </c>
      <c r="E37" s="28">
        <v>100</v>
      </c>
      <c r="F37" s="28">
        <v>100</v>
      </c>
      <c r="G37" s="65">
        <v>100</v>
      </c>
    </row>
    <row r="38" spans="1:8" ht="12.75" customHeight="1" x14ac:dyDescent="0.25">
      <c r="A38" s="87" t="s">
        <v>8</v>
      </c>
      <c r="B38" s="9">
        <v>8.1141578063794064</v>
      </c>
      <c r="C38" s="9">
        <v>11.425682507583417</v>
      </c>
      <c r="D38" s="9">
        <v>10.205992509363297</v>
      </c>
      <c r="E38" s="9">
        <v>7.8549848942598182</v>
      </c>
      <c r="F38" s="9">
        <v>6.5828402366863905</v>
      </c>
      <c r="G38" s="41">
        <v>8.6255259467040677</v>
      </c>
    </row>
    <row r="39" spans="1:8" ht="12.75" customHeight="1" x14ac:dyDescent="0.25">
      <c r="A39" s="87" t="s">
        <v>9</v>
      </c>
      <c r="B39" s="9">
        <v>11.247901510912143</v>
      </c>
      <c r="C39" s="9">
        <v>6.5722952477249743</v>
      </c>
      <c r="D39" s="9">
        <v>4.213483146067416</v>
      </c>
      <c r="E39" s="9">
        <v>3.3987915407854987</v>
      </c>
      <c r="F39" s="9">
        <v>4.2899408284023668</v>
      </c>
      <c r="G39" s="41">
        <v>3.8569424964936885</v>
      </c>
    </row>
    <row r="40" spans="1:8" ht="12.75" customHeight="1" x14ac:dyDescent="0.25">
      <c r="A40" s="87" t="s">
        <v>10</v>
      </c>
      <c r="B40" s="9">
        <v>3.4695019585898148</v>
      </c>
      <c r="C40" s="9">
        <v>5.1567239635995961</v>
      </c>
      <c r="D40" s="9">
        <v>5.8052434456928843</v>
      </c>
      <c r="E40" s="9">
        <v>6.1933534743202419</v>
      </c>
      <c r="F40" s="9">
        <v>6.5828402366863905</v>
      </c>
      <c r="G40" s="41">
        <v>4.2776998597475453</v>
      </c>
    </row>
    <row r="41" spans="1:8" ht="12.75" customHeight="1" x14ac:dyDescent="0.25">
      <c r="A41" s="87" t="s">
        <v>11</v>
      </c>
      <c r="B41" s="9">
        <v>1.846670397313934</v>
      </c>
      <c r="C41" s="9">
        <v>0.91001011122345798</v>
      </c>
      <c r="D41" s="9">
        <v>0.84269662921348309</v>
      </c>
      <c r="E41" s="9">
        <v>0.30211480362537763</v>
      </c>
      <c r="F41" s="9">
        <v>0.36982248520710059</v>
      </c>
      <c r="G41" s="101" t="s">
        <v>42</v>
      </c>
    </row>
    <row r="42" spans="1:8" ht="12.75" customHeight="1" x14ac:dyDescent="0.25">
      <c r="A42" s="87" t="s">
        <v>12</v>
      </c>
      <c r="B42" s="9">
        <v>3.2456631225517625</v>
      </c>
      <c r="C42" s="9">
        <v>5.0556117290192111</v>
      </c>
      <c r="D42" s="9">
        <v>1.6853932584269662</v>
      </c>
      <c r="E42" s="9">
        <v>0.60422960725075525</v>
      </c>
      <c r="F42" s="9">
        <v>0.8875739644970414</v>
      </c>
      <c r="G42" s="41">
        <v>0.14025245441795231</v>
      </c>
    </row>
    <row r="43" spans="1:8" ht="12.75" customHeight="1" x14ac:dyDescent="0.25">
      <c r="A43" s="87" t="s">
        <v>13</v>
      </c>
      <c r="B43" s="9">
        <v>16.67599328483492</v>
      </c>
      <c r="C43" s="9">
        <v>16.380182002022245</v>
      </c>
      <c r="D43" s="9">
        <v>16.573033707865168</v>
      </c>
      <c r="E43" s="9">
        <v>21.978851963746223</v>
      </c>
      <c r="F43" s="9">
        <v>26.257396449704139</v>
      </c>
      <c r="G43" s="41">
        <v>31.486676016830295</v>
      </c>
    </row>
    <row r="44" spans="1:8" ht="12.75" customHeight="1" x14ac:dyDescent="0.25">
      <c r="A44" s="87" t="s">
        <v>14</v>
      </c>
      <c r="B44" s="9">
        <v>4.7565752658086176</v>
      </c>
      <c r="C44" s="9">
        <v>4.4489383215369056</v>
      </c>
      <c r="D44" s="9">
        <v>8.1460674157303377</v>
      </c>
      <c r="E44" s="9">
        <v>13.444108761329304</v>
      </c>
      <c r="F44" s="9">
        <v>9.9852071005917153</v>
      </c>
      <c r="G44" s="41">
        <v>6.2412342215988774</v>
      </c>
    </row>
    <row r="45" spans="1:8" ht="12.75" customHeight="1" x14ac:dyDescent="0.25">
      <c r="A45" s="87" t="s">
        <v>15</v>
      </c>
      <c r="B45" s="9">
        <v>4.0290990486849472</v>
      </c>
      <c r="C45" s="9">
        <v>4.954499494438827</v>
      </c>
      <c r="D45" s="9">
        <v>3.5580524344569286</v>
      </c>
      <c r="E45" s="9">
        <v>4.1540785498489425</v>
      </c>
      <c r="F45" s="9">
        <v>3.7721893491124261</v>
      </c>
      <c r="G45" s="41">
        <v>4.1374474053295929</v>
      </c>
    </row>
    <row r="46" spans="1:8" ht="12.75" customHeight="1" x14ac:dyDescent="0.25">
      <c r="A46" s="87" t="s">
        <v>16</v>
      </c>
      <c r="B46" s="9">
        <v>2.6860660324566314</v>
      </c>
      <c r="C46" s="9">
        <v>4.1456016177957533</v>
      </c>
      <c r="D46" s="9">
        <v>1.4044943820224718</v>
      </c>
      <c r="E46" s="9">
        <v>3.4743202416918431</v>
      </c>
      <c r="F46" s="9">
        <v>1.1834319526627219</v>
      </c>
      <c r="G46" s="41">
        <v>1.2622720897615709</v>
      </c>
    </row>
    <row r="47" spans="1:8" ht="12.75" customHeight="1" x14ac:dyDescent="0.25">
      <c r="A47" s="87" t="s">
        <v>52</v>
      </c>
      <c r="B47" s="9">
        <v>6.6592053721320656</v>
      </c>
      <c r="C47" s="9">
        <v>5.2578361981799802</v>
      </c>
      <c r="D47" s="9">
        <v>5.8988764044943816</v>
      </c>
      <c r="E47" s="9">
        <v>2.7945619335347431</v>
      </c>
      <c r="F47" s="9">
        <v>4.0680473372781067</v>
      </c>
      <c r="G47" s="41">
        <v>1.6830294530154277</v>
      </c>
    </row>
    <row r="48" spans="1:8" ht="12.75" customHeight="1" x14ac:dyDescent="0.25">
      <c r="A48" s="87" t="s">
        <v>17</v>
      </c>
      <c r="B48" s="9">
        <v>9.3452714045886971</v>
      </c>
      <c r="C48" s="9">
        <v>9.2012133468149635</v>
      </c>
      <c r="D48" s="9">
        <v>8.8014981273408246</v>
      </c>
      <c r="E48" s="9">
        <v>6.1178247734138971</v>
      </c>
      <c r="F48" s="9">
        <v>7.1745562130177518</v>
      </c>
      <c r="G48" s="41">
        <v>5.6802244039270686</v>
      </c>
    </row>
    <row r="49" spans="1:7" ht="12.75" customHeight="1" x14ac:dyDescent="0.25">
      <c r="A49" s="87" t="s">
        <v>18</v>
      </c>
      <c r="B49" s="9">
        <v>5.4840514829322888</v>
      </c>
      <c r="C49" s="9">
        <v>6.0667340748230529</v>
      </c>
      <c r="D49" s="9">
        <v>4.868913857677903</v>
      </c>
      <c r="E49" s="9">
        <v>8.0815709969788507</v>
      </c>
      <c r="F49" s="9">
        <v>6.9526627218934909</v>
      </c>
      <c r="G49" s="41">
        <v>7.6437587657784007</v>
      </c>
    </row>
    <row r="50" spans="1:7" ht="12.75" customHeight="1" x14ac:dyDescent="0.25">
      <c r="A50" s="87" t="s">
        <v>19</v>
      </c>
      <c r="B50" s="9">
        <v>3.3016228315612759</v>
      </c>
      <c r="C50" s="9">
        <v>3.6400404448938319</v>
      </c>
      <c r="D50" s="9">
        <v>4.4943820224719104</v>
      </c>
      <c r="E50" s="9">
        <v>3.7009063444108756</v>
      </c>
      <c r="F50" s="9">
        <v>4.9556213017751478</v>
      </c>
      <c r="G50" s="41">
        <v>5.3997194950911638</v>
      </c>
    </row>
    <row r="51" spans="1:7" ht="12.75" customHeight="1" x14ac:dyDescent="0.25">
      <c r="A51" s="87" t="s">
        <v>20</v>
      </c>
      <c r="B51" s="9">
        <v>19.138220481253498</v>
      </c>
      <c r="C51" s="9">
        <v>16.784630940343781</v>
      </c>
      <c r="D51" s="9">
        <v>23.50187265917603</v>
      </c>
      <c r="E51" s="9">
        <v>17.900302114803626</v>
      </c>
      <c r="F51" s="9">
        <v>16.937869822485208</v>
      </c>
      <c r="G51" s="41">
        <v>19.565217391304348</v>
      </c>
    </row>
    <row r="52" spans="1:7" ht="8.25" customHeight="1" x14ac:dyDescent="0.25">
      <c r="A52" s="45"/>
      <c r="B52" s="29"/>
      <c r="C52" s="29"/>
      <c r="D52" s="29"/>
      <c r="E52" s="29"/>
      <c r="F52" s="29"/>
      <c r="G52" s="30"/>
    </row>
    <row r="53" spans="1:7" ht="12" customHeight="1" x14ac:dyDescent="0.25">
      <c r="A53" s="10" t="s">
        <v>50</v>
      </c>
      <c r="B53" s="29"/>
      <c r="C53" s="29"/>
      <c r="D53" s="29"/>
      <c r="E53" s="29"/>
      <c r="F53" s="29"/>
      <c r="G53" s="30"/>
    </row>
    <row r="54" spans="1:7" ht="13.5" customHeight="1" x14ac:dyDescent="0.25">
      <c r="A54" s="57" t="s">
        <v>63</v>
      </c>
      <c r="B54" s="59"/>
      <c r="C54" s="59"/>
      <c r="D54" s="59"/>
      <c r="E54" s="59"/>
      <c r="F54" s="59"/>
      <c r="G54" s="59"/>
    </row>
    <row r="55" spans="1:7" ht="6.75" customHeight="1" x14ac:dyDescent="0.25">
      <c r="A55" s="58"/>
      <c r="B55" s="58"/>
      <c r="C55" s="58"/>
      <c r="D55" s="58"/>
      <c r="E55" s="58"/>
      <c r="F55" s="58"/>
      <c r="G55" s="58"/>
    </row>
    <row r="56" spans="1:7" ht="12" customHeight="1" x14ac:dyDescent="0.25">
      <c r="A56" s="44" t="s">
        <v>22</v>
      </c>
      <c r="B56" s="26"/>
      <c r="C56" s="26"/>
      <c r="D56" s="26"/>
      <c r="E56" s="26"/>
      <c r="F56" s="26"/>
      <c r="G56" s="26"/>
    </row>
    <row r="57" spans="1:7" x14ac:dyDescent="0.25">
      <c r="B57" s="3"/>
      <c r="C57" s="3"/>
      <c r="D57" s="3"/>
      <c r="E57" s="3"/>
      <c r="F57" s="3"/>
      <c r="G57" s="3"/>
    </row>
  </sheetData>
  <mergeCells count="3">
    <mergeCell ref="B4:G4"/>
    <mergeCell ref="B20:G20"/>
    <mergeCell ref="B36:G36"/>
  </mergeCells>
  <hyperlinks>
    <hyperlink ref="I2" location="OBSAH!A1" display="zpět na seznam"/>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N47"/>
  <sheetViews>
    <sheetView showGridLines="0" zoomScaleNormal="100" workbookViewId="0">
      <selection sqref="A1:L1"/>
    </sheetView>
  </sheetViews>
  <sheetFormatPr defaultRowHeight="15" x14ac:dyDescent="0.25"/>
  <cols>
    <col min="1" max="1" width="6.42578125" style="5" customWidth="1"/>
    <col min="2" max="2" width="7.5703125" style="5" customWidth="1"/>
    <col min="3" max="3" width="7.42578125" style="5" customWidth="1"/>
    <col min="4" max="5" width="7.5703125" style="5" customWidth="1"/>
    <col min="6" max="6" width="6.85546875" style="5" customWidth="1"/>
    <col min="7" max="8" width="7.5703125" style="5" customWidth="1"/>
    <col min="9" max="9" width="6.85546875" style="5" customWidth="1"/>
    <col min="10" max="11" width="7.5703125" style="5" customWidth="1"/>
    <col min="12" max="12" width="6.85546875" style="5" customWidth="1"/>
    <col min="13" max="16384" width="9.140625" style="5"/>
  </cols>
  <sheetData>
    <row r="1" spans="1:14" s="11" customFormat="1" ht="28.5" customHeight="1" x14ac:dyDescent="0.25">
      <c r="A1" s="122" t="s">
        <v>94</v>
      </c>
      <c r="B1" s="122"/>
      <c r="C1" s="122"/>
      <c r="D1" s="122"/>
      <c r="E1" s="122"/>
      <c r="F1" s="122"/>
      <c r="G1" s="122"/>
      <c r="H1" s="122"/>
      <c r="I1" s="122"/>
      <c r="J1" s="122"/>
      <c r="K1" s="122"/>
      <c r="L1" s="122"/>
    </row>
    <row r="2" spans="1:14" s="25" customFormat="1" ht="15" customHeight="1" thickBot="1" x14ac:dyDescent="0.25">
      <c r="B2" s="20"/>
      <c r="C2" s="20"/>
      <c r="D2" s="20"/>
      <c r="E2" s="20"/>
      <c r="F2" s="24"/>
      <c r="G2" s="24"/>
      <c r="H2" s="20"/>
      <c r="I2" s="24"/>
      <c r="J2" s="20"/>
      <c r="K2" s="23"/>
      <c r="L2" s="23"/>
      <c r="N2" s="1" t="s">
        <v>0</v>
      </c>
    </row>
    <row r="3" spans="1:14" ht="15" customHeight="1" x14ac:dyDescent="0.25">
      <c r="A3" s="106" t="s">
        <v>23</v>
      </c>
      <c r="B3" s="106" t="s">
        <v>24</v>
      </c>
      <c r="C3" s="110" t="s">
        <v>43</v>
      </c>
      <c r="D3" s="113" t="s">
        <v>25</v>
      </c>
      <c r="E3" s="113"/>
      <c r="F3" s="113"/>
      <c r="G3" s="113"/>
      <c r="H3" s="113"/>
      <c r="I3" s="113"/>
      <c r="J3" s="113"/>
      <c r="K3" s="113"/>
      <c r="L3" s="113"/>
    </row>
    <row r="4" spans="1:14" x14ac:dyDescent="0.25">
      <c r="A4" s="107"/>
      <c r="B4" s="107"/>
      <c r="C4" s="111"/>
      <c r="D4" s="114" t="s">
        <v>26</v>
      </c>
      <c r="E4" s="114"/>
      <c r="F4" s="115"/>
      <c r="G4" s="116" t="s">
        <v>27</v>
      </c>
      <c r="H4" s="114"/>
      <c r="I4" s="115"/>
      <c r="J4" s="116" t="s">
        <v>28</v>
      </c>
      <c r="K4" s="114"/>
      <c r="L4" s="114"/>
    </row>
    <row r="5" spans="1:14" ht="34.5" customHeight="1" thickBot="1" x14ac:dyDescent="0.3">
      <c r="A5" s="108"/>
      <c r="B5" s="108"/>
      <c r="C5" s="112"/>
      <c r="D5" s="46" t="s">
        <v>29</v>
      </c>
      <c r="E5" s="46" t="s">
        <v>30</v>
      </c>
      <c r="F5" s="37" t="s">
        <v>34</v>
      </c>
      <c r="G5" s="37" t="s">
        <v>29</v>
      </c>
      <c r="H5" s="46" t="s">
        <v>30</v>
      </c>
      <c r="I5" s="37" t="s">
        <v>34</v>
      </c>
      <c r="J5" s="37" t="s">
        <v>29</v>
      </c>
      <c r="K5" s="37" t="s">
        <v>30</v>
      </c>
      <c r="L5" s="38" t="s">
        <v>34</v>
      </c>
    </row>
    <row r="6" spans="1:14" x14ac:dyDescent="0.25">
      <c r="A6" s="70"/>
      <c r="B6" s="103" t="s">
        <v>31</v>
      </c>
      <c r="C6" s="103"/>
      <c r="D6" s="103"/>
      <c r="E6" s="103"/>
      <c r="F6" s="103"/>
      <c r="G6" s="103"/>
      <c r="H6" s="103"/>
      <c r="I6" s="103"/>
      <c r="J6" s="103"/>
      <c r="K6" s="103"/>
      <c r="L6" s="103"/>
    </row>
    <row r="7" spans="1:14" x14ac:dyDescent="0.25">
      <c r="A7" s="76">
        <v>2014</v>
      </c>
      <c r="B7" s="77">
        <v>20049</v>
      </c>
      <c r="C7" s="78">
        <v>190.24935295387527</v>
      </c>
      <c r="D7" s="77">
        <v>768</v>
      </c>
      <c r="E7" s="78">
        <v>41.01037167251296</v>
      </c>
      <c r="F7" s="79">
        <v>3.8306149932664972</v>
      </c>
      <c r="G7" s="77">
        <v>19020</v>
      </c>
      <c r="H7" s="78">
        <v>280.31713860754007</v>
      </c>
      <c r="I7" s="79">
        <v>94.867574442615592</v>
      </c>
      <c r="J7" s="77">
        <v>261</v>
      </c>
      <c r="K7" s="78">
        <v>13.879981238094327</v>
      </c>
      <c r="L7" s="80">
        <v>1.3018105641179112</v>
      </c>
    </row>
    <row r="8" spans="1:14" x14ac:dyDescent="0.25">
      <c r="A8" s="81">
        <v>2015</v>
      </c>
      <c r="B8" s="6">
        <v>18015</v>
      </c>
      <c r="C8" s="9">
        <v>170.69611514971373</v>
      </c>
      <c r="D8" s="6">
        <v>708</v>
      </c>
      <c r="E8" s="9">
        <v>37.344785734291854</v>
      </c>
      <c r="F8" s="55">
        <v>3.9300582847626977</v>
      </c>
      <c r="G8" s="6">
        <v>17065</v>
      </c>
      <c r="H8" s="9">
        <v>253.73261266233536</v>
      </c>
      <c r="I8" s="55">
        <v>94.726616708298636</v>
      </c>
      <c r="J8" s="6">
        <v>242</v>
      </c>
      <c r="K8" s="9">
        <v>12.523209336311306</v>
      </c>
      <c r="L8" s="56">
        <v>1.3433250069386622</v>
      </c>
    </row>
    <row r="9" spans="1:14" x14ac:dyDescent="0.25">
      <c r="A9" s="81">
        <v>2016</v>
      </c>
      <c r="B9" s="6">
        <v>18935</v>
      </c>
      <c r="C9" s="9">
        <v>178.98971718962986</v>
      </c>
      <c r="D9" s="6">
        <v>997</v>
      </c>
      <c r="E9" s="9">
        <v>51.90137593306649</v>
      </c>
      <c r="F9" s="55">
        <v>5.2653815685238978</v>
      </c>
      <c r="G9" s="6">
        <v>17733</v>
      </c>
      <c r="H9" s="9">
        <v>265.90404752054559</v>
      </c>
      <c r="I9" s="55">
        <v>93.651967256403495</v>
      </c>
      <c r="J9" s="6">
        <v>222</v>
      </c>
      <c r="K9" s="9">
        <v>11.161825350617068</v>
      </c>
      <c r="L9" s="56">
        <v>1.1724320042249803</v>
      </c>
    </row>
    <row r="10" spans="1:14" x14ac:dyDescent="0.25">
      <c r="A10" s="81">
        <v>2017</v>
      </c>
      <c r="B10" s="6">
        <v>18598</v>
      </c>
      <c r="C10" s="9">
        <v>175.28655600748536</v>
      </c>
      <c r="D10" s="6">
        <v>948</v>
      </c>
      <c r="E10" s="9">
        <v>48.643073749672894</v>
      </c>
      <c r="F10" s="55">
        <v>5.0973222927196469</v>
      </c>
      <c r="G10" s="6">
        <v>17419</v>
      </c>
      <c r="H10" s="9">
        <v>263.08786219325168</v>
      </c>
      <c r="I10" s="55">
        <v>93.660608667598666</v>
      </c>
      <c r="J10" s="6">
        <v>253</v>
      </c>
      <c r="K10" s="9">
        <v>12.400848355270092</v>
      </c>
      <c r="L10" s="56">
        <v>1.3603613291751802</v>
      </c>
    </row>
    <row r="11" spans="1:14" x14ac:dyDescent="0.25">
      <c r="A11" s="81">
        <v>2018</v>
      </c>
      <c r="B11" s="6">
        <v>19833</v>
      </c>
      <c r="C11" s="9">
        <v>186.22884936806327</v>
      </c>
      <c r="D11" s="6">
        <v>1129</v>
      </c>
      <c r="E11" s="9">
        <v>57.161054942962991</v>
      </c>
      <c r="F11" s="55">
        <v>5.6925326476075222</v>
      </c>
      <c r="G11" s="6">
        <v>18406</v>
      </c>
      <c r="H11" s="9">
        <v>279.38413451482393</v>
      </c>
      <c r="I11" s="55">
        <v>92.804921091110771</v>
      </c>
      <c r="J11" s="6">
        <v>322</v>
      </c>
      <c r="K11" s="9">
        <v>15.431677207652385</v>
      </c>
      <c r="L11" s="56">
        <v>1.6235566984319063</v>
      </c>
    </row>
    <row r="12" spans="1:14" x14ac:dyDescent="0.25">
      <c r="A12" s="81">
        <v>2019</v>
      </c>
      <c r="B12" s="6">
        <v>20875</v>
      </c>
      <c r="C12" s="9">
        <v>195.20403099363108</v>
      </c>
      <c r="D12" s="6">
        <v>1118</v>
      </c>
      <c r="E12" s="9">
        <v>55.914957251064664</v>
      </c>
      <c r="F12" s="55">
        <v>5.3556886227544913</v>
      </c>
      <c r="G12" s="6">
        <v>19463</v>
      </c>
      <c r="H12" s="9">
        <v>296.56350204271195</v>
      </c>
      <c r="I12" s="55">
        <v>93.23592814371257</v>
      </c>
      <c r="J12" s="6">
        <v>304</v>
      </c>
      <c r="K12" s="9">
        <v>14.261386826043919</v>
      </c>
      <c r="L12" s="56">
        <v>1.4562874251497004</v>
      </c>
    </row>
    <row r="13" spans="1:14" x14ac:dyDescent="0.25">
      <c r="A13" s="81">
        <v>2020</v>
      </c>
      <c r="B13" s="6">
        <v>19262</v>
      </c>
      <c r="C13" s="9">
        <v>179.98879999088001</v>
      </c>
      <c r="D13" s="6">
        <v>1061</v>
      </c>
      <c r="E13" s="9">
        <v>52.560946671693223</v>
      </c>
      <c r="F13" s="55">
        <v>5.50825459453847</v>
      </c>
      <c r="G13" s="6">
        <v>17860</v>
      </c>
      <c r="H13" s="9">
        <v>273.72293537655906</v>
      </c>
      <c r="I13" s="55">
        <v>92.721420413248879</v>
      </c>
      <c r="J13" s="6">
        <v>346</v>
      </c>
      <c r="K13" s="9">
        <v>16.030972208966038</v>
      </c>
      <c r="L13" s="56">
        <v>1.7962828366732426</v>
      </c>
    </row>
    <row r="14" spans="1:14" x14ac:dyDescent="0.25">
      <c r="A14" s="81">
        <v>2021</v>
      </c>
      <c r="B14" s="6">
        <v>18857</v>
      </c>
      <c r="C14" s="9">
        <v>179.30517604037081</v>
      </c>
      <c r="D14" s="6">
        <v>888</v>
      </c>
      <c r="E14" s="9">
        <v>44.333920291805065</v>
      </c>
      <c r="F14" s="55">
        <v>4.7091265842923047</v>
      </c>
      <c r="G14" s="6">
        <v>17655</v>
      </c>
      <c r="H14" s="9">
        <v>278.26738792901131</v>
      </c>
      <c r="I14" s="55">
        <v>93.625709285676407</v>
      </c>
      <c r="J14" s="6">
        <v>320</v>
      </c>
      <c r="K14" s="9">
        <v>14.752601183250817</v>
      </c>
      <c r="L14" s="56">
        <v>1.6969825528981279</v>
      </c>
    </row>
    <row r="15" spans="1:14" x14ac:dyDescent="0.25">
      <c r="A15" s="81">
        <v>2022</v>
      </c>
      <c r="B15" s="6">
        <v>20896</v>
      </c>
      <c r="C15" s="9">
        <v>192.98955468048158</v>
      </c>
      <c r="D15" s="6">
        <v>1123</v>
      </c>
      <c r="E15" s="9">
        <v>53.591309713389094</v>
      </c>
      <c r="F15" s="55">
        <v>5.3742343032159265</v>
      </c>
      <c r="G15" s="6">
        <v>19406</v>
      </c>
      <c r="H15" s="9">
        <v>297.44684053547792</v>
      </c>
      <c r="I15" s="55">
        <v>92.869448698315466</v>
      </c>
      <c r="J15" s="6">
        <v>373</v>
      </c>
      <c r="K15" s="9">
        <v>16.894271302068212</v>
      </c>
      <c r="L15" s="56">
        <v>1.7850306278713628</v>
      </c>
    </row>
    <row r="16" spans="1:14" x14ac:dyDescent="0.25">
      <c r="A16" s="81">
        <v>2023</v>
      </c>
      <c r="B16" s="6">
        <v>21334</v>
      </c>
      <c r="C16" s="9">
        <v>195.7148053470672</v>
      </c>
      <c r="D16" s="6">
        <v>1138</v>
      </c>
      <c r="E16" s="9">
        <v>54.343751447535126</v>
      </c>
      <c r="F16" s="55">
        <v>5.3342083059904377</v>
      </c>
      <c r="G16" s="6">
        <v>19795</v>
      </c>
      <c r="H16" s="9">
        <v>301.33246949836479</v>
      </c>
      <c r="I16" s="55">
        <v>92.786162932408374</v>
      </c>
      <c r="J16" s="6">
        <v>407</v>
      </c>
      <c r="K16" s="9">
        <v>18.191391315152668</v>
      </c>
      <c r="L16" s="56">
        <v>1.9077528827224151</v>
      </c>
    </row>
    <row r="17" spans="1:12" x14ac:dyDescent="0.25">
      <c r="A17" s="82">
        <v>2024</v>
      </c>
      <c r="B17" s="71">
        <v>19762</v>
      </c>
      <c r="C17" s="74">
        <v>181.14487373390165</v>
      </c>
      <c r="D17" s="71">
        <v>1013</v>
      </c>
      <c r="E17" s="74">
        <v>48.915150804009592</v>
      </c>
      <c r="F17" s="83">
        <v>5.1259993927740108</v>
      </c>
      <c r="G17" s="71">
        <v>18344</v>
      </c>
      <c r="H17" s="74">
        <v>278.67069339539518</v>
      </c>
      <c r="I17" s="83">
        <v>92.824612893431834</v>
      </c>
      <c r="J17" s="71">
        <v>412</v>
      </c>
      <c r="K17" s="74">
        <v>18.263326132913573</v>
      </c>
      <c r="L17" s="84">
        <v>2.0848092298350371</v>
      </c>
    </row>
    <row r="18" spans="1:12" x14ac:dyDescent="0.25">
      <c r="A18" s="91"/>
      <c r="B18" s="109" t="s">
        <v>32</v>
      </c>
      <c r="C18" s="109"/>
      <c r="D18" s="109"/>
      <c r="E18" s="109"/>
      <c r="F18" s="109"/>
      <c r="G18" s="109"/>
      <c r="H18" s="109"/>
      <c r="I18" s="109"/>
      <c r="J18" s="109"/>
      <c r="K18" s="109"/>
      <c r="L18" s="109"/>
    </row>
    <row r="19" spans="1:12" x14ac:dyDescent="0.25">
      <c r="A19" s="76">
        <v>2014</v>
      </c>
      <c r="B19" s="77">
        <v>2418</v>
      </c>
      <c r="C19" s="78">
        <v>45.100597834723651</v>
      </c>
      <c r="D19" s="77">
        <v>110</v>
      </c>
      <c r="E19" s="78">
        <v>12.061734148414155</v>
      </c>
      <c r="F19" s="79">
        <v>0.54865579330639924</v>
      </c>
      <c r="G19" s="77">
        <v>2297</v>
      </c>
      <c r="H19" s="78">
        <v>68.628786683684936</v>
      </c>
      <c r="I19" s="79">
        <v>11.456930520225447</v>
      </c>
      <c r="J19" s="77">
        <v>11</v>
      </c>
      <c r="K19" s="78">
        <v>0.99784012968293168</v>
      </c>
      <c r="L19" s="80">
        <v>5.486557933063993E-2</v>
      </c>
    </row>
    <row r="20" spans="1:12" x14ac:dyDescent="0.25">
      <c r="A20" s="81">
        <v>2015</v>
      </c>
      <c r="B20" s="6">
        <v>2250</v>
      </c>
      <c r="C20" s="9">
        <v>41.918855156941397</v>
      </c>
      <c r="D20" s="6">
        <v>123</v>
      </c>
      <c r="E20" s="9">
        <v>13.322631902179388</v>
      </c>
      <c r="F20" s="55">
        <v>0.68276436303080767</v>
      </c>
      <c r="G20" s="6">
        <v>2115</v>
      </c>
      <c r="H20" s="9">
        <v>63.795555003230504</v>
      </c>
      <c r="I20" s="55">
        <v>11.740216486261449</v>
      </c>
      <c r="J20" s="6">
        <v>12</v>
      </c>
      <c r="K20" s="9">
        <v>1.0628931597510705</v>
      </c>
      <c r="L20" s="56">
        <v>6.6611157368859295E-2</v>
      </c>
    </row>
    <row r="21" spans="1:12" x14ac:dyDescent="0.25">
      <c r="A21" s="81">
        <v>2016</v>
      </c>
      <c r="B21" s="6">
        <v>2441</v>
      </c>
      <c r="C21" s="9">
        <v>45.387497854738811</v>
      </c>
      <c r="D21" s="6">
        <v>135</v>
      </c>
      <c r="E21" s="9">
        <v>14.431017066013887</v>
      </c>
      <c r="F21" s="55">
        <v>0.71296540797465013</v>
      </c>
      <c r="G21" s="6">
        <v>2281</v>
      </c>
      <c r="H21" s="9">
        <v>69.469168450094429</v>
      </c>
      <c r="I21" s="55">
        <v>12.04647478214946</v>
      </c>
      <c r="J21" s="6">
        <v>26</v>
      </c>
      <c r="K21" s="9">
        <v>2.2429706593557324</v>
      </c>
      <c r="L21" s="56">
        <v>0.13731185635067333</v>
      </c>
    </row>
    <row r="22" spans="1:12" x14ac:dyDescent="0.25">
      <c r="A22" s="81">
        <v>2017</v>
      </c>
      <c r="B22" s="6">
        <v>2561</v>
      </c>
      <c r="C22" s="9">
        <v>47.511587558605662</v>
      </c>
      <c r="D22" s="6">
        <v>157</v>
      </c>
      <c r="E22" s="9">
        <v>16.543555916165268</v>
      </c>
      <c r="F22" s="55">
        <v>0.84417679320357031</v>
      </c>
      <c r="G22" s="6">
        <v>2370</v>
      </c>
      <c r="H22" s="9">
        <v>72.799877131009069</v>
      </c>
      <c r="I22" s="55">
        <v>12.743305731799119</v>
      </c>
      <c r="J22" s="6">
        <v>36</v>
      </c>
      <c r="K22" s="9">
        <v>3.0360428891658811</v>
      </c>
      <c r="L22" s="56">
        <v>0.19356920098935368</v>
      </c>
    </row>
    <row r="23" spans="1:12" x14ac:dyDescent="0.25">
      <c r="A23" s="81">
        <v>2018</v>
      </c>
      <c r="B23" s="6">
        <v>2688</v>
      </c>
      <c r="C23" s="9">
        <v>49.726154662400475</v>
      </c>
      <c r="D23" s="6">
        <v>192</v>
      </c>
      <c r="E23" s="9">
        <v>19.947181525585378</v>
      </c>
      <c r="F23" s="55">
        <v>0.96808349720163367</v>
      </c>
      <c r="G23" s="6">
        <v>2463</v>
      </c>
      <c r="H23" s="9">
        <v>76.175807454280601</v>
      </c>
      <c r="I23" s="55">
        <v>12.418696112539706</v>
      </c>
      <c r="J23" s="6">
        <v>35</v>
      </c>
      <c r="K23" s="9">
        <v>2.8931501776394208</v>
      </c>
      <c r="L23" s="56">
        <v>0.17647355417738111</v>
      </c>
    </row>
    <row r="24" spans="1:12" x14ac:dyDescent="0.25">
      <c r="A24" s="81">
        <v>2019</v>
      </c>
      <c r="B24" s="6">
        <v>2912</v>
      </c>
      <c r="C24" s="9">
        <v>53.707683758386985</v>
      </c>
      <c r="D24" s="6">
        <v>190</v>
      </c>
      <c r="E24" s="9">
        <v>19.498878814468167</v>
      </c>
      <c r="F24" s="55">
        <v>0.91017964071856294</v>
      </c>
      <c r="G24" s="6">
        <v>2686</v>
      </c>
      <c r="H24" s="9">
        <v>83.575123488001253</v>
      </c>
      <c r="I24" s="55">
        <v>12.867065868263472</v>
      </c>
      <c r="J24" s="6">
        <v>37</v>
      </c>
      <c r="K24" s="9">
        <v>2.9992226339173169</v>
      </c>
      <c r="L24" s="56">
        <v>0.17724550898203592</v>
      </c>
    </row>
    <row r="25" spans="1:12" x14ac:dyDescent="0.25">
      <c r="A25" s="81">
        <v>2020</v>
      </c>
      <c r="B25" s="6">
        <v>2386</v>
      </c>
      <c r="C25" s="9">
        <v>43.967999551843356</v>
      </c>
      <c r="D25" s="6">
        <v>178</v>
      </c>
      <c r="E25" s="9">
        <v>18.087096482466187</v>
      </c>
      <c r="F25" s="55">
        <v>0.92409926279721721</v>
      </c>
      <c r="G25" s="6">
        <v>2182</v>
      </c>
      <c r="H25" s="9">
        <v>68.322522384863092</v>
      </c>
      <c r="I25" s="55">
        <v>11.328003322604092</v>
      </c>
      <c r="J25" s="6">
        <v>27</v>
      </c>
      <c r="K25" s="9">
        <v>2.1619526756566532</v>
      </c>
      <c r="L25" s="56">
        <v>0.14017236008721834</v>
      </c>
    </row>
    <row r="26" spans="1:12" x14ac:dyDescent="0.25">
      <c r="A26" s="81">
        <v>2021</v>
      </c>
      <c r="B26" s="6">
        <v>2458</v>
      </c>
      <c r="C26" s="9">
        <v>46.09096834536799</v>
      </c>
      <c r="D26" s="6">
        <v>127</v>
      </c>
      <c r="E26" s="9">
        <v>13.001411728092366</v>
      </c>
      <c r="F26" s="55">
        <v>0.67348995068144457</v>
      </c>
      <c r="G26" s="6">
        <v>2304</v>
      </c>
      <c r="H26" s="9">
        <v>74.327687676604867</v>
      </c>
      <c r="I26" s="55">
        <v>12.218274380866522</v>
      </c>
      <c r="J26" s="6">
        <v>28</v>
      </c>
      <c r="K26" s="9">
        <v>2.2287173413312447</v>
      </c>
      <c r="L26" s="56">
        <v>0.14848597337858621</v>
      </c>
    </row>
    <row r="27" spans="1:12" x14ac:dyDescent="0.25">
      <c r="A27" s="81">
        <v>2022</v>
      </c>
      <c r="B27" s="6">
        <v>2813</v>
      </c>
      <c r="C27" s="9">
        <v>50.969323099123287</v>
      </c>
      <c r="D27" s="6">
        <v>153</v>
      </c>
      <c r="E27" s="9">
        <v>14.97013311677193</v>
      </c>
      <c r="F27" s="55">
        <v>0.73219754977029095</v>
      </c>
      <c r="G27" s="6">
        <v>2628</v>
      </c>
      <c r="H27" s="9">
        <v>81.654897445115196</v>
      </c>
      <c r="I27" s="55">
        <v>12.576569678407351</v>
      </c>
      <c r="J27" s="6">
        <v>34</v>
      </c>
      <c r="K27" s="9">
        <v>2.6592666055556773</v>
      </c>
      <c r="L27" s="56">
        <v>0.16271056661562022</v>
      </c>
    </row>
    <row r="28" spans="1:12" x14ac:dyDescent="0.25">
      <c r="A28" s="81">
        <v>2023</v>
      </c>
      <c r="B28" s="6">
        <v>3122</v>
      </c>
      <c r="C28" s="9">
        <v>56.171840491404645</v>
      </c>
      <c r="D28" s="6">
        <v>188</v>
      </c>
      <c r="E28" s="9">
        <v>18.423786284079107</v>
      </c>
      <c r="F28" s="55">
        <v>0.88122246179806885</v>
      </c>
      <c r="G28" s="6">
        <v>2896</v>
      </c>
      <c r="H28" s="9">
        <v>89.294166001431307</v>
      </c>
      <c r="I28" s="55">
        <v>13.574575794506421</v>
      </c>
      <c r="J28" s="6">
        <v>39</v>
      </c>
      <c r="K28" s="9">
        <v>3.0131838382090255</v>
      </c>
      <c r="L28" s="56">
        <v>0.18280678728789726</v>
      </c>
    </row>
    <row r="29" spans="1:12" x14ac:dyDescent="0.25">
      <c r="A29" s="82">
        <v>2024</v>
      </c>
      <c r="B29" s="71">
        <v>2939</v>
      </c>
      <c r="C29" s="74">
        <v>52.908043156689359</v>
      </c>
      <c r="D29" s="71">
        <v>140</v>
      </c>
      <c r="E29" s="74">
        <v>13.880846810974592</v>
      </c>
      <c r="F29" s="83">
        <v>0.70843032081773094</v>
      </c>
      <c r="G29" s="71">
        <v>2741</v>
      </c>
      <c r="H29" s="74">
        <v>84.530645211528608</v>
      </c>
      <c r="I29" s="83">
        <v>13.870053638295717</v>
      </c>
      <c r="J29" s="71">
        <v>59</v>
      </c>
      <c r="K29" s="74">
        <v>4.5254907856405415</v>
      </c>
      <c r="L29" s="84">
        <v>0.2985527780589009</v>
      </c>
    </row>
    <row r="30" spans="1:12" x14ac:dyDescent="0.25">
      <c r="A30" s="91"/>
      <c r="B30" s="109" t="s">
        <v>33</v>
      </c>
      <c r="C30" s="109"/>
      <c r="D30" s="109"/>
      <c r="E30" s="109"/>
      <c r="F30" s="109"/>
      <c r="G30" s="109"/>
      <c r="H30" s="109"/>
      <c r="I30" s="109"/>
      <c r="J30" s="109"/>
      <c r="K30" s="109"/>
      <c r="L30" s="109"/>
    </row>
    <row r="31" spans="1:12" x14ac:dyDescent="0.25">
      <c r="A31" s="76">
        <v>2014</v>
      </c>
      <c r="B31" s="77">
        <v>17631</v>
      </c>
      <c r="C31" s="78">
        <v>340.56883552733115</v>
      </c>
      <c r="D31" s="77">
        <v>658</v>
      </c>
      <c r="E31" s="78">
        <v>68.490156361569731</v>
      </c>
      <c r="F31" s="79">
        <v>3.2819591999600979</v>
      </c>
      <c r="G31" s="77">
        <v>16723</v>
      </c>
      <c r="H31" s="78">
        <v>486.39105573297502</v>
      </c>
      <c r="I31" s="79">
        <v>83.41064392239015</v>
      </c>
      <c r="J31" s="77">
        <v>250</v>
      </c>
      <c r="K31" s="78">
        <v>32.132643552585073</v>
      </c>
      <c r="L31" s="80">
        <v>1.2469449847872711</v>
      </c>
    </row>
    <row r="32" spans="1:12" x14ac:dyDescent="0.25">
      <c r="A32" s="81">
        <v>2015</v>
      </c>
      <c r="B32" s="6">
        <v>15765</v>
      </c>
      <c r="C32" s="9">
        <v>303.97217300094673</v>
      </c>
      <c r="D32" s="6">
        <v>585</v>
      </c>
      <c r="E32" s="9">
        <v>60.147685702123987</v>
      </c>
      <c r="F32" s="55">
        <v>3.2472939217318899</v>
      </c>
      <c r="G32" s="6">
        <v>14950</v>
      </c>
      <c r="H32" s="9">
        <v>438.37708405052211</v>
      </c>
      <c r="I32" s="55">
        <v>82.98640022203719</v>
      </c>
      <c r="J32" s="6">
        <v>230</v>
      </c>
      <c r="K32" s="9">
        <v>28.627688202156286</v>
      </c>
      <c r="L32" s="56">
        <v>1.2767138495698029</v>
      </c>
    </row>
    <row r="33" spans="1:12" x14ac:dyDescent="0.25">
      <c r="A33" s="81">
        <v>2016</v>
      </c>
      <c r="B33" s="6">
        <v>16494</v>
      </c>
      <c r="C33" s="9">
        <v>317.15040724427371</v>
      </c>
      <c r="D33" s="6">
        <v>862</v>
      </c>
      <c r="E33" s="9">
        <v>87.471307990331482</v>
      </c>
      <c r="F33" s="55">
        <v>4.5524161605492477</v>
      </c>
      <c r="G33" s="6">
        <v>15452</v>
      </c>
      <c r="H33" s="9">
        <v>456.42030839976417</v>
      </c>
      <c r="I33" s="55">
        <v>81.605492474254021</v>
      </c>
      <c r="J33" s="6">
        <v>196</v>
      </c>
      <c r="K33" s="9">
        <v>23.621715105243176</v>
      </c>
      <c r="L33" s="56">
        <v>1.0351201478743068</v>
      </c>
    </row>
    <row r="34" spans="1:12" x14ac:dyDescent="0.25">
      <c r="A34" s="81">
        <v>2017</v>
      </c>
      <c r="B34" s="6">
        <v>16037</v>
      </c>
      <c r="C34" s="9">
        <v>307.23452337459491</v>
      </c>
      <c r="D34" s="6">
        <v>791</v>
      </c>
      <c r="E34" s="9">
        <v>79.109493139176692</v>
      </c>
      <c r="F34" s="55">
        <v>4.2531454995160773</v>
      </c>
      <c r="G34" s="6">
        <v>15049</v>
      </c>
      <c r="H34" s="9">
        <v>447.15734625827747</v>
      </c>
      <c r="I34" s="55">
        <v>80.917302935799555</v>
      </c>
      <c r="J34" s="6">
        <v>217</v>
      </c>
      <c r="K34" s="9">
        <v>25.397078048614926</v>
      </c>
      <c r="L34" s="56">
        <v>1.1667921281858264</v>
      </c>
    </row>
    <row r="35" spans="1:12" x14ac:dyDescent="0.25">
      <c r="A35" s="81">
        <v>2018</v>
      </c>
      <c r="B35" s="6">
        <v>17145</v>
      </c>
      <c r="C35" s="9">
        <v>326.93298531671405</v>
      </c>
      <c r="D35" s="6">
        <v>937</v>
      </c>
      <c r="E35" s="9">
        <v>92.535989784500757</v>
      </c>
      <c r="F35" s="55">
        <v>4.7244491504058894</v>
      </c>
      <c r="G35" s="6">
        <v>15943</v>
      </c>
      <c r="H35" s="9">
        <v>475.23632149261704</v>
      </c>
      <c r="I35" s="55">
        <v>80.386224978571065</v>
      </c>
      <c r="J35" s="6">
        <v>287</v>
      </c>
      <c r="K35" s="9">
        <v>32.730312488952094</v>
      </c>
      <c r="L35" s="56">
        <v>1.4470831442545251</v>
      </c>
    </row>
    <row r="36" spans="1:12" x14ac:dyDescent="0.25">
      <c r="A36" s="81">
        <v>2019</v>
      </c>
      <c r="B36" s="6">
        <v>17963</v>
      </c>
      <c r="C36" s="9">
        <v>340.7248412176337</v>
      </c>
      <c r="D36" s="6">
        <v>928</v>
      </c>
      <c r="E36" s="9">
        <v>90.532169162479889</v>
      </c>
      <c r="F36" s="55">
        <v>4.4455089820359284</v>
      </c>
      <c r="G36" s="6">
        <v>16777</v>
      </c>
      <c r="H36" s="9">
        <v>500.96014624202252</v>
      </c>
      <c r="I36" s="55">
        <v>80.368862275449104</v>
      </c>
      <c r="J36" s="6">
        <v>267</v>
      </c>
      <c r="K36" s="9">
        <v>29.733500969401224</v>
      </c>
      <c r="L36" s="56">
        <v>1.2790419161676647</v>
      </c>
    </row>
    <row r="37" spans="1:12" x14ac:dyDescent="0.25">
      <c r="A37" s="81">
        <v>2020</v>
      </c>
      <c r="B37" s="6">
        <v>16876</v>
      </c>
      <c r="C37" s="9">
        <v>319.91792387750536</v>
      </c>
      <c r="D37" s="6">
        <v>883</v>
      </c>
      <c r="E37" s="9">
        <v>85.356729261601458</v>
      </c>
      <c r="F37" s="55">
        <v>4.5841553317412522</v>
      </c>
      <c r="G37" s="6">
        <v>15678</v>
      </c>
      <c r="H37" s="9">
        <v>470.64544889633373</v>
      </c>
      <c r="I37" s="55">
        <v>81.393417090644789</v>
      </c>
      <c r="J37" s="6">
        <v>319</v>
      </c>
      <c r="K37" s="9">
        <v>35.076106354273072</v>
      </c>
      <c r="L37" s="56">
        <v>1.6561104765860244</v>
      </c>
    </row>
    <row r="38" spans="1:12" x14ac:dyDescent="0.25">
      <c r="A38" s="81">
        <v>2021</v>
      </c>
      <c r="B38" s="6">
        <v>16399</v>
      </c>
      <c r="C38" s="9">
        <v>316.3524651436453</v>
      </c>
      <c r="D38" s="6">
        <v>761</v>
      </c>
      <c r="E38" s="9">
        <v>74.15968597612077</v>
      </c>
      <c r="F38" s="55">
        <v>4.03563663361086</v>
      </c>
      <c r="G38" s="6">
        <v>15351</v>
      </c>
      <c r="H38" s="9">
        <v>473.09104020857791</v>
      </c>
      <c r="I38" s="55">
        <v>81.40743490480989</v>
      </c>
      <c r="J38" s="6">
        <v>292</v>
      </c>
      <c r="K38" s="9">
        <v>31.990148787058452</v>
      </c>
      <c r="L38" s="56">
        <v>1.5484965795195418</v>
      </c>
    </row>
    <row r="39" spans="1:12" x14ac:dyDescent="0.25">
      <c r="A39" s="81">
        <v>2022</v>
      </c>
      <c r="B39" s="6">
        <v>18083</v>
      </c>
      <c r="C39" s="9">
        <v>340.64089013083304</v>
      </c>
      <c r="D39" s="6">
        <v>970</v>
      </c>
      <c r="E39" s="9">
        <v>90.362512040571843</v>
      </c>
      <c r="F39" s="55">
        <v>4.6420367534456357</v>
      </c>
      <c r="G39" s="6">
        <v>16778</v>
      </c>
      <c r="H39" s="9">
        <v>507.5371290423285</v>
      </c>
      <c r="I39" s="55">
        <v>80.292879019908113</v>
      </c>
      <c r="J39" s="6">
        <v>339</v>
      </c>
      <c r="K39" s="9">
        <v>36.479031013632827</v>
      </c>
      <c r="L39" s="56">
        <v>1.6223200612557429</v>
      </c>
    </row>
    <row r="40" spans="1:12" x14ac:dyDescent="0.25">
      <c r="A40" s="81">
        <v>2023</v>
      </c>
      <c r="B40" s="6">
        <v>18212</v>
      </c>
      <c r="C40" s="9">
        <v>340.88207823516973</v>
      </c>
      <c r="D40" s="6">
        <v>950</v>
      </c>
      <c r="E40" s="9">
        <v>88.482634584415692</v>
      </c>
      <c r="F40" s="55">
        <v>4.4529858441923693</v>
      </c>
      <c r="G40" s="6">
        <v>16899</v>
      </c>
      <c r="H40" s="9">
        <v>508.09650075181679</v>
      </c>
      <c r="I40" s="55">
        <v>79.211587137901944</v>
      </c>
      <c r="J40" s="6">
        <v>368</v>
      </c>
      <c r="K40" s="9">
        <v>39.023976415944688</v>
      </c>
      <c r="L40" s="56">
        <v>1.7249460954345177</v>
      </c>
    </row>
    <row r="41" spans="1:12" x14ac:dyDescent="0.25">
      <c r="A41" s="81">
        <v>2024</v>
      </c>
      <c r="B41" s="6">
        <v>16823</v>
      </c>
      <c r="C41" s="9">
        <v>314.17969554655929</v>
      </c>
      <c r="D41" s="6">
        <v>873</v>
      </c>
      <c r="E41" s="9">
        <v>82.176384596775634</v>
      </c>
      <c r="F41" s="55">
        <v>4.4175690719562795</v>
      </c>
      <c r="G41" s="6">
        <v>15603</v>
      </c>
      <c r="H41" s="9">
        <v>467.14603800101133</v>
      </c>
      <c r="I41" s="55">
        <v>78.954559255136132</v>
      </c>
      <c r="J41" s="6">
        <v>353</v>
      </c>
      <c r="K41" s="9">
        <v>37.073562139176047</v>
      </c>
      <c r="L41" s="56">
        <v>1.7862564517761359</v>
      </c>
    </row>
    <row r="42" spans="1:12" ht="7.5" customHeight="1" x14ac:dyDescent="0.25">
      <c r="A42" s="99"/>
      <c r="B42" s="54"/>
      <c r="C42" s="29"/>
      <c r="D42" s="54"/>
      <c r="E42" s="29"/>
      <c r="F42" s="48"/>
      <c r="G42" s="54"/>
      <c r="H42" s="29"/>
      <c r="I42" s="48"/>
      <c r="J42" s="54"/>
      <c r="K42" s="29"/>
      <c r="L42" s="48"/>
    </row>
    <row r="43" spans="1:12" x14ac:dyDescent="0.25">
      <c r="A43" s="13" t="s">
        <v>49</v>
      </c>
      <c r="B43" s="49"/>
      <c r="D43" s="49"/>
      <c r="E43" s="49"/>
    </row>
    <row r="44" spans="1:12" x14ac:dyDescent="0.25">
      <c r="A44" s="13" t="s">
        <v>57</v>
      </c>
    </row>
    <row r="45" spans="1:12" ht="38.25" customHeight="1" x14ac:dyDescent="0.25">
      <c r="A45" s="121" t="s">
        <v>89</v>
      </c>
      <c r="B45" s="121"/>
      <c r="C45" s="121"/>
      <c r="D45" s="121"/>
      <c r="E45" s="121"/>
      <c r="F45" s="121"/>
      <c r="G45" s="121"/>
      <c r="H45" s="121"/>
      <c r="I45" s="121"/>
      <c r="J45" s="121"/>
      <c r="K45" s="121"/>
      <c r="L45" s="121"/>
    </row>
    <row r="46" spans="1:12" ht="12" customHeight="1" x14ac:dyDescent="0.25">
      <c r="A46" s="13"/>
    </row>
    <row r="47" spans="1:12" x14ac:dyDescent="0.25">
      <c r="A47" s="13" t="s">
        <v>88</v>
      </c>
    </row>
  </sheetData>
  <mergeCells count="12">
    <mergeCell ref="A45:L45"/>
    <mergeCell ref="A1:L1"/>
    <mergeCell ref="A3:A5"/>
    <mergeCell ref="B18:L18"/>
    <mergeCell ref="B30:L30"/>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N57"/>
  <sheetViews>
    <sheetView showGridLines="0" zoomScaleNormal="100" workbookViewId="0">
      <selection sqref="A1:L1"/>
    </sheetView>
  </sheetViews>
  <sheetFormatPr defaultRowHeight="15" x14ac:dyDescent="0.25"/>
  <cols>
    <col min="1" max="1" width="17.140625" style="5" customWidth="1"/>
    <col min="2" max="12" width="6.28515625" style="5" customWidth="1"/>
    <col min="13" max="16384" width="9.140625" style="5"/>
  </cols>
  <sheetData>
    <row r="1" spans="1:14" ht="29.25" customHeight="1" x14ac:dyDescent="0.25">
      <c r="A1" s="122" t="s">
        <v>101</v>
      </c>
      <c r="B1" s="122"/>
      <c r="C1" s="122"/>
      <c r="D1" s="122"/>
      <c r="E1" s="122"/>
      <c r="F1" s="122"/>
      <c r="G1" s="122"/>
      <c r="H1" s="122"/>
      <c r="I1" s="122"/>
      <c r="J1" s="122"/>
      <c r="K1" s="122"/>
      <c r="L1" s="122"/>
    </row>
    <row r="2" spans="1:14" ht="12.75" customHeight="1" thickBot="1" x14ac:dyDescent="0.3">
      <c r="A2" s="2"/>
      <c r="B2" s="2"/>
      <c r="C2" s="2"/>
      <c r="D2" s="2"/>
      <c r="E2" s="2"/>
      <c r="F2" s="2"/>
      <c r="G2" s="2"/>
      <c r="H2" s="3"/>
      <c r="I2" s="3"/>
      <c r="J2" s="3"/>
      <c r="K2" s="3"/>
      <c r="L2" s="3"/>
      <c r="N2" s="1" t="s">
        <v>0</v>
      </c>
    </row>
    <row r="3" spans="1:14" ht="15" customHeight="1" thickBot="1" x14ac:dyDescent="0.3">
      <c r="A3" s="85" t="s">
        <v>1</v>
      </c>
      <c r="B3" s="85" t="s">
        <v>2</v>
      </c>
      <c r="C3" s="68" t="s">
        <v>3</v>
      </c>
      <c r="D3" s="68" t="s">
        <v>4</v>
      </c>
      <c r="E3" s="68" t="s">
        <v>5</v>
      </c>
      <c r="F3" s="68" t="s">
        <v>6</v>
      </c>
      <c r="G3" s="68">
        <v>2019</v>
      </c>
      <c r="H3" s="68">
        <v>2020</v>
      </c>
      <c r="I3" s="68">
        <v>2021</v>
      </c>
      <c r="J3" s="68">
        <v>2022</v>
      </c>
      <c r="K3" s="100">
        <v>2023</v>
      </c>
      <c r="L3" s="90">
        <v>2024</v>
      </c>
    </row>
    <row r="4" spans="1:14" ht="12.75" customHeight="1" x14ac:dyDescent="0.25">
      <c r="A4" s="70"/>
      <c r="B4" s="103" t="s">
        <v>77</v>
      </c>
      <c r="C4" s="103"/>
      <c r="D4" s="103"/>
      <c r="E4" s="103"/>
      <c r="F4" s="103"/>
      <c r="G4" s="103"/>
      <c r="H4" s="103"/>
      <c r="I4" s="103"/>
      <c r="J4" s="103"/>
      <c r="K4" s="103"/>
      <c r="L4" s="103"/>
    </row>
    <row r="5" spans="1:14" ht="12.75" customHeight="1" x14ac:dyDescent="0.25">
      <c r="A5" s="61" t="s">
        <v>7</v>
      </c>
      <c r="B5" s="27">
        <v>20054</v>
      </c>
      <c r="C5" s="27">
        <v>18016</v>
      </c>
      <c r="D5" s="27">
        <v>18937</v>
      </c>
      <c r="E5" s="27">
        <v>18613</v>
      </c>
      <c r="F5" s="27">
        <v>19850</v>
      </c>
      <c r="G5" s="27">
        <v>20883</v>
      </c>
      <c r="H5" s="27">
        <v>19268</v>
      </c>
      <c r="I5" s="27">
        <v>18865</v>
      </c>
      <c r="J5" s="27">
        <v>20903</v>
      </c>
      <c r="K5" s="27">
        <v>21340</v>
      </c>
      <c r="L5" s="62">
        <v>19762</v>
      </c>
    </row>
    <row r="6" spans="1:14" ht="12.75" customHeight="1" x14ac:dyDescent="0.25">
      <c r="A6" s="45" t="s">
        <v>8</v>
      </c>
      <c r="B6" s="6">
        <v>2763</v>
      </c>
      <c r="C6" s="6">
        <v>2376</v>
      </c>
      <c r="D6" s="6">
        <v>2616</v>
      </c>
      <c r="E6" s="6">
        <v>2409</v>
      </c>
      <c r="F6" s="6">
        <v>2671</v>
      </c>
      <c r="G6" s="6">
        <v>3023</v>
      </c>
      <c r="H6" s="6">
        <v>2574</v>
      </c>
      <c r="I6" s="6">
        <v>2810</v>
      </c>
      <c r="J6" s="6">
        <v>2991</v>
      </c>
      <c r="K6" s="60">
        <v>2849</v>
      </c>
      <c r="L6" s="7">
        <v>2606</v>
      </c>
    </row>
    <row r="7" spans="1:14" ht="12.75" customHeight="1" x14ac:dyDescent="0.25">
      <c r="A7" s="45" t="s">
        <v>9</v>
      </c>
      <c r="B7" s="6">
        <v>2640</v>
      </c>
      <c r="C7" s="6">
        <v>2198</v>
      </c>
      <c r="D7" s="6">
        <v>2352</v>
      </c>
      <c r="E7" s="6">
        <v>2219</v>
      </c>
      <c r="F7" s="6">
        <v>2293</v>
      </c>
      <c r="G7" s="6">
        <v>2564</v>
      </c>
      <c r="H7" s="6">
        <v>2402</v>
      </c>
      <c r="I7" s="6">
        <v>2245</v>
      </c>
      <c r="J7" s="6">
        <v>2608</v>
      </c>
      <c r="K7" s="60">
        <v>2712</v>
      </c>
      <c r="L7" s="7">
        <v>2631</v>
      </c>
    </row>
    <row r="8" spans="1:14" ht="12.75" customHeight="1" x14ac:dyDescent="0.25">
      <c r="A8" s="45" t="s">
        <v>10</v>
      </c>
      <c r="B8" s="6">
        <v>1216</v>
      </c>
      <c r="C8" s="6">
        <v>1114</v>
      </c>
      <c r="D8" s="6">
        <v>1044</v>
      </c>
      <c r="E8" s="6">
        <v>1007</v>
      </c>
      <c r="F8" s="6">
        <v>1150</v>
      </c>
      <c r="G8" s="6">
        <v>1248</v>
      </c>
      <c r="H8" s="6">
        <v>1079</v>
      </c>
      <c r="I8" s="6">
        <v>1129</v>
      </c>
      <c r="J8" s="6">
        <v>1319</v>
      </c>
      <c r="K8" s="60">
        <v>1266</v>
      </c>
      <c r="L8" s="7">
        <v>1249</v>
      </c>
    </row>
    <row r="9" spans="1:14" ht="12.75" customHeight="1" x14ac:dyDescent="0.25">
      <c r="A9" s="45" t="s">
        <v>11</v>
      </c>
      <c r="B9" s="6">
        <v>1242</v>
      </c>
      <c r="C9" s="6">
        <v>1017</v>
      </c>
      <c r="D9" s="6">
        <v>999</v>
      </c>
      <c r="E9" s="6">
        <v>1011</v>
      </c>
      <c r="F9" s="6">
        <v>1078</v>
      </c>
      <c r="G9" s="6">
        <v>1144</v>
      </c>
      <c r="H9" s="6">
        <v>1063</v>
      </c>
      <c r="I9" s="6">
        <v>1066</v>
      </c>
      <c r="J9" s="6">
        <v>1163</v>
      </c>
      <c r="K9" s="60">
        <v>1164</v>
      </c>
      <c r="L9" s="7">
        <v>1068</v>
      </c>
    </row>
    <row r="10" spans="1:14" ht="12.75" customHeight="1" x14ac:dyDescent="0.25">
      <c r="A10" s="45" t="s">
        <v>12</v>
      </c>
      <c r="B10" s="6">
        <v>930</v>
      </c>
      <c r="C10" s="6">
        <v>715</v>
      </c>
      <c r="D10" s="6">
        <v>817</v>
      </c>
      <c r="E10" s="6">
        <v>778</v>
      </c>
      <c r="F10" s="6">
        <v>754</v>
      </c>
      <c r="G10" s="6">
        <v>801</v>
      </c>
      <c r="H10" s="6">
        <v>802</v>
      </c>
      <c r="I10" s="6">
        <v>617</v>
      </c>
      <c r="J10" s="6">
        <v>658</v>
      </c>
      <c r="K10" s="60">
        <v>694</v>
      </c>
      <c r="L10" s="7">
        <v>637</v>
      </c>
    </row>
    <row r="11" spans="1:14" ht="12.75" customHeight="1" x14ac:dyDescent="0.25">
      <c r="A11" s="45" t="s">
        <v>13</v>
      </c>
      <c r="B11" s="6">
        <v>2345</v>
      </c>
      <c r="C11" s="6">
        <v>2323</v>
      </c>
      <c r="D11" s="6">
        <v>2340</v>
      </c>
      <c r="E11" s="6">
        <v>2372</v>
      </c>
      <c r="F11" s="6">
        <v>2515</v>
      </c>
      <c r="G11" s="6">
        <v>2604</v>
      </c>
      <c r="H11" s="6">
        <v>2382</v>
      </c>
      <c r="I11" s="6">
        <v>2324</v>
      </c>
      <c r="J11" s="6">
        <v>2484</v>
      </c>
      <c r="K11" s="60">
        <v>2649</v>
      </c>
      <c r="L11" s="7">
        <v>2494</v>
      </c>
    </row>
    <row r="12" spans="1:14" ht="12.75" customHeight="1" x14ac:dyDescent="0.25">
      <c r="A12" s="45" t="s">
        <v>14</v>
      </c>
      <c r="B12" s="6">
        <v>1114</v>
      </c>
      <c r="C12" s="6">
        <v>980</v>
      </c>
      <c r="D12" s="6">
        <v>913</v>
      </c>
      <c r="E12" s="6">
        <v>950</v>
      </c>
      <c r="F12" s="6">
        <v>1102</v>
      </c>
      <c r="G12" s="6">
        <v>1134</v>
      </c>
      <c r="H12" s="6">
        <v>1100</v>
      </c>
      <c r="I12" s="6">
        <v>1095</v>
      </c>
      <c r="J12" s="6">
        <v>1023</v>
      </c>
      <c r="K12" s="60">
        <v>1082</v>
      </c>
      <c r="L12" s="7">
        <v>1024</v>
      </c>
    </row>
    <row r="13" spans="1:14" ht="12.75" customHeight="1" x14ac:dyDescent="0.25">
      <c r="A13" s="45" t="s">
        <v>15</v>
      </c>
      <c r="B13" s="6">
        <v>861</v>
      </c>
      <c r="C13" s="6">
        <v>893</v>
      </c>
      <c r="D13" s="6">
        <v>913</v>
      </c>
      <c r="E13" s="6">
        <v>901</v>
      </c>
      <c r="F13" s="6">
        <v>1023</v>
      </c>
      <c r="G13" s="6">
        <v>975</v>
      </c>
      <c r="H13" s="6">
        <v>865</v>
      </c>
      <c r="I13" s="6">
        <v>895</v>
      </c>
      <c r="J13" s="6">
        <v>984</v>
      </c>
      <c r="K13" s="60">
        <v>944</v>
      </c>
      <c r="L13" s="7">
        <v>815</v>
      </c>
    </row>
    <row r="14" spans="1:14" ht="12.75" customHeight="1" x14ac:dyDescent="0.25">
      <c r="A14" s="45" t="s">
        <v>16</v>
      </c>
      <c r="B14" s="6">
        <v>672</v>
      </c>
      <c r="C14" s="6">
        <v>607</v>
      </c>
      <c r="D14" s="6">
        <v>610</v>
      </c>
      <c r="E14" s="6">
        <v>676</v>
      </c>
      <c r="F14" s="6">
        <v>678</v>
      </c>
      <c r="G14" s="6">
        <v>796</v>
      </c>
      <c r="H14" s="6">
        <v>751</v>
      </c>
      <c r="I14" s="6">
        <v>661</v>
      </c>
      <c r="J14" s="6">
        <v>719</v>
      </c>
      <c r="K14" s="60">
        <v>694</v>
      </c>
      <c r="L14" s="7">
        <v>647</v>
      </c>
    </row>
    <row r="15" spans="1:14" ht="12.75" customHeight="1" x14ac:dyDescent="0.25">
      <c r="A15" s="45" t="s">
        <v>52</v>
      </c>
      <c r="B15" s="6">
        <v>716</v>
      </c>
      <c r="C15" s="6">
        <v>645</v>
      </c>
      <c r="D15" s="6">
        <v>774</v>
      </c>
      <c r="E15" s="6">
        <v>728</v>
      </c>
      <c r="F15" s="6">
        <v>759</v>
      </c>
      <c r="G15" s="6">
        <v>820</v>
      </c>
      <c r="H15" s="6">
        <v>715</v>
      </c>
      <c r="I15" s="6">
        <v>649</v>
      </c>
      <c r="J15" s="6">
        <v>777</v>
      </c>
      <c r="K15" s="60">
        <v>866</v>
      </c>
      <c r="L15" s="7">
        <v>671</v>
      </c>
    </row>
    <row r="16" spans="1:14" ht="12.75" customHeight="1" x14ac:dyDescent="0.25">
      <c r="A16" s="45" t="s">
        <v>17</v>
      </c>
      <c r="B16" s="6">
        <v>1703</v>
      </c>
      <c r="C16" s="6">
        <v>1564</v>
      </c>
      <c r="D16" s="6">
        <v>1716</v>
      </c>
      <c r="E16" s="6">
        <v>1703</v>
      </c>
      <c r="F16" s="6">
        <v>1709</v>
      </c>
      <c r="G16" s="6">
        <v>1782</v>
      </c>
      <c r="H16" s="6">
        <v>1555</v>
      </c>
      <c r="I16" s="6">
        <v>1502</v>
      </c>
      <c r="J16" s="6">
        <v>1838</v>
      </c>
      <c r="K16" s="60">
        <v>1959</v>
      </c>
      <c r="L16" s="7">
        <v>1675</v>
      </c>
    </row>
    <row r="17" spans="1:12" ht="12.75" customHeight="1" x14ac:dyDescent="0.25">
      <c r="A17" s="45" t="s">
        <v>18</v>
      </c>
      <c r="B17" s="6">
        <v>990</v>
      </c>
      <c r="C17" s="6">
        <v>871</v>
      </c>
      <c r="D17" s="6">
        <v>892</v>
      </c>
      <c r="E17" s="6">
        <v>924</v>
      </c>
      <c r="F17" s="6">
        <v>903</v>
      </c>
      <c r="G17" s="6">
        <v>963</v>
      </c>
      <c r="H17" s="6">
        <v>1090</v>
      </c>
      <c r="I17" s="6">
        <v>996</v>
      </c>
      <c r="J17" s="6">
        <v>1172</v>
      </c>
      <c r="K17" s="60">
        <v>1189</v>
      </c>
      <c r="L17" s="7">
        <v>1045</v>
      </c>
    </row>
    <row r="18" spans="1:12" ht="12.75" customHeight="1" x14ac:dyDescent="0.25">
      <c r="A18" s="45" t="s">
        <v>19</v>
      </c>
      <c r="B18" s="6">
        <v>636</v>
      </c>
      <c r="C18" s="6">
        <v>634</v>
      </c>
      <c r="D18" s="6">
        <v>742</v>
      </c>
      <c r="E18" s="6">
        <v>752</v>
      </c>
      <c r="F18" s="6">
        <v>816</v>
      </c>
      <c r="G18" s="6">
        <v>784</v>
      </c>
      <c r="H18" s="6">
        <v>693</v>
      </c>
      <c r="I18" s="6">
        <v>652</v>
      </c>
      <c r="J18" s="6">
        <v>757</v>
      </c>
      <c r="K18" s="60">
        <v>828</v>
      </c>
      <c r="L18" s="7">
        <v>745</v>
      </c>
    </row>
    <row r="19" spans="1:12" ht="12.75" customHeight="1" x14ac:dyDescent="0.25">
      <c r="A19" s="63" t="s">
        <v>20</v>
      </c>
      <c r="B19" s="71">
        <v>2226</v>
      </c>
      <c r="C19" s="71">
        <v>2079</v>
      </c>
      <c r="D19" s="71">
        <v>2272</v>
      </c>
      <c r="E19" s="71">
        <v>2250</v>
      </c>
      <c r="F19" s="71">
        <v>2461</v>
      </c>
      <c r="G19" s="71">
        <v>2296</v>
      </c>
      <c r="H19" s="71">
        <v>2258</v>
      </c>
      <c r="I19" s="71">
        <v>2274</v>
      </c>
      <c r="J19" s="71">
        <v>2485</v>
      </c>
      <c r="K19" s="72">
        <v>2521</v>
      </c>
      <c r="L19" s="64">
        <v>2531</v>
      </c>
    </row>
    <row r="20" spans="1:12" ht="12.75" customHeight="1" x14ac:dyDescent="0.25">
      <c r="A20" s="69"/>
      <c r="B20" s="104" t="s">
        <v>21</v>
      </c>
      <c r="C20" s="104"/>
      <c r="D20" s="104"/>
      <c r="E20" s="104"/>
      <c r="F20" s="104"/>
      <c r="G20" s="104"/>
      <c r="H20" s="104"/>
      <c r="I20" s="104"/>
      <c r="J20" s="104"/>
      <c r="K20" s="104"/>
      <c r="L20" s="104"/>
    </row>
    <row r="21" spans="1:12" ht="12.75" customHeight="1" x14ac:dyDescent="0.25">
      <c r="A21" s="61" t="s">
        <v>7</v>
      </c>
      <c r="B21" s="28">
        <v>190.29679904918024</v>
      </c>
      <c r="C21" s="28">
        <v>170.70559037120412</v>
      </c>
      <c r="D21" s="28">
        <v>179.00862288988753</v>
      </c>
      <c r="E21" s="28">
        <v>175.42793133494595</v>
      </c>
      <c r="F21" s="28">
        <v>186.38847677890664</v>
      </c>
      <c r="G21" s="28">
        <v>195.27883972407173</v>
      </c>
      <c r="H21" s="28">
        <v>180.04486544617777</v>
      </c>
      <c r="I21" s="28">
        <v>179.38124547921703</v>
      </c>
      <c r="J21" s="28">
        <v>193.0542047035847</v>
      </c>
      <c r="K21" s="28">
        <v>195.76984841597516</v>
      </c>
      <c r="L21" s="66">
        <v>181.14487373390165</v>
      </c>
    </row>
    <row r="22" spans="1:12" ht="12.75" customHeight="1" x14ac:dyDescent="0.25">
      <c r="A22" s="45" t="s">
        <v>8</v>
      </c>
      <c r="B22" s="9">
        <v>219.44611894885068</v>
      </c>
      <c r="C22" s="9">
        <v>187.46316419832277</v>
      </c>
      <c r="D22" s="9">
        <v>204.29392085016258</v>
      </c>
      <c r="E22" s="9">
        <v>186.09314854312007</v>
      </c>
      <c r="F22" s="9">
        <v>204.10627281007956</v>
      </c>
      <c r="G22" s="9">
        <v>228.27550429404121</v>
      </c>
      <c r="H22" s="9">
        <v>192.79685772580601</v>
      </c>
      <c r="I22" s="9">
        <v>220.3219994260651</v>
      </c>
      <c r="J22" s="9">
        <v>220.35973671763452</v>
      </c>
      <c r="K22" s="73">
        <v>205.74378291250582</v>
      </c>
      <c r="L22" s="30">
        <v>186.4251580965462</v>
      </c>
    </row>
    <row r="23" spans="1:12" ht="12.75" customHeight="1" x14ac:dyDescent="0.25">
      <c r="A23" s="45" t="s">
        <v>9</v>
      </c>
      <c r="B23" s="9">
        <v>200.71481845572757</v>
      </c>
      <c r="C23" s="9">
        <v>165.65225386547047</v>
      </c>
      <c r="D23" s="9">
        <v>175.65583405900901</v>
      </c>
      <c r="E23" s="9">
        <v>164.03076593275404</v>
      </c>
      <c r="F23" s="9">
        <v>167.45391183438349</v>
      </c>
      <c r="G23" s="9">
        <v>185.10750891064521</v>
      </c>
      <c r="H23" s="9">
        <v>171.81724996548633</v>
      </c>
      <c r="I23" s="9">
        <v>161.88067123153334</v>
      </c>
      <c r="J23" s="9">
        <v>181.18773842548688</v>
      </c>
      <c r="K23" s="73">
        <v>186.27141228347321</v>
      </c>
      <c r="L23" s="30">
        <v>179.44162349996421</v>
      </c>
    </row>
    <row r="24" spans="1:12" ht="12.75" customHeight="1" x14ac:dyDescent="0.25">
      <c r="A24" s="45" t="s">
        <v>10</v>
      </c>
      <c r="B24" s="9">
        <v>190.80495841832732</v>
      </c>
      <c r="C24" s="9">
        <v>174.65359325467128</v>
      </c>
      <c r="D24" s="9">
        <v>163.43603921212556</v>
      </c>
      <c r="E24" s="9">
        <v>157.29557822916732</v>
      </c>
      <c r="F24" s="9">
        <v>179.09062452794046</v>
      </c>
      <c r="G24" s="9">
        <v>193.7638472060278</v>
      </c>
      <c r="H24" s="9">
        <v>167.66347966206254</v>
      </c>
      <c r="I24" s="9">
        <v>177.2239724855466</v>
      </c>
      <c r="J24" s="9">
        <v>202.20664323174967</v>
      </c>
      <c r="K24" s="73">
        <v>193.42862163008687</v>
      </c>
      <c r="L24" s="30">
        <v>191.20458891013385</v>
      </c>
    </row>
    <row r="25" spans="1:12" ht="12.75" customHeight="1" x14ac:dyDescent="0.25">
      <c r="A25" s="45" t="s">
        <v>11</v>
      </c>
      <c r="B25" s="9">
        <v>215.95380466439352</v>
      </c>
      <c r="C25" s="9">
        <v>176.37387793609611</v>
      </c>
      <c r="D25" s="9">
        <v>172.64948697697488</v>
      </c>
      <c r="E25" s="9">
        <v>174.0654527423487</v>
      </c>
      <c r="F25" s="9">
        <v>184.37688139674896</v>
      </c>
      <c r="G25" s="9">
        <v>193.93150352857015</v>
      </c>
      <c r="H25" s="9">
        <v>179.85215915647137</v>
      </c>
      <c r="I25" s="9">
        <v>184.20375077543559</v>
      </c>
      <c r="J25" s="9">
        <v>192.10820168222693</v>
      </c>
      <c r="K25" s="73">
        <v>189.77002611783348</v>
      </c>
      <c r="L25" s="30">
        <v>173.76024990238187</v>
      </c>
    </row>
    <row r="26" spans="1:12" ht="12.75" customHeight="1" x14ac:dyDescent="0.25">
      <c r="A26" s="45" t="s">
        <v>12</v>
      </c>
      <c r="B26" s="9">
        <v>310.73229243584046</v>
      </c>
      <c r="C26" s="9">
        <v>240.07145063593754</v>
      </c>
      <c r="D26" s="9">
        <v>275.31685026739768</v>
      </c>
      <c r="E26" s="9">
        <v>263.11695514836686</v>
      </c>
      <c r="F26" s="9">
        <v>255.68335955726764</v>
      </c>
      <c r="G26" s="9">
        <v>271.83503923112426</v>
      </c>
      <c r="H26" s="9">
        <v>273.42990886806155</v>
      </c>
      <c r="I26" s="9">
        <v>217.85953885809116</v>
      </c>
      <c r="J26" s="9">
        <v>224.1182581447232</v>
      </c>
      <c r="K26" s="73">
        <v>235.19284796849638</v>
      </c>
      <c r="L26" s="30">
        <v>217.26154948072102</v>
      </c>
    </row>
    <row r="27" spans="1:12" ht="12.75" customHeight="1" x14ac:dyDescent="0.25">
      <c r="A27" s="45" t="s">
        <v>13</v>
      </c>
      <c r="B27" s="9">
        <v>284.5970494143005</v>
      </c>
      <c r="C27" s="9">
        <v>282.31971279468564</v>
      </c>
      <c r="D27" s="9">
        <v>284.88745119476198</v>
      </c>
      <c r="E27" s="9">
        <v>288.88780630389243</v>
      </c>
      <c r="F27" s="9">
        <v>306.41248847145857</v>
      </c>
      <c r="G27" s="9">
        <v>317.18769984104074</v>
      </c>
      <c r="H27" s="9">
        <v>291.55304013199446</v>
      </c>
      <c r="I27" s="9">
        <v>290.90071573592621</v>
      </c>
      <c r="J27" s="9">
        <v>305.78442198250235</v>
      </c>
      <c r="K27" s="73">
        <v>326.5657341441796</v>
      </c>
      <c r="L27" s="30">
        <v>308.52743098337862</v>
      </c>
    </row>
    <row r="28" spans="1:12" ht="12.75" customHeight="1" x14ac:dyDescent="0.25">
      <c r="A28" s="45" t="s">
        <v>14</v>
      </c>
      <c r="B28" s="9">
        <v>253.84469899806541</v>
      </c>
      <c r="C28" s="9">
        <v>222.91016038158577</v>
      </c>
      <c r="D28" s="9">
        <v>207.20050109387338</v>
      </c>
      <c r="E28" s="9">
        <v>215.27305687740767</v>
      </c>
      <c r="F28" s="9">
        <v>249.12061778296214</v>
      </c>
      <c r="G28" s="9">
        <v>255.58385359147152</v>
      </c>
      <c r="H28" s="9">
        <v>248.60105406846927</v>
      </c>
      <c r="I28" s="9">
        <v>250.24567497771784</v>
      </c>
      <c r="J28" s="9">
        <v>227.74986252635372</v>
      </c>
      <c r="K28" s="73">
        <v>240.05608704140857</v>
      </c>
      <c r="L28" s="30">
        <v>227.81171717531271</v>
      </c>
    </row>
    <row r="29" spans="1:12" ht="12.75" customHeight="1" x14ac:dyDescent="0.25">
      <c r="A29" s="45" t="s">
        <v>15</v>
      </c>
      <c r="B29" s="9">
        <v>156.09420040247286</v>
      </c>
      <c r="C29" s="9">
        <v>161.94522878163872</v>
      </c>
      <c r="D29" s="9">
        <v>165.7576923914859</v>
      </c>
      <c r="E29" s="9">
        <v>163.49446278187369</v>
      </c>
      <c r="F29" s="9">
        <v>185.65535614795081</v>
      </c>
      <c r="G29" s="9">
        <v>176.74346094513339</v>
      </c>
      <c r="H29" s="9">
        <v>157.04344384471398</v>
      </c>
      <c r="I29" s="9">
        <v>164.95172167207596</v>
      </c>
      <c r="J29" s="9">
        <v>177.21204393562016</v>
      </c>
      <c r="K29" s="73">
        <v>169.49487295964261</v>
      </c>
      <c r="L29" s="30">
        <v>146.60303675149257</v>
      </c>
    </row>
    <row r="30" spans="1:12" ht="12.75" customHeight="1" x14ac:dyDescent="0.25">
      <c r="A30" s="45" t="s">
        <v>16</v>
      </c>
      <c r="B30" s="9">
        <v>130.13873718946806</v>
      </c>
      <c r="C30" s="9">
        <v>117.60170028422026</v>
      </c>
      <c r="D30" s="9">
        <v>117.9685430111374</v>
      </c>
      <c r="E30" s="9">
        <v>130.41708386628775</v>
      </c>
      <c r="F30" s="9">
        <v>130.30542977728919</v>
      </c>
      <c r="G30" s="9">
        <v>152.2972781644734</v>
      </c>
      <c r="H30" s="9">
        <v>143.6341937359426</v>
      </c>
      <c r="I30" s="9">
        <v>128.46975227300115</v>
      </c>
      <c r="J30" s="9">
        <v>135.97825860833154</v>
      </c>
      <c r="K30" s="73">
        <v>130.80518697225574</v>
      </c>
      <c r="L30" s="30">
        <v>121.96754192987714</v>
      </c>
    </row>
    <row r="31" spans="1:12" ht="12.75" customHeight="1" x14ac:dyDescent="0.25">
      <c r="A31" s="45" t="s">
        <v>52</v>
      </c>
      <c r="B31" s="9">
        <v>140.42106708243853</v>
      </c>
      <c r="C31" s="9">
        <v>126.60091270425438</v>
      </c>
      <c r="D31" s="9">
        <v>152.07720963862997</v>
      </c>
      <c r="E31" s="9">
        <v>143.04914759999684</v>
      </c>
      <c r="F31" s="9">
        <v>149.0356860943225</v>
      </c>
      <c r="G31" s="9">
        <v>160.84328959834292</v>
      </c>
      <c r="H31" s="9">
        <v>140.51236901888956</v>
      </c>
      <c r="I31" s="9">
        <v>128.76345419374039</v>
      </c>
      <c r="J31" s="9">
        <v>150.93914452277394</v>
      </c>
      <c r="K31" s="73">
        <v>167.1943779442428</v>
      </c>
      <c r="L31" s="30">
        <v>129.62501473011531</v>
      </c>
    </row>
    <row r="32" spans="1:12" ht="12.75" customHeight="1" x14ac:dyDescent="0.25">
      <c r="A32" s="45" t="s">
        <v>17</v>
      </c>
      <c r="B32" s="9">
        <v>145.20148731341439</v>
      </c>
      <c r="C32" s="9">
        <v>133.10355098827685</v>
      </c>
      <c r="D32" s="9">
        <v>145.57028601676944</v>
      </c>
      <c r="E32" s="9">
        <v>143.93085909735152</v>
      </c>
      <c r="F32" s="9">
        <v>143.89555321483212</v>
      </c>
      <c r="G32" s="9">
        <v>149.49802389116007</v>
      </c>
      <c r="H32" s="9">
        <v>130.08992518365267</v>
      </c>
      <c r="I32" s="9">
        <v>126.79727968339513</v>
      </c>
      <c r="J32" s="9">
        <v>151.00230036148537</v>
      </c>
      <c r="K32" s="73">
        <v>159.69036860841135</v>
      </c>
      <c r="L32" s="30">
        <v>136.25164010369767</v>
      </c>
    </row>
    <row r="33" spans="1:12" ht="12.75" customHeight="1" x14ac:dyDescent="0.25">
      <c r="A33" s="45" t="s">
        <v>18</v>
      </c>
      <c r="B33" s="9">
        <v>155.73114198118327</v>
      </c>
      <c r="C33" s="9">
        <v>137.22629577229574</v>
      </c>
      <c r="D33" s="9">
        <v>140.71065189099659</v>
      </c>
      <c r="E33" s="9">
        <v>145.93052822429081</v>
      </c>
      <c r="F33" s="9">
        <v>142.76860418787908</v>
      </c>
      <c r="G33" s="9">
        <v>152.36980134965151</v>
      </c>
      <c r="H33" s="9">
        <v>172.87263568915915</v>
      </c>
      <c r="I33" s="9">
        <v>159.88955420352207</v>
      </c>
      <c r="J33" s="9">
        <v>185.50115384250128</v>
      </c>
      <c r="K33" s="73">
        <v>187.87606815998382</v>
      </c>
      <c r="L33" s="30">
        <v>165.47901821060967</v>
      </c>
    </row>
    <row r="34" spans="1:12" ht="12.75" customHeight="1" x14ac:dyDescent="0.25">
      <c r="A34" s="45" t="s">
        <v>19</v>
      </c>
      <c r="B34" s="9">
        <v>108.66946541799298</v>
      </c>
      <c r="C34" s="9">
        <v>108.43612530700764</v>
      </c>
      <c r="D34" s="9">
        <v>127.12053150773174</v>
      </c>
      <c r="E34" s="9">
        <v>128.97560440163551</v>
      </c>
      <c r="F34" s="9">
        <v>139.9846634449608</v>
      </c>
      <c r="G34" s="9">
        <v>134.57956759447606</v>
      </c>
      <c r="H34" s="9">
        <v>119.45824908337772</v>
      </c>
      <c r="I34" s="9">
        <v>113.89999161472454</v>
      </c>
      <c r="J34" s="9">
        <v>130.39785989034178</v>
      </c>
      <c r="K34" s="73">
        <v>142.57573044232913</v>
      </c>
      <c r="L34" s="30">
        <v>128.67056535601159</v>
      </c>
    </row>
    <row r="35" spans="1:12" ht="12.75" customHeight="1" x14ac:dyDescent="0.25">
      <c r="A35" s="63" t="s">
        <v>20</v>
      </c>
      <c r="B35" s="74">
        <v>182.80724921900406</v>
      </c>
      <c r="C35" s="74">
        <v>171.34930780319306</v>
      </c>
      <c r="D35" s="74">
        <v>187.78737377870019</v>
      </c>
      <c r="E35" s="74">
        <v>186.58480154840507</v>
      </c>
      <c r="F35" s="74">
        <v>204.52107082279633</v>
      </c>
      <c r="G35" s="74">
        <v>191.24743136207988</v>
      </c>
      <c r="H35" s="74">
        <v>189.29708576381961</v>
      </c>
      <c r="I35" s="74">
        <v>193.04085182459261</v>
      </c>
      <c r="J35" s="74">
        <v>208.88075220606655</v>
      </c>
      <c r="K35" s="75">
        <v>211.99054157234588</v>
      </c>
      <c r="L35" s="67">
        <v>214.01760339181121</v>
      </c>
    </row>
    <row r="36" spans="1:12" ht="12.75" customHeight="1" x14ac:dyDescent="0.25">
      <c r="A36" s="69"/>
      <c r="B36" s="104" t="s">
        <v>78</v>
      </c>
      <c r="C36" s="104"/>
      <c r="D36" s="104"/>
      <c r="E36" s="104"/>
      <c r="F36" s="104"/>
      <c r="G36" s="104"/>
      <c r="H36" s="104"/>
      <c r="I36" s="104"/>
      <c r="J36" s="104"/>
      <c r="K36" s="104"/>
      <c r="L36" s="104"/>
    </row>
    <row r="37" spans="1:12" ht="12.75" customHeight="1" x14ac:dyDescent="0.25">
      <c r="A37" s="61" t="s">
        <v>7</v>
      </c>
      <c r="B37" s="28">
        <f>B5/$B$5*100</f>
        <v>100</v>
      </c>
      <c r="C37" s="28">
        <f>C5/$C$5*100</f>
        <v>100</v>
      </c>
      <c r="D37" s="28">
        <f>D5/$D$5*100</f>
        <v>100</v>
      </c>
      <c r="E37" s="28">
        <f>E5/$E$5*100</f>
        <v>100</v>
      </c>
      <c r="F37" s="28">
        <f>F5/$F$5*100</f>
        <v>100</v>
      </c>
      <c r="G37" s="28">
        <f>G5/$G$5*100</f>
        <v>100</v>
      </c>
      <c r="H37" s="28">
        <f>H5/$H$5*100</f>
        <v>100</v>
      </c>
      <c r="I37" s="28">
        <f>I5/$I$5*100</f>
        <v>100</v>
      </c>
      <c r="J37" s="28">
        <f>J5/$J$5*100</f>
        <v>100</v>
      </c>
      <c r="K37" s="28">
        <f>K5/$K$5*100</f>
        <v>100</v>
      </c>
      <c r="L37" s="66">
        <f>L5/$L$5*100</f>
        <v>100</v>
      </c>
    </row>
    <row r="38" spans="1:12" ht="12.75" customHeight="1" x14ac:dyDescent="0.25">
      <c r="A38" s="45" t="s">
        <v>8</v>
      </c>
      <c r="B38" s="9">
        <f t="shared" ref="B38:B51" si="0">B6/$B$5*100</f>
        <v>13.777799940161565</v>
      </c>
      <c r="C38" s="9">
        <f t="shared" ref="C38:C51" si="1">C6/$C$5*100</f>
        <v>13.188277087033748</v>
      </c>
      <c r="D38" s="9">
        <f t="shared" ref="D38:D51" si="2">D6/$D$5*100</f>
        <v>13.814226118181338</v>
      </c>
      <c r="E38" s="9">
        <f t="shared" ref="E38:E51" si="3">E6/$E$5*100</f>
        <v>12.942567023048406</v>
      </c>
      <c r="F38" s="9">
        <f t="shared" ref="F38:F51" si="4">F6/$F$5*100</f>
        <v>13.455919395465996</v>
      </c>
      <c r="G38" s="9">
        <f t="shared" ref="G38:G51" si="5">G6/$G$5*100</f>
        <v>14.475889479480916</v>
      </c>
      <c r="H38" s="9">
        <f t="shared" ref="H38:H51" si="6">H6/$H$5*100</f>
        <v>13.3589370977787</v>
      </c>
      <c r="I38" s="9">
        <f>I6/$I$5*100</f>
        <v>14.895308772859794</v>
      </c>
      <c r="J38" s="9">
        <f t="shared" ref="J38:J51" si="7">J6/$J$5*100</f>
        <v>14.308950868296415</v>
      </c>
      <c r="K38" s="73">
        <f t="shared" ref="K38:K47" si="8">K6/$K$5*100</f>
        <v>13.350515463917526</v>
      </c>
      <c r="L38" s="30">
        <f t="shared" ref="L38:L51" si="9">L6/$L$5*100</f>
        <v>13.186924400364337</v>
      </c>
    </row>
    <row r="39" spans="1:12" ht="12.75" customHeight="1" x14ac:dyDescent="0.25">
      <c r="A39" s="45" t="s">
        <v>9</v>
      </c>
      <c r="B39" s="9">
        <f t="shared" si="0"/>
        <v>13.164455968884011</v>
      </c>
      <c r="C39" s="9">
        <f t="shared" si="1"/>
        <v>12.200266429840143</v>
      </c>
      <c r="D39" s="9">
        <f t="shared" si="2"/>
        <v>12.42012990441992</v>
      </c>
      <c r="E39" s="9">
        <f t="shared" si="3"/>
        <v>11.921775103422339</v>
      </c>
      <c r="F39" s="9">
        <f t="shared" si="4"/>
        <v>11.551637279596976</v>
      </c>
      <c r="G39" s="9">
        <f t="shared" si="5"/>
        <v>12.277929416271609</v>
      </c>
      <c r="H39" s="9">
        <f t="shared" si="6"/>
        <v>12.466265310359145</v>
      </c>
      <c r="I39" s="9">
        <f t="shared" ref="I39:I51" si="10">I7/$I$5*100</f>
        <v>11.900344553405779</v>
      </c>
      <c r="J39" s="9">
        <f t="shared" si="7"/>
        <v>12.476677988805434</v>
      </c>
      <c r="K39" s="73">
        <f t="shared" si="8"/>
        <v>12.708528584817245</v>
      </c>
      <c r="L39" s="30">
        <f t="shared" si="9"/>
        <v>13.313429814796073</v>
      </c>
    </row>
    <row r="40" spans="1:12" ht="12.75" customHeight="1" x14ac:dyDescent="0.25">
      <c r="A40" s="45" t="s">
        <v>10</v>
      </c>
      <c r="B40" s="9">
        <f t="shared" si="0"/>
        <v>6.0636282038496061</v>
      </c>
      <c r="C40" s="9">
        <f t="shared" si="1"/>
        <v>6.1833925399644762</v>
      </c>
      <c r="D40" s="9">
        <f t="shared" si="2"/>
        <v>5.5130168453292496</v>
      </c>
      <c r="E40" s="9">
        <f t="shared" si="3"/>
        <v>5.4101971740181591</v>
      </c>
      <c r="F40" s="9">
        <f t="shared" si="4"/>
        <v>5.7934508816120909</v>
      </c>
      <c r="G40" s="9">
        <f t="shared" si="5"/>
        <v>5.976152851601781</v>
      </c>
      <c r="H40" s="9">
        <f t="shared" si="6"/>
        <v>5.5999584803819804</v>
      </c>
      <c r="I40" s="9">
        <f t="shared" si="10"/>
        <v>5.9846276172806787</v>
      </c>
      <c r="J40" s="9">
        <f t="shared" si="7"/>
        <v>6.3100990288475334</v>
      </c>
      <c r="K40" s="73">
        <f t="shared" si="8"/>
        <v>5.9325210871602625</v>
      </c>
      <c r="L40" s="30">
        <f t="shared" si="9"/>
        <v>6.320210505009614</v>
      </c>
    </row>
    <row r="41" spans="1:12" ht="12.75" customHeight="1" x14ac:dyDescent="0.25">
      <c r="A41" s="45" t="s">
        <v>11</v>
      </c>
      <c r="B41" s="9">
        <f t="shared" si="0"/>
        <v>6.1932781489977069</v>
      </c>
      <c r="C41" s="9">
        <f t="shared" si="1"/>
        <v>5.6449822380106571</v>
      </c>
      <c r="D41" s="9">
        <f t="shared" si="2"/>
        <v>5.2753868088926437</v>
      </c>
      <c r="E41" s="9">
        <f t="shared" si="3"/>
        <v>5.4316875302208132</v>
      </c>
      <c r="F41" s="9">
        <f t="shared" si="4"/>
        <v>5.4307304785894202</v>
      </c>
      <c r="G41" s="9">
        <f t="shared" si="5"/>
        <v>5.4781401139682995</v>
      </c>
      <c r="H41" s="9">
        <f t="shared" si="6"/>
        <v>5.5169192443429518</v>
      </c>
      <c r="I41" s="9">
        <f t="shared" si="10"/>
        <v>5.6506758547574876</v>
      </c>
      <c r="J41" s="9">
        <f t="shared" si="7"/>
        <v>5.5637946706214425</v>
      </c>
      <c r="K41" s="73">
        <f t="shared" si="8"/>
        <v>5.4545454545454541</v>
      </c>
      <c r="L41" s="30">
        <f t="shared" si="9"/>
        <v>5.4043113045238336</v>
      </c>
    </row>
    <row r="42" spans="1:12" ht="12.75" customHeight="1" x14ac:dyDescent="0.25">
      <c r="A42" s="45" t="s">
        <v>12</v>
      </c>
      <c r="B42" s="9">
        <f t="shared" si="0"/>
        <v>4.6374788072205044</v>
      </c>
      <c r="C42" s="9">
        <f t="shared" si="1"/>
        <v>3.9686944937833033</v>
      </c>
      <c r="D42" s="9">
        <f t="shared" si="2"/>
        <v>4.314305328193484</v>
      </c>
      <c r="E42" s="9">
        <f t="shared" si="3"/>
        <v>4.1798742814162146</v>
      </c>
      <c r="F42" s="9">
        <f t="shared" si="4"/>
        <v>3.7984886649874054</v>
      </c>
      <c r="G42" s="9">
        <f t="shared" si="5"/>
        <v>3.835655796580951</v>
      </c>
      <c r="H42" s="9">
        <f t="shared" si="6"/>
        <v>4.1623417064563002</v>
      </c>
      <c r="I42" s="9">
        <f t="shared" si="10"/>
        <v>3.2706069440763317</v>
      </c>
      <c r="J42" s="9">
        <f t="shared" si="7"/>
        <v>3.1478735109792857</v>
      </c>
      <c r="K42" s="73">
        <f t="shared" si="8"/>
        <v>3.2521087160262416</v>
      </c>
      <c r="L42" s="30">
        <f t="shared" si="9"/>
        <v>3.2233579597206763</v>
      </c>
    </row>
    <row r="43" spans="1:12" ht="12.75" customHeight="1" x14ac:dyDescent="0.25">
      <c r="A43" s="45" t="s">
        <v>13</v>
      </c>
      <c r="B43" s="9">
        <f t="shared" si="0"/>
        <v>11.693427745088261</v>
      </c>
      <c r="C43" s="9">
        <f t="shared" si="1"/>
        <v>12.894094138543515</v>
      </c>
      <c r="D43" s="9">
        <f t="shared" si="2"/>
        <v>12.356761894703491</v>
      </c>
      <c r="E43" s="9">
        <f t="shared" si="3"/>
        <v>12.743781228173855</v>
      </c>
      <c r="F43" s="9">
        <f t="shared" si="4"/>
        <v>12.670025188916876</v>
      </c>
      <c r="G43" s="9">
        <f t="shared" si="5"/>
        <v>12.46947277689987</v>
      </c>
      <c r="H43" s="9">
        <f t="shared" si="6"/>
        <v>12.36246626531036</v>
      </c>
      <c r="I43" s="9">
        <f t="shared" si="10"/>
        <v>12.319109461966605</v>
      </c>
      <c r="J43" s="9">
        <f t="shared" si="7"/>
        <v>11.883461704061618</v>
      </c>
      <c r="K43" s="73">
        <f t="shared" si="8"/>
        <v>12.413308341143393</v>
      </c>
      <c r="L43" s="30">
        <f t="shared" si="9"/>
        <v>12.620180143710149</v>
      </c>
    </row>
    <row r="44" spans="1:12" ht="12.75" customHeight="1" x14ac:dyDescent="0.25">
      <c r="A44" s="45" t="s">
        <v>14</v>
      </c>
      <c r="B44" s="9">
        <f t="shared" si="0"/>
        <v>5.5550014959609051</v>
      </c>
      <c r="C44" s="9">
        <f t="shared" si="1"/>
        <v>5.4396092362344586</v>
      </c>
      <c r="D44" s="9">
        <f t="shared" si="2"/>
        <v>4.8212494059249087</v>
      </c>
      <c r="E44" s="9">
        <f t="shared" si="3"/>
        <v>5.1039595981303396</v>
      </c>
      <c r="F44" s="9">
        <f t="shared" si="4"/>
        <v>5.5516372795969771</v>
      </c>
      <c r="G44" s="9">
        <f t="shared" si="5"/>
        <v>5.4302542738112338</v>
      </c>
      <c r="H44" s="9">
        <f t="shared" si="6"/>
        <v>5.7089474776832052</v>
      </c>
      <c r="I44" s="9">
        <f t="shared" si="10"/>
        <v>5.8043996819507022</v>
      </c>
      <c r="J44" s="9">
        <f t="shared" si="7"/>
        <v>4.8940343491364873</v>
      </c>
      <c r="K44" s="73">
        <f t="shared" si="8"/>
        <v>5.07029053420806</v>
      </c>
      <c r="L44" s="30">
        <f t="shared" si="9"/>
        <v>5.1816617751239757</v>
      </c>
    </row>
    <row r="45" spans="1:12" ht="12.75" customHeight="1" x14ac:dyDescent="0.25">
      <c r="A45" s="45" t="s">
        <v>15</v>
      </c>
      <c r="B45" s="9">
        <f t="shared" si="0"/>
        <v>4.2934077989428543</v>
      </c>
      <c r="C45" s="9">
        <f t="shared" si="1"/>
        <v>4.9567051509769096</v>
      </c>
      <c r="D45" s="9">
        <f t="shared" si="2"/>
        <v>4.8212494059249087</v>
      </c>
      <c r="E45" s="9">
        <f t="shared" si="3"/>
        <v>4.8407027346478264</v>
      </c>
      <c r="F45" s="9">
        <f t="shared" si="4"/>
        <v>5.1536523929471034</v>
      </c>
      <c r="G45" s="9">
        <f t="shared" si="5"/>
        <v>4.6688694153138917</v>
      </c>
      <c r="H45" s="9">
        <f t="shared" si="6"/>
        <v>4.4893086983599746</v>
      </c>
      <c r="I45" s="9">
        <f t="shared" si="10"/>
        <v>4.7442353564802549</v>
      </c>
      <c r="J45" s="9">
        <f t="shared" si="7"/>
        <v>4.7074582595799646</v>
      </c>
      <c r="K45" s="73">
        <f t="shared" si="8"/>
        <v>4.4236176194939079</v>
      </c>
      <c r="L45" s="30">
        <f t="shared" si="9"/>
        <v>4.124076510474648</v>
      </c>
    </row>
    <row r="46" spans="1:12" ht="12.75" customHeight="1" x14ac:dyDescent="0.25">
      <c r="A46" s="45" t="s">
        <v>16</v>
      </c>
      <c r="B46" s="9">
        <f t="shared" si="0"/>
        <v>3.3509524284432031</v>
      </c>
      <c r="C46" s="9">
        <f t="shared" si="1"/>
        <v>3.3692273534635877</v>
      </c>
      <c r="D46" s="9">
        <f t="shared" si="2"/>
        <v>3.2212071605850983</v>
      </c>
      <c r="E46" s="9">
        <f t="shared" si="3"/>
        <v>3.631870198248536</v>
      </c>
      <c r="F46" s="9">
        <f t="shared" si="4"/>
        <v>3.415617128463476</v>
      </c>
      <c r="G46" s="9">
        <f t="shared" si="5"/>
        <v>3.8117128765024182</v>
      </c>
      <c r="H46" s="9">
        <f t="shared" si="6"/>
        <v>3.8976541415818975</v>
      </c>
      <c r="I46" s="9">
        <f t="shared" si="10"/>
        <v>3.5038430956798301</v>
      </c>
      <c r="J46" s="9">
        <f t="shared" si="7"/>
        <v>3.4396976510548725</v>
      </c>
      <c r="K46" s="73">
        <f t="shared" si="8"/>
        <v>3.2521087160262416</v>
      </c>
      <c r="L46" s="30">
        <f t="shared" si="9"/>
        <v>3.2739601254933715</v>
      </c>
    </row>
    <row r="47" spans="1:12" ht="12.75" customHeight="1" x14ac:dyDescent="0.25">
      <c r="A47" s="45" t="s">
        <v>52</v>
      </c>
      <c r="B47" s="9">
        <f t="shared" si="0"/>
        <v>3.5703600279246039</v>
      </c>
      <c r="C47" s="9">
        <f t="shared" si="1"/>
        <v>3.580150976909414</v>
      </c>
      <c r="D47" s="9">
        <f t="shared" si="2"/>
        <v>4.0872366267096156</v>
      </c>
      <c r="E47" s="9">
        <f t="shared" si="3"/>
        <v>3.9112448288830386</v>
      </c>
      <c r="F47" s="9">
        <f t="shared" si="4"/>
        <v>3.8236775818639797</v>
      </c>
      <c r="G47" s="9">
        <f t="shared" si="5"/>
        <v>3.9266388928793758</v>
      </c>
      <c r="H47" s="9">
        <f t="shared" si="6"/>
        <v>3.7108158604940837</v>
      </c>
      <c r="I47" s="9">
        <f t="shared" si="10"/>
        <v>3.4402332361516033</v>
      </c>
      <c r="J47" s="9">
        <f t="shared" si="7"/>
        <v>3.7171697842414968</v>
      </c>
      <c r="K47" s="73">
        <f t="shared" si="8"/>
        <v>4.0581068416119965</v>
      </c>
      <c r="L47" s="30">
        <f t="shared" si="9"/>
        <v>3.3954053233478394</v>
      </c>
    </row>
    <row r="48" spans="1:12" ht="12.75" customHeight="1" x14ac:dyDescent="0.25">
      <c r="A48" s="45" t="s">
        <v>17</v>
      </c>
      <c r="B48" s="9">
        <f t="shared" si="0"/>
        <v>8.4920714072005588</v>
      </c>
      <c r="C48" s="9">
        <f t="shared" si="1"/>
        <v>8.681172291296626</v>
      </c>
      <c r="D48" s="9">
        <f t="shared" si="2"/>
        <v>9.061625389449226</v>
      </c>
      <c r="E48" s="9">
        <f t="shared" si="3"/>
        <v>9.1495191532799662</v>
      </c>
      <c r="F48" s="9">
        <f t="shared" si="4"/>
        <v>8.6095717884130973</v>
      </c>
      <c r="G48" s="9">
        <f t="shared" si="5"/>
        <v>8.5332567159890829</v>
      </c>
      <c r="H48" s="9">
        <f t="shared" si="6"/>
        <v>8.070375752543077</v>
      </c>
      <c r="I48" s="9">
        <f t="shared" si="10"/>
        <v>7.9618340842830637</v>
      </c>
      <c r="J48" s="9">
        <f t="shared" si="7"/>
        <v>8.7929962206381855</v>
      </c>
      <c r="K48" s="73">
        <v>9.1799437675726328</v>
      </c>
      <c r="L48" s="30">
        <f t="shared" si="9"/>
        <v>8.4758627669264239</v>
      </c>
    </row>
    <row r="49" spans="1:12" ht="12.75" customHeight="1" x14ac:dyDescent="0.25">
      <c r="A49" s="45" t="s">
        <v>18</v>
      </c>
      <c r="B49" s="9">
        <f t="shared" si="0"/>
        <v>4.936670988331505</v>
      </c>
      <c r="C49" s="9">
        <f t="shared" si="1"/>
        <v>4.8345914742451157</v>
      </c>
      <c r="D49" s="9">
        <f t="shared" si="2"/>
        <v>4.71035538892116</v>
      </c>
      <c r="E49" s="9">
        <f t="shared" si="3"/>
        <v>4.9642722828130879</v>
      </c>
      <c r="F49" s="9">
        <f t="shared" si="4"/>
        <v>4.5491183879093198</v>
      </c>
      <c r="G49" s="9">
        <f t="shared" si="5"/>
        <v>4.6114064071254131</v>
      </c>
      <c r="H49" s="9">
        <f t="shared" si="6"/>
        <v>5.657047955158812</v>
      </c>
      <c r="I49" s="9">
        <f t="shared" si="10"/>
        <v>5.2796183408428305</v>
      </c>
      <c r="J49" s="9">
        <f t="shared" si="7"/>
        <v>5.606850691288332</v>
      </c>
      <c r="K49" s="73">
        <v>5.5716963448922217</v>
      </c>
      <c r="L49" s="30">
        <f t="shared" si="9"/>
        <v>5.2879263232466345</v>
      </c>
    </row>
    <row r="50" spans="1:12" ht="12.75" customHeight="1" x14ac:dyDescent="0.25">
      <c r="A50" s="45" t="s">
        <v>19</v>
      </c>
      <c r="B50" s="9">
        <f t="shared" si="0"/>
        <v>3.1714371197766029</v>
      </c>
      <c r="C50" s="9">
        <f t="shared" si="1"/>
        <v>3.5190941385435166</v>
      </c>
      <c r="D50" s="9">
        <f t="shared" si="2"/>
        <v>3.9182552674658075</v>
      </c>
      <c r="E50" s="9">
        <f t="shared" si="3"/>
        <v>4.0401869660989629</v>
      </c>
      <c r="F50" s="9">
        <f t="shared" si="4"/>
        <v>4.1108312342569269</v>
      </c>
      <c r="G50" s="9">
        <f t="shared" si="5"/>
        <v>3.7542498683139391</v>
      </c>
      <c r="H50" s="9">
        <f t="shared" si="6"/>
        <v>3.5966369109404193</v>
      </c>
      <c r="I50" s="9">
        <f t="shared" si="10"/>
        <v>3.4561357010336602</v>
      </c>
      <c r="J50" s="9">
        <f t="shared" si="7"/>
        <v>3.6214897383150744</v>
      </c>
      <c r="K50" s="73">
        <v>3.8800374882849114</v>
      </c>
      <c r="L50" s="30">
        <f t="shared" si="9"/>
        <v>3.7698613500657827</v>
      </c>
    </row>
    <row r="51" spans="1:12" ht="12.75" customHeight="1" x14ac:dyDescent="0.25">
      <c r="A51" s="45" t="s">
        <v>20</v>
      </c>
      <c r="B51" s="9">
        <f t="shared" si="0"/>
        <v>11.100029919218111</v>
      </c>
      <c r="C51" s="9">
        <f t="shared" si="1"/>
        <v>11.539742451154529</v>
      </c>
      <c r="D51" s="9">
        <f t="shared" si="2"/>
        <v>11.997676506310398</v>
      </c>
      <c r="E51" s="9">
        <f t="shared" si="3"/>
        <v>12.088325363992908</v>
      </c>
      <c r="F51" s="9">
        <f t="shared" si="4"/>
        <v>12.397984886649875</v>
      </c>
      <c r="G51" s="9">
        <f t="shared" si="5"/>
        <v>10.994588900062253</v>
      </c>
      <c r="H51" s="9">
        <f t="shared" si="6"/>
        <v>11.71891218600789</v>
      </c>
      <c r="I51" s="9">
        <f t="shared" si="10"/>
        <v>12.054068380598991</v>
      </c>
      <c r="J51" s="9">
        <f t="shared" si="7"/>
        <v>11.888245706357939</v>
      </c>
      <c r="K51" s="73">
        <v>11.813495782567948</v>
      </c>
      <c r="L51" s="30">
        <f t="shared" si="9"/>
        <v>12.807408157069123</v>
      </c>
    </row>
    <row r="52" spans="1:12" ht="7.5" customHeight="1" x14ac:dyDescent="0.25">
      <c r="A52" s="45"/>
      <c r="B52" s="29"/>
      <c r="C52" s="29"/>
      <c r="D52" s="29"/>
      <c r="E52" s="29"/>
      <c r="F52" s="29"/>
      <c r="G52" s="29"/>
      <c r="H52" s="29"/>
      <c r="I52" s="29"/>
      <c r="J52" s="29"/>
      <c r="K52" s="30"/>
      <c r="L52" s="30"/>
    </row>
    <row r="53" spans="1:12" ht="12" customHeight="1" x14ac:dyDescent="0.25">
      <c r="A53" s="10" t="s">
        <v>55</v>
      </c>
      <c r="B53" s="29"/>
      <c r="C53" s="29"/>
      <c r="D53" s="29"/>
      <c r="E53" s="29"/>
      <c r="F53" s="29"/>
      <c r="G53" s="29"/>
      <c r="H53" s="29"/>
      <c r="I53" s="29"/>
      <c r="J53" s="29"/>
      <c r="K53" s="29"/>
      <c r="L53" s="30"/>
    </row>
    <row r="54" spans="1:12" ht="32.25" customHeight="1" x14ac:dyDescent="0.25">
      <c r="A54" s="123" t="s">
        <v>56</v>
      </c>
      <c r="B54" s="123"/>
      <c r="C54" s="123"/>
      <c r="D54" s="123"/>
      <c r="E54" s="123"/>
      <c r="F54" s="123"/>
      <c r="G54" s="123"/>
      <c r="H54" s="123"/>
      <c r="I54" s="123"/>
      <c r="J54" s="123"/>
      <c r="K54" s="123"/>
      <c r="L54" s="123"/>
    </row>
    <row r="55" spans="1:12" ht="11.25" customHeight="1" x14ac:dyDescent="0.25">
      <c r="A55" s="8"/>
      <c r="B55" s="42"/>
      <c r="C55" s="42"/>
      <c r="D55" s="42"/>
      <c r="E55" s="42"/>
      <c r="F55" s="42"/>
      <c r="G55" s="42"/>
      <c r="H55" s="43"/>
      <c r="I55" s="42"/>
      <c r="J55" s="42"/>
      <c r="K55" s="42"/>
      <c r="L55" s="3"/>
    </row>
    <row r="56" spans="1:12" ht="12" customHeight="1" x14ac:dyDescent="0.25">
      <c r="A56" s="44" t="s">
        <v>88</v>
      </c>
      <c r="B56" s="43"/>
      <c r="C56" s="43"/>
      <c r="D56" s="43"/>
      <c r="E56" s="43"/>
      <c r="F56" s="43"/>
      <c r="G56" s="43"/>
      <c r="H56" s="43"/>
      <c r="I56" s="43"/>
      <c r="J56" s="43"/>
      <c r="K56" s="43"/>
      <c r="L56" s="43"/>
    </row>
    <row r="57" spans="1:12" x14ac:dyDescent="0.25">
      <c r="G57" s="3"/>
      <c r="H57" s="3"/>
      <c r="I57" s="3"/>
      <c r="J57" s="3"/>
      <c r="K57" s="3"/>
      <c r="L57" s="3"/>
    </row>
  </sheetData>
  <mergeCells count="5">
    <mergeCell ref="B4:L4"/>
    <mergeCell ref="B20:L20"/>
    <mergeCell ref="A54:L54"/>
    <mergeCell ref="B36:L36"/>
    <mergeCell ref="A1:L1"/>
  </mergeCells>
  <hyperlinks>
    <hyperlink ref="N2" location="OBSAH!A1" display="zpět na seznam"/>
  </hyperlinks>
  <pageMargins left="0.7" right="0.7" top="0.78740157499999996" bottom="0.78740157499999996" header="0.3" footer="0.3"/>
  <pageSetup paperSize="9" scale="95" orientation="portrait" r:id="rId1"/>
  <ignoredErrors>
    <ignoredError sqref="B3:F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N47"/>
  <sheetViews>
    <sheetView showGridLines="0" zoomScaleNormal="100" workbookViewId="0"/>
  </sheetViews>
  <sheetFormatPr defaultRowHeight="15" x14ac:dyDescent="0.25"/>
  <cols>
    <col min="1" max="1" width="6.42578125" style="5" customWidth="1"/>
    <col min="2" max="2" width="7.5703125" style="5" customWidth="1"/>
    <col min="3" max="3" width="7.42578125" style="5" customWidth="1"/>
    <col min="4" max="5" width="7.5703125" style="5" customWidth="1"/>
    <col min="6" max="6" width="6.85546875" style="5" customWidth="1"/>
    <col min="7" max="8" width="7.5703125" style="5" customWidth="1"/>
    <col min="9" max="9" width="6.85546875" style="5" customWidth="1"/>
    <col min="10" max="11" width="7.5703125" style="5" customWidth="1"/>
    <col min="12" max="12" width="6.85546875" style="5" customWidth="1"/>
    <col min="13" max="16384" width="9.140625" style="5"/>
  </cols>
  <sheetData>
    <row r="1" spans="1:14" s="11" customFormat="1" ht="16.7" customHeight="1" x14ac:dyDescent="0.25">
      <c r="A1" s="31" t="s">
        <v>93</v>
      </c>
      <c r="B1" s="31"/>
      <c r="C1" s="31"/>
      <c r="D1" s="31"/>
      <c r="E1" s="31"/>
      <c r="F1" s="31"/>
      <c r="G1" s="31"/>
      <c r="H1" s="31"/>
      <c r="I1" s="31"/>
      <c r="J1" s="31"/>
      <c r="K1" s="31"/>
      <c r="L1" s="31"/>
    </row>
    <row r="2" spans="1:14" s="25" customFormat="1" ht="15" customHeight="1" thickBot="1" x14ac:dyDescent="0.25">
      <c r="B2" s="20"/>
      <c r="C2" s="20"/>
      <c r="D2" s="20"/>
      <c r="E2" s="20"/>
      <c r="F2" s="20"/>
      <c r="G2" s="21"/>
      <c r="H2" s="20"/>
      <c r="I2" s="21"/>
      <c r="J2" s="21"/>
      <c r="K2" s="23"/>
      <c r="L2" s="23"/>
      <c r="N2" s="1" t="s">
        <v>0</v>
      </c>
    </row>
    <row r="3" spans="1:14" ht="15" customHeight="1" x14ac:dyDescent="0.25">
      <c r="A3" s="106" t="s">
        <v>23</v>
      </c>
      <c r="B3" s="106" t="s">
        <v>24</v>
      </c>
      <c r="C3" s="110" t="s">
        <v>43</v>
      </c>
      <c r="D3" s="113" t="s">
        <v>25</v>
      </c>
      <c r="E3" s="113"/>
      <c r="F3" s="113"/>
      <c r="G3" s="113"/>
      <c r="H3" s="113"/>
      <c r="I3" s="113"/>
      <c r="J3" s="113"/>
      <c r="K3" s="113"/>
      <c r="L3" s="113"/>
    </row>
    <row r="4" spans="1:14" x14ac:dyDescent="0.25">
      <c r="A4" s="107"/>
      <c r="B4" s="107"/>
      <c r="C4" s="111"/>
      <c r="D4" s="114" t="s">
        <v>35</v>
      </c>
      <c r="E4" s="114"/>
      <c r="F4" s="115"/>
      <c r="G4" s="116" t="s">
        <v>27</v>
      </c>
      <c r="H4" s="114"/>
      <c r="I4" s="115"/>
      <c r="J4" s="116" t="s">
        <v>28</v>
      </c>
      <c r="K4" s="114"/>
      <c r="L4" s="114"/>
    </row>
    <row r="5" spans="1:14" ht="34.5" customHeight="1" thickBot="1" x14ac:dyDescent="0.3">
      <c r="A5" s="108"/>
      <c r="B5" s="108"/>
      <c r="C5" s="112"/>
      <c r="D5" s="46" t="s">
        <v>29</v>
      </c>
      <c r="E5" s="46" t="s">
        <v>44</v>
      </c>
      <c r="F5" s="37" t="s">
        <v>45</v>
      </c>
      <c r="G5" s="46" t="s">
        <v>29</v>
      </c>
      <c r="H5" s="46" t="s">
        <v>44</v>
      </c>
      <c r="I5" s="37" t="s">
        <v>45</v>
      </c>
      <c r="J5" s="46" t="s">
        <v>29</v>
      </c>
      <c r="K5" s="46" t="s">
        <v>44</v>
      </c>
      <c r="L5" s="38" t="s">
        <v>45</v>
      </c>
    </row>
    <row r="6" spans="1:14" x14ac:dyDescent="0.25">
      <c r="A6" s="92"/>
      <c r="B6" s="103" t="s">
        <v>31</v>
      </c>
      <c r="C6" s="103"/>
      <c r="D6" s="103"/>
      <c r="E6" s="103"/>
      <c r="F6" s="103"/>
      <c r="G6" s="103"/>
      <c r="H6" s="103"/>
      <c r="I6" s="103"/>
      <c r="J6" s="103"/>
      <c r="K6" s="103"/>
      <c r="L6" s="103"/>
    </row>
    <row r="7" spans="1:14" x14ac:dyDescent="0.25">
      <c r="A7" s="81">
        <v>2014</v>
      </c>
      <c r="B7" s="6">
        <v>39821</v>
      </c>
      <c r="C7" s="9">
        <v>445.56311071775036</v>
      </c>
      <c r="D7" s="6">
        <v>472</v>
      </c>
      <c r="E7" s="9">
        <v>173.75171174885514</v>
      </c>
      <c r="F7" s="55">
        <v>1.1853042364581501</v>
      </c>
      <c r="G7" s="6">
        <v>38944</v>
      </c>
      <c r="H7" s="9">
        <v>573.95744720988648</v>
      </c>
      <c r="I7" s="55">
        <v>97.797644458953812</v>
      </c>
      <c r="J7" s="6">
        <v>405</v>
      </c>
      <c r="K7" s="9">
        <v>21.53790192118085</v>
      </c>
      <c r="L7" s="56">
        <v>1.0170513045880314</v>
      </c>
    </row>
    <row r="8" spans="1:14" x14ac:dyDescent="0.25">
      <c r="A8" s="81">
        <v>2015</v>
      </c>
      <c r="B8" s="6">
        <v>36866</v>
      </c>
      <c r="C8" s="9">
        <v>412.82727558073918</v>
      </c>
      <c r="D8" s="6">
        <v>398</v>
      </c>
      <c r="E8" s="9">
        <v>146.25309134203749</v>
      </c>
      <c r="F8" s="55">
        <v>1.079585525958878</v>
      </c>
      <c r="G8" s="6">
        <v>36028</v>
      </c>
      <c r="H8" s="9">
        <v>535.68582297091223</v>
      </c>
      <c r="I8" s="55">
        <v>97.72690283730266</v>
      </c>
      <c r="J8" s="6">
        <v>440</v>
      </c>
      <c r="K8" s="9">
        <v>22.769471520566007</v>
      </c>
      <c r="L8" s="56">
        <v>1.1935116367384582</v>
      </c>
    </row>
    <row r="9" spans="1:14" x14ac:dyDescent="0.25">
      <c r="A9" s="81">
        <v>2016</v>
      </c>
      <c r="B9" s="6">
        <v>34450</v>
      </c>
      <c r="C9" s="9">
        <v>385.71154262784324</v>
      </c>
      <c r="D9" s="6">
        <v>382</v>
      </c>
      <c r="E9" s="9">
        <v>139.58111051023837</v>
      </c>
      <c r="F9" s="55">
        <v>1.1088534107402033</v>
      </c>
      <c r="G9" s="6">
        <v>33588</v>
      </c>
      <c r="H9" s="9">
        <v>503.64772729487879</v>
      </c>
      <c r="I9" s="55">
        <v>97.497822931785194</v>
      </c>
      <c r="J9" s="6">
        <v>480</v>
      </c>
      <c r="K9" s="9">
        <v>24.133676433766635</v>
      </c>
      <c r="L9" s="56">
        <v>1.3933236574746009</v>
      </c>
    </row>
    <row r="10" spans="1:14" x14ac:dyDescent="0.25">
      <c r="A10" s="81">
        <v>2017</v>
      </c>
      <c r="B10" s="6">
        <v>30886</v>
      </c>
      <c r="C10" s="9">
        <v>345.5050228326848</v>
      </c>
      <c r="D10" s="6">
        <v>328</v>
      </c>
      <c r="E10" s="9">
        <v>117.89528167267524</v>
      </c>
      <c r="F10" s="55">
        <v>1.0619698245159619</v>
      </c>
      <c r="G10" s="6">
        <v>30053</v>
      </c>
      <c r="H10" s="9">
        <v>453.90547806956727</v>
      </c>
      <c r="I10" s="55">
        <v>97.302985171275012</v>
      </c>
      <c r="J10" s="6">
        <v>505</v>
      </c>
      <c r="K10" s="9">
        <v>24.752681499649789</v>
      </c>
      <c r="L10" s="56">
        <v>1.6350450042090268</v>
      </c>
    </row>
    <row r="11" spans="1:14" x14ac:dyDescent="0.25">
      <c r="A11" s="81">
        <v>2018</v>
      </c>
      <c r="B11" s="6">
        <v>30676</v>
      </c>
      <c r="C11" s="9">
        <v>342.49068299403581</v>
      </c>
      <c r="D11" s="6">
        <v>365</v>
      </c>
      <c r="E11" s="9">
        <v>129.40463233130421</v>
      </c>
      <c r="F11" s="55">
        <v>1.1898552614421698</v>
      </c>
      <c r="G11" s="6">
        <v>29748</v>
      </c>
      <c r="H11" s="9">
        <v>451.5440200775281</v>
      </c>
      <c r="I11" s="55">
        <v>96.97483374625115</v>
      </c>
      <c r="J11" s="6">
        <v>563</v>
      </c>
      <c r="K11" s="9">
        <v>26.981472881702771</v>
      </c>
      <c r="L11" s="56">
        <v>1.8353109923066893</v>
      </c>
    </row>
    <row r="12" spans="1:14" x14ac:dyDescent="0.25">
      <c r="A12" s="81">
        <v>2019</v>
      </c>
      <c r="B12" s="6">
        <v>32229</v>
      </c>
      <c r="C12" s="9">
        <v>358.74825810239105</v>
      </c>
      <c r="D12" s="6">
        <v>384</v>
      </c>
      <c r="E12" s="9">
        <v>132.75116416548263</v>
      </c>
      <c r="F12" s="55">
        <v>1.1914735176393931</v>
      </c>
      <c r="G12" s="6">
        <v>31171</v>
      </c>
      <c r="H12" s="9">
        <v>474.96176962304753</v>
      </c>
      <c r="I12" s="55">
        <v>96.717242235253963</v>
      </c>
      <c r="J12" s="6">
        <v>674</v>
      </c>
      <c r="K12" s="9">
        <v>31.618995791952639</v>
      </c>
      <c r="L12" s="56">
        <v>2.0912842471066431</v>
      </c>
    </row>
    <row r="13" spans="1:14" x14ac:dyDescent="0.25">
      <c r="A13" s="81">
        <v>2020</v>
      </c>
      <c r="B13" s="6">
        <v>29273</v>
      </c>
      <c r="C13" s="9">
        <v>325.90606405941816</v>
      </c>
      <c r="D13" s="6">
        <v>274</v>
      </c>
      <c r="E13" s="9">
        <v>91.679269777962176</v>
      </c>
      <c r="F13" s="55">
        <v>0.9360161240733782</v>
      </c>
      <c r="G13" s="6">
        <v>28324</v>
      </c>
      <c r="H13" s="9">
        <v>434.09453648407947</v>
      </c>
      <c r="I13" s="55">
        <v>96.758104738154614</v>
      </c>
      <c r="J13" s="6">
        <v>675</v>
      </c>
      <c r="K13" s="9">
        <v>31.274295494370161</v>
      </c>
      <c r="L13" s="56">
        <v>2.3058791377720085</v>
      </c>
    </row>
    <row r="14" spans="1:14" x14ac:dyDescent="0.25">
      <c r="A14" s="81">
        <v>2021</v>
      </c>
      <c r="B14" s="6">
        <v>31323</v>
      </c>
      <c r="C14" s="9">
        <v>355.00327031873223</v>
      </c>
      <c r="D14" s="6">
        <v>320</v>
      </c>
      <c r="E14" s="9">
        <v>103.36818779415518</v>
      </c>
      <c r="F14" s="55">
        <v>1.0216135108386808</v>
      </c>
      <c r="G14" s="6">
        <v>30375</v>
      </c>
      <c r="H14" s="9">
        <v>478.75230293648934</v>
      </c>
      <c r="I14" s="55">
        <v>96.9734699741404</v>
      </c>
      <c r="J14" s="6">
        <v>628</v>
      </c>
      <c r="K14" s="9">
        <v>28.951979822129729</v>
      </c>
      <c r="L14" s="56">
        <v>2.0049165150209114</v>
      </c>
    </row>
    <row r="15" spans="1:14" x14ac:dyDescent="0.25">
      <c r="A15" s="81">
        <v>2022</v>
      </c>
      <c r="B15" s="6">
        <v>31257</v>
      </c>
      <c r="C15" s="9">
        <v>344.36444614745784</v>
      </c>
      <c r="D15" s="6">
        <v>291</v>
      </c>
      <c r="E15" s="9">
        <v>84.425889445603332</v>
      </c>
      <c r="F15" s="55">
        <v>0.93099145791342741</v>
      </c>
      <c r="G15" s="6">
        <v>30330</v>
      </c>
      <c r="H15" s="9">
        <v>464.8852248501002</v>
      </c>
      <c r="I15" s="55">
        <v>97.034264324791238</v>
      </c>
      <c r="J15" s="6">
        <v>636</v>
      </c>
      <c r="K15" s="9">
        <v>28.806317823365639</v>
      </c>
      <c r="L15" s="56">
        <v>2.0347442172953261</v>
      </c>
    </row>
    <row r="16" spans="1:14" x14ac:dyDescent="0.25">
      <c r="A16" s="81">
        <v>2023</v>
      </c>
      <c r="B16" s="6">
        <v>31535</v>
      </c>
      <c r="C16" s="9">
        <v>343.78826872544983</v>
      </c>
      <c r="D16" s="6">
        <v>284</v>
      </c>
      <c r="E16" s="9">
        <v>77.528056147783758</v>
      </c>
      <c r="F16" s="55">
        <v>0.9005866497542413</v>
      </c>
      <c r="G16" s="6">
        <v>30528</v>
      </c>
      <c r="H16" s="9">
        <v>464.7172330813882</v>
      </c>
      <c r="I16" s="55">
        <v>96.806722689075627</v>
      </c>
      <c r="J16" s="6">
        <v>723</v>
      </c>
      <c r="K16" s="9">
        <v>32.315419952961619</v>
      </c>
      <c r="L16" s="56">
        <v>2.2926906611701283</v>
      </c>
    </row>
    <row r="17" spans="1:12" x14ac:dyDescent="0.25">
      <c r="A17" s="82">
        <v>2024</v>
      </c>
      <c r="B17" s="71">
        <v>27775</v>
      </c>
      <c r="C17" s="74">
        <v>301.2892141064749</v>
      </c>
      <c r="D17" s="71">
        <v>292</v>
      </c>
      <c r="E17" s="74">
        <v>76.811784821780876</v>
      </c>
      <c r="F17" s="83">
        <v>1.0513051305130514</v>
      </c>
      <c r="G17" s="71">
        <v>26755</v>
      </c>
      <c r="H17" s="74">
        <v>406.44539913834484</v>
      </c>
      <c r="I17" s="83">
        <v>96.327632763276327</v>
      </c>
      <c r="J17" s="71">
        <v>728</v>
      </c>
      <c r="K17" s="74">
        <v>32.271119963012332</v>
      </c>
      <c r="L17" s="84">
        <v>2.621062106210621</v>
      </c>
    </row>
    <row r="18" spans="1:12" x14ac:dyDescent="0.25">
      <c r="A18" s="91"/>
      <c r="B18" s="109" t="s">
        <v>32</v>
      </c>
      <c r="C18" s="109"/>
      <c r="D18" s="109"/>
      <c r="E18" s="109"/>
      <c r="F18" s="109"/>
      <c r="G18" s="109"/>
      <c r="H18" s="109"/>
      <c r="I18" s="109"/>
      <c r="J18" s="109"/>
      <c r="K18" s="109"/>
      <c r="L18" s="109"/>
    </row>
    <row r="19" spans="1:12" x14ac:dyDescent="0.25">
      <c r="A19" s="76">
        <v>2014</v>
      </c>
      <c r="B19" s="77">
        <v>4611</v>
      </c>
      <c r="C19" s="78">
        <v>100.63800698769559</v>
      </c>
      <c r="D19" s="77">
        <v>50</v>
      </c>
      <c r="E19" s="78">
        <v>37.765776653196873</v>
      </c>
      <c r="F19" s="79">
        <v>0.12556188945531252</v>
      </c>
      <c r="G19" s="77">
        <v>4537</v>
      </c>
      <c r="H19" s="78">
        <v>135.55455166908075</v>
      </c>
      <c r="I19" s="79">
        <v>11.393485849175059</v>
      </c>
      <c r="J19" s="77">
        <v>24</v>
      </c>
      <c r="K19" s="78">
        <v>2.1771057374900327</v>
      </c>
      <c r="L19" s="80">
        <v>6.0269706938550008E-2</v>
      </c>
    </row>
    <row r="20" spans="1:12" x14ac:dyDescent="0.25">
      <c r="A20" s="81">
        <v>2015</v>
      </c>
      <c r="B20" s="6">
        <v>4533</v>
      </c>
      <c r="C20" s="9">
        <v>99.051526459846443</v>
      </c>
      <c r="D20" s="6">
        <v>45</v>
      </c>
      <c r="E20" s="9">
        <v>34.05633674905777</v>
      </c>
      <c r="F20" s="55">
        <v>0.12206369012097867</v>
      </c>
      <c r="G20" s="6">
        <v>4447</v>
      </c>
      <c r="H20" s="9">
        <v>134.13656411317541</v>
      </c>
      <c r="I20" s="55">
        <v>12.062605110399826</v>
      </c>
      <c r="J20" s="6">
        <v>41</v>
      </c>
      <c r="K20" s="9">
        <v>3.6315516291494907</v>
      </c>
      <c r="L20" s="56">
        <v>0.11121358433244723</v>
      </c>
    </row>
    <row r="21" spans="1:12" x14ac:dyDescent="0.25">
      <c r="A21" s="81">
        <v>2016</v>
      </c>
      <c r="B21" s="6">
        <v>4691</v>
      </c>
      <c r="C21" s="9">
        <v>102.52417983934454</v>
      </c>
      <c r="D21" s="6">
        <v>51</v>
      </c>
      <c r="E21" s="9">
        <v>38.386849117102471</v>
      </c>
      <c r="F21" s="55">
        <v>0.14804063860667635</v>
      </c>
      <c r="G21" s="6">
        <v>4591</v>
      </c>
      <c r="H21" s="9">
        <v>139.82154859902829</v>
      </c>
      <c r="I21" s="55">
        <v>13.326560232220611</v>
      </c>
      <c r="J21" s="6">
        <v>49</v>
      </c>
      <c r="K21" s="9">
        <v>4.2271370118627267</v>
      </c>
      <c r="L21" s="56">
        <v>0.14223512336719882</v>
      </c>
    </row>
    <row r="22" spans="1:12" x14ac:dyDescent="0.25">
      <c r="A22" s="81">
        <v>2017</v>
      </c>
      <c r="B22" s="6">
        <v>4445</v>
      </c>
      <c r="C22" s="9">
        <v>97.134457033681954</v>
      </c>
      <c r="D22" s="6">
        <v>47</v>
      </c>
      <c r="E22" s="9">
        <v>34.846563906373952</v>
      </c>
      <c r="F22" s="55">
        <v>0.15217250534222626</v>
      </c>
      <c r="G22" s="6">
        <v>4341</v>
      </c>
      <c r="H22" s="9">
        <v>133.34357241591152</v>
      </c>
      <c r="I22" s="55">
        <v>14.054911610438387</v>
      </c>
      <c r="J22" s="6">
        <v>57</v>
      </c>
      <c r="K22" s="9">
        <v>4.8070679078459788</v>
      </c>
      <c r="L22" s="56">
        <v>0.18454963413844461</v>
      </c>
    </row>
    <row r="23" spans="1:12" x14ac:dyDescent="0.25">
      <c r="A23" s="81">
        <v>2018</v>
      </c>
      <c r="B23" s="6">
        <v>4553</v>
      </c>
      <c r="C23" s="9">
        <v>99.404924091579161</v>
      </c>
      <c r="D23" s="6">
        <v>55</v>
      </c>
      <c r="E23" s="9">
        <v>40.089801154586276</v>
      </c>
      <c r="F23" s="55">
        <v>0.17929325857347764</v>
      </c>
      <c r="G23" s="6">
        <v>4433</v>
      </c>
      <c r="H23" s="9">
        <v>137.1040821944076</v>
      </c>
      <c r="I23" s="55">
        <v>14.451036641022297</v>
      </c>
      <c r="J23" s="6">
        <v>65</v>
      </c>
      <c r="K23" s="9">
        <v>5.3729931870446386</v>
      </c>
      <c r="L23" s="56">
        <v>0.21189203285956448</v>
      </c>
    </row>
    <row r="24" spans="1:12" x14ac:dyDescent="0.25">
      <c r="A24" s="81">
        <v>2019</v>
      </c>
      <c r="B24" s="6">
        <v>5001</v>
      </c>
      <c r="C24" s="9">
        <v>109.00072209436573</v>
      </c>
      <c r="D24" s="6">
        <v>49</v>
      </c>
      <c r="E24" s="9">
        <v>34.87172188022631</v>
      </c>
      <c r="F24" s="55">
        <v>0.15203698532377671</v>
      </c>
      <c r="G24" s="6">
        <v>4878</v>
      </c>
      <c r="H24" s="9">
        <v>151.77939403368208</v>
      </c>
      <c r="I24" s="55">
        <v>15.135437028762915</v>
      </c>
      <c r="J24" s="6">
        <v>74</v>
      </c>
      <c r="K24" s="9">
        <v>5.9984452678346338</v>
      </c>
      <c r="L24" s="56">
        <v>0.2296068757950914</v>
      </c>
    </row>
    <row r="25" spans="1:12" x14ac:dyDescent="0.25">
      <c r="A25" s="81">
        <v>2020</v>
      </c>
      <c r="B25" s="6">
        <v>4415</v>
      </c>
      <c r="C25" s="9">
        <v>96.232020523685279</v>
      </c>
      <c r="D25" s="6">
        <v>36</v>
      </c>
      <c r="E25" s="9">
        <v>24.772403542453706</v>
      </c>
      <c r="F25" s="55">
        <v>0.12298022068117377</v>
      </c>
      <c r="G25" s="6">
        <v>4305</v>
      </c>
      <c r="H25" s="9">
        <v>134.797643843646</v>
      </c>
      <c r="I25" s="55">
        <v>14.706384723123698</v>
      </c>
      <c r="J25" s="6">
        <v>74</v>
      </c>
      <c r="K25" s="9">
        <v>5.9253517777256421</v>
      </c>
      <c r="L25" s="56">
        <v>0.252792675844635</v>
      </c>
    </row>
    <row r="26" spans="1:12" x14ac:dyDescent="0.25">
      <c r="A26" s="81">
        <v>2021</v>
      </c>
      <c r="B26" s="6">
        <v>4668</v>
      </c>
      <c r="C26" s="9">
        <v>103.58633281747279</v>
      </c>
      <c r="D26" s="6">
        <v>49</v>
      </c>
      <c r="E26" s="9">
        <v>32.607755322051496</v>
      </c>
      <c r="F26" s="55">
        <v>0.15643456884717302</v>
      </c>
      <c r="G26" s="6">
        <v>4547</v>
      </c>
      <c r="H26" s="9">
        <v>146.68749820552185</v>
      </c>
      <c r="I26" s="55">
        <v>14.51648948057338</v>
      </c>
      <c r="J26" s="6">
        <v>72</v>
      </c>
      <c r="K26" s="9">
        <v>5.7309874491374861</v>
      </c>
      <c r="L26" s="56">
        <v>0.22986303993870319</v>
      </c>
    </row>
    <row r="27" spans="1:12" x14ac:dyDescent="0.25">
      <c r="A27" s="81">
        <v>2022</v>
      </c>
      <c r="B27" s="6">
        <v>4861</v>
      </c>
      <c r="C27" s="9">
        <v>104.22169698050811</v>
      </c>
      <c r="D27" s="6">
        <v>39</v>
      </c>
      <c r="E27" s="9">
        <v>23.335826477187734</v>
      </c>
      <c r="F27" s="55">
        <v>0.12477205106056243</v>
      </c>
      <c r="G27" s="6">
        <v>4754</v>
      </c>
      <c r="H27" s="9">
        <v>147.71209378009044</v>
      </c>
      <c r="I27" s="55">
        <v>15.209393095946508</v>
      </c>
      <c r="J27" s="6">
        <v>68</v>
      </c>
      <c r="K27" s="9">
        <v>5.3185332111113546</v>
      </c>
      <c r="L27" s="56">
        <v>0.21755126851585246</v>
      </c>
    </row>
    <row r="28" spans="1:12" x14ac:dyDescent="0.25">
      <c r="A28" s="81">
        <v>2023</v>
      </c>
      <c r="B28" s="6">
        <v>5126</v>
      </c>
      <c r="C28" s="9">
        <v>108.72472431198101</v>
      </c>
      <c r="D28" s="6">
        <v>31</v>
      </c>
      <c r="E28" s="9">
        <v>17.500875043752188</v>
      </c>
      <c r="F28" s="55">
        <v>9.8303472332329153E-2</v>
      </c>
      <c r="G28" s="6">
        <v>5015</v>
      </c>
      <c r="H28" s="9">
        <v>154.63060859709185</v>
      </c>
      <c r="I28" s="55">
        <v>15.902964959568733</v>
      </c>
      <c r="J28" s="6">
        <v>80</v>
      </c>
      <c r="K28" s="9">
        <v>6.1808899245313347</v>
      </c>
      <c r="L28" s="56">
        <v>0.25368638021246237</v>
      </c>
    </row>
    <row r="29" spans="1:12" x14ac:dyDescent="0.25">
      <c r="A29" s="82">
        <v>2024</v>
      </c>
      <c r="B29" s="71">
        <v>4593</v>
      </c>
      <c r="C29" s="74">
        <v>97.09606041138035</v>
      </c>
      <c r="D29" s="71">
        <v>38</v>
      </c>
      <c r="E29" s="74">
        <v>20.64880725968592</v>
      </c>
      <c r="F29" s="83">
        <v>0.13681368136813682</v>
      </c>
      <c r="G29" s="71">
        <v>4459</v>
      </c>
      <c r="H29" s="74">
        <v>137.51264027661659</v>
      </c>
      <c r="I29" s="83">
        <v>16.054005400540053</v>
      </c>
      <c r="J29" s="71">
        <v>96</v>
      </c>
      <c r="K29" s="74">
        <v>7.3635104308727453</v>
      </c>
      <c r="L29" s="84">
        <v>0.34563456345634563</v>
      </c>
    </row>
    <row r="30" spans="1:12" x14ac:dyDescent="0.25">
      <c r="A30" s="91"/>
      <c r="B30" s="109" t="s">
        <v>33</v>
      </c>
      <c r="C30" s="109"/>
      <c r="D30" s="109"/>
      <c r="E30" s="109"/>
      <c r="F30" s="109"/>
      <c r="G30" s="109"/>
      <c r="H30" s="109"/>
      <c r="I30" s="109"/>
      <c r="J30" s="109"/>
      <c r="K30" s="109"/>
      <c r="L30" s="109"/>
    </row>
    <row r="31" spans="1:12" x14ac:dyDescent="0.25">
      <c r="A31" s="76">
        <v>2014</v>
      </c>
      <c r="B31" s="77">
        <v>35210</v>
      </c>
      <c r="C31" s="78">
        <v>808.41022146445084</v>
      </c>
      <c r="D31" s="77">
        <v>422</v>
      </c>
      <c r="E31" s="78">
        <v>303.03683118263353</v>
      </c>
      <c r="F31" s="79">
        <v>1.0597423470028378</v>
      </c>
      <c r="G31" s="77">
        <v>34407</v>
      </c>
      <c r="H31" s="78">
        <v>1000.7329459190619</v>
      </c>
      <c r="I31" s="79">
        <v>86.404158609778762</v>
      </c>
      <c r="J31" s="77">
        <v>381</v>
      </c>
      <c r="K31" s="78">
        <v>48.970148774139645</v>
      </c>
      <c r="L31" s="80">
        <v>0.95678159764948145</v>
      </c>
    </row>
    <row r="32" spans="1:12" x14ac:dyDescent="0.25">
      <c r="A32" s="81">
        <v>2015</v>
      </c>
      <c r="B32" s="6">
        <v>32333</v>
      </c>
      <c r="C32" s="9">
        <v>742.6520900167925</v>
      </c>
      <c r="D32" s="6">
        <v>353</v>
      </c>
      <c r="E32" s="9">
        <v>252.14826031986402</v>
      </c>
      <c r="F32" s="55">
        <v>0.95752183583789952</v>
      </c>
      <c r="G32" s="6">
        <v>31581</v>
      </c>
      <c r="H32" s="9">
        <v>926.04593253508631</v>
      </c>
      <c r="I32" s="55">
        <v>85.664297726902845</v>
      </c>
      <c r="J32" s="6">
        <v>399</v>
      </c>
      <c r="K32" s="9">
        <v>49.662815620262435</v>
      </c>
      <c r="L32" s="56">
        <v>1.0822980524060108</v>
      </c>
    </row>
    <row r="33" spans="1:12" x14ac:dyDescent="0.25">
      <c r="A33" s="81">
        <v>2016</v>
      </c>
      <c r="B33" s="6">
        <v>29759</v>
      </c>
      <c r="C33" s="9">
        <v>683.16651894071663</v>
      </c>
      <c r="D33" s="6">
        <v>331</v>
      </c>
      <c r="E33" s="9">
        <v>235.0551776051357</v>
      </c>
      <c r="F33" s="55">
        <v>0.96081277213352689</v>
      </c>
      <c r="G33" s="6">
        <v>28997</v>
      </c>
      <c r="H33" s="9">
        <v>856.5117578739297</v>
      </c>
      <c r="I33" s="55">
        <v>84.171262699564579</v>
      </c>
      <c r="J33" s="6">
        <v>431</v>
      </c>
      <c r="K33" s="9">
        <v>51.943669440611274</v>
      </c>
      <c r="L33" s="56">
        <v>1.2510885341074021</v>
      </c>
    </row>
    <row r="34" spans="1:12" x14ac:dyDescent="0.25">
      <c r="A34" s="81">
        <v>2017</v>
      </c>
      <c r="B34" s="6">
        <v>26441</v>
      </c>
      <c r="C34" s="9">
        <v>605.9936556422316</v>
      </c>
      <c r="D34" s="6">
        <v>281</v>
      </c>
      <c r="E34" s="9">
        <v>196.0428643188034</v>
      </c>
      <c r="F34" s="55">
        <v>0.90979731917373574</v>
      </c>
      <c r="G34" s="6">
        <v>25712</v>
      </c>
      <c r="H34" s="9">
        <v>763.99160655145386</v>
      </c>
      <c r="I34" s="55">
        <v>83.248073560836616</v>
      </c>
      <c r="J34" s="6">
        <v>448</v>
      </c>
      <c r="K34" s="9">
        <v>52.432677261656622</v>
      </c>
      <c r="L34" s="56">
        <v>1.450495370070582</v>
      </c>
    </row>
    <row r="35" spans="1:12" x14ac:dyDescent="0.25">
      <c r="A35" s="81">
        <v>2018</v>
      </c>
      <c r="B35" s="6">
        <v>26123</v>
      </c>
      <c r="C35" s="9">
        <v>596.89467618298158</v>
      </c>
      <c r="D35" s="6">
        <v>310</v>
      </c>
      <c r="E35" s="9">
        <v>213.98642911872108</v>
      </c>
      <c r="F35" s="55">
        <v>1.0105620028686921</v>
      </c>
      <c r="G35" s="6">
        <v>25315</v>
      </c>
      <c r="H35" s="9">
        <v>754.60123430882516</v>
      </c>
      <c r="I35" s="55">
        <v>82.523797105228851</v>
      </c>
      <c r="J35" s="6">
        <v>498</v>
      </c>
      <c r="K35" s="9">
        <v>56.793364527868093</v>
      </c>
      <c r="L35" s="56">
        <v>1.6234189594471249</v>
      </c>
    </row>
    <row r="36" spans="1:12" x14ac:dyDescent="0.25">
      <c r="A36" s="81">
        <v>2019</v>
      </c>
      <c r="B36" s="6">
        <v>27228</v>
      </c>
      <c r="C36" s="9">
        <v>619.42437303415568</v>
      </c>
      <c r="D36" s="6">
        <v>335</v>
      </c>
      <c r="E36" s="9">
        <v>225.21311210907035</v>
      </c>
      <c r="F36" s="55">
        <v>1.0394365323156165</v>
      </c>
      <c r="G36" s="6">
        <v>26293</v>
      </c>
      <c r="H36" s="9">
        <v>785.10729720101915</v>
      </c>
      <c r="I36" s="55">
        <v>81.581805206491055</v>
      </c>
      <c r="J36" s="6">
        <v>600</v>
      </c>
      <c r="K36" s="9">
        <v>66.816856111013976</v>
      </c>
      <c r="L36" s="56">
        <v>1.8616773713115518</v>
      </c>
    </row>
    <row r="37" spans="1:12" x14ac:dyDescent="0.25">
      <c r="A37" s="81">
        <v>2020</v>
      </c>
      <c r="B37" s="6">
        <v>24858</v>
      </c>
      <c r="C37" s="9">
        <v>565.70461835078606</v>
      </c>
      <c r="D37" s="6">
        <v>238</v>
      </c>
      <c r="E37" s="9">
        <v>155.00341919307044</v>
      </c>
      <c r="F37" s="55">
        <v>0.81303590339220444</v>
      </c>
      <c r="G37" s="6">
        <v>24019</v>
      </c>
      <c r="H37" s="9">
        <v>721.03795363190716</v>
      </c>
      <c r="I37" s="55">
        <v>82.051720015030909</v>
      </c>
      <c r="J37" s="6">
        <v>601</v>
      </c>
      <c r="K37" s="9">
        <v>66.083824197235472</v>
      </c>
      <c r="L37" s="56">
        <v>2.0530864619273732</v>
      </c>
    </row>
    <row r="38" spans="1:12" x14ac:dyDescent="0.25">
      <c r="A38" s="81">
        <v>2021</v>
      </c>
      <c r="B38" s="6">
        <v>26655</v>
      </c>
      <c r="C38" s="9">
        <v>617.45511202102057</v>
      </c>
      <c r="D38" s="6">
        <v>271</v>
      </c>
      <c r="E38" s="9">
        <v>170.11713600582542</v>
      </c>
      <c r="F38" s="55">
        <v>0.8651789419915078</v>
      </c>
      <c r="G38" s="6">
        <v>25828</v>
      </c>
      <c r="H38" s="9">
        <v>795.97390310124104</v>
      </c>
      <c r="I38" s="55">
        <v>82.456980493567016</v>
      </c>
      <c r="J38" s="6">
        <v>556</v>
      </c>
      <c r="K38" s="9">
        <v>60.912749060289379</v>
      </c>
      <c r="L38" s="56">
        <v>1.775053475082208</v>
      </c>
    </row>
    <row r="39" spans="1:12" x14ac:dyDescent="0.25">
      <c r="A39" s="81">
        <v>2022</v>
      </c>
      <c r="B39" s="6">
        <v>26396</v>
      </c>
      <c r="C39" s="9">
        <v>598.19268575961019</v>
      </c>
      <c r="D39" s="6">
        <v>252</v>
      </c>
      <c r="E39" s="9">
        <v>141.92705399986482</v>
      </c>
      <c r="F39" s="55">
        <v>0.80621940685286497</v>
      </c>
      <c r="G39" s="6">
        <v>25576</v>
      </c>
      <c r="H39" s="9">
        <v>773.6780076520796</v>
      </c>
      <c r="I39" s="55">
        <v>81.824871228844742</v>
      </c>
      <c r="J39" s="6">
        <v>568</v>
      </c>
      <c r="K39" s="9">
        <v>61.121208306027867</v>
      </c>
      <c r="L39" s="56">
        <v>1.8171929487794736</v>
      </c>
    </row>
    <row r="40" spans="1:12" x14ac:dyDescent="0.25">
      <c r="A40" s="81">
        <v>2023</v>
      </c>
      <c r="B40" s="6">
        <v>26409</v>
      </c>
      <c r="C40" s="9">
        <v>592.37735574807243</v>
      </c>
      <c r="D40" s="6">
        <v>253</v>
      </c>
      <c r="E40" s="9">
        <v>133.73153262679389</v>
      </c>
      <c r="F40" s="55">
        <v>0.80228317742191224</v>
      </c>
      <c r="G40" s="6">
        <v>25513</v>
      </c>
      <c r="H40" s="9">
        <v>767.09071682827994</v>
      </c>
      <c r="I40" s="55">
        <v>80.903757729506893</v>
      </c>
      <c r="J40" s="6">
        <v>643</v>
      </c>
      <c r="K40" s="9">
        <v>68.185915313729438</v>
      </c>
      <c r="L40" s="56">
        <v>2.0390042809576658</v>
      </c>
    </row>
    <row r="41" spans="1:12" x14ac:dyDescent="0.25">
      <c r="A41" s="81">
        <v>2024</v>
      </c>
      <c r="B41" s="6">
        <v>23182</v>
      </c>
      <c r="C41" s="9">
        <v>516.49269776198378</v>
      </c>
      <c r="D41" s="6">
        <v>254</v>
      </c>
      <c r="E41" s="9">
        <v>129.51254334081173</v>
      </c>
      <c r="F41" s="55">
        <v>0.91449144914491443</v>
      </c>
      <c r="G41" s="6">
        <v>22296</v>
      </c>
      <c r="H41" s="9">
        <v>667.53111986608667</v>
      </c>
      <c r="I41" s="55">
        <v>80.273627362736278</v>
      </c>
      <c r="J41" s="6">
        <v>632</v>
      </c>
      <c r="K41" s="9">
        <v>66.375329382320842</v>
      </c>
      <c r="L41" s="56">
        <v>2.2754275427542754</v>
      </c>
    </row>
    <row r="42" spans="1:12" ht="7.5" customHeight="1" x14ac:dyDescent="0.25">
      <c r="A42" s="99"/>
      <c r="B42" s="54"/>
      <c r="C42" s="29"/>
      <c r="D42" s="54"/>
      <c r="E42" s="29"/>
      <c r="F42" s="48"/>
      <c r="G42" s="54"/>
      <c r="H42" s="29"/>
      <c r="I42" s="48"/>
      <c r="J42" s="54"/>
      <c r="K42" s="29"/>
      <c r="L42" s="48"/>
    </row>
    <row r="43" spans="1:12" x14ac:dyDescent="0.25">
      <c r="A43" s="13" t="s">
        <v>46</v>
      </c>
      <c r="B43" s="43"/>
      <c r="C43" s="43"/>
      <c r="D43" s="52"/>
      <c r="E43" s="53"/>
      <c r="F43" s="42"/>
      <c r="G43" s="52"/>
      <c r="H43" s="53"/>
      <c r="I43" s="50"/>
      <c r="J43" s="42"/>
      <c r="K43" s="42"/>
      <c r="L43" s="43"/>
    </row>
    <row r="44" spans="1:12" x14ac:dyDescent="0.25">
      <c r="A44" s="13" t="s">
        <v>47</v>
      </c>
      <c r="B44" s="49"/>
      <c r="D44" s="49"/>
      <c r="E44" s="49"/>
    </row>
    <row r="45" spans="1:12" x14ac:dyDescent="0.25">
      <c r="A45" s="13" t="s">
        <v>51</v>
      </c>
    </row>
    <row r="46" spans="1:12" x14ac:dyDescent="0.25">
      <c r="A46" s="13" t="s">
        <v>98</v>
      </c>
    </row>
    <row r="47" spans="1:12" x14ac:dyDescent="0.25">
      <c r="A47" s="13" t="s">
        <v>36</v>
      </c>
    </row>
  </sheetData>
  <mergeCells count="10">
    <mergeCell ref="B18:L18"/>
    <mergeCell ref="B30:L30"/>
    <mergeCell ref="B6:L6"/>
    <mergeCell ref="A3:A5"/>
    <mergeCell ref="B3:B5"/>
    <mergeCell ref="C3:C5"/>
    <mergeCell ref="D3:L3"/>
    <mergeCell ref="D4:F4"/>
    <mergeCell ref="G4:I4"/>
    <mergeCell ref="J4:L4"/>
  </mergeCells>
  <hyperlinks>
    <hyperlink ref="N2" location="OBSAH!A1" display="zpět na seznam"/>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N19"/>
  <sheetViews>
    <sheetView showGridLines="0" zoomScaleNormal="100" workbookViewId="0"/>
  </sheetViews>
  <sheetFormatPr defaultRowHeight="15" x14ac:dyDescent="0.25"/>
  <cols>
    <col min="1" max="1" width="17" style="5" customWidth="1"/>
    <col min="2" max="12" width="6.28515625" style="5" customWidth="1"/>
    <col min="13" max="16384" width="9.140625" style="5"/>
  </cols>
  <sheetData>
    <row r="1" spans="1:14" ht="16.5" customHeight="1" x14ac:dyDescent="0.25">
      <c r="A1" s="31" t="s">
        <v>102</v>
      </c>
      <c r="B1" s="31"/>
      <c r="C1" s="31"/>
      <c r="D1" s="31"/>
      <c r="E1" s="31"/>
      <c r="F1" s="31"/>
      <c r="G1" s="31"/>
      <c r="H1" s="31"/>
      <c r="I1" s="31"/>
      <c r="J1" s="31"/>
      <c r="K1" s="31"/>
      <c r="L1" s="31"/>
    </row>
    <row r="2" spans="1:14" s="24" customFormat="1" ht="15" customHeight="1" thickBot="1" x14ac:dyDescent="0.25">
      <c r="B2" s="22"/>
      <c r="C2" s="20"/>
      <c r="D2" s="20"/>
      <c r="E2" s="20"/>
      <c r="F2" s="20"/>
      <c r="G2" s="20"/>
      <c r="H2" s="23"/>
      <c r="I2" s="23"/>
      <c r="J2" s="23"/>
      <c r="K2" s="23"/>
      <c r="L2" s="23"/>
      <c r="N2" s="1" t="s">
        <v>0</v>
      </c>
    </row>
    <row r="3" spans="1:14" ht="15" customHeight="1" thickBot="1" x14ac:dyDescent="0.3">
      <c r="A3" s="94" t="s">
        <v>54</v>
      </c>
      <c r="B3" s="85" t="s">
        <v>2</v>
      </c>
      <c r="C3" s="68" t="s">
        <v>3</v>
      </c>
      <c r="D3" s="68" t="s">
        <v>4</v>
      </c>
      <c r="E3" s="68" t="s">
        <v>5</v>
      </c>
      <c r="F3" s="68" t="s">
        <v>6</v>
      </c>
      <c r="G3" s="68">
        <v>2019</v>
      </c>
      <c r="H3" s="68">
        <v>2020</v>
      </c>
      <c r="I3" s="68">
        <v>2021</v>
      </c>
      <c r="J3" s="100">
        <v>2022</v>
      </c>
      <c r="K3" s="90">
        <v>2023</v>
      </c>
      <c r="L3" s="90">
        <v>2024</v>
      </c>
    </row>
    <row r="4" spans="1:14" ht="15" customHeight="1" x14ac:dyDescent="0.25">
      <c r="A4" s="95" t="s">
        <v>7</v>
      </c>
      <c r="B4" s="93">
        <v>39821</v>
      </c>
      <c r="C4" s="27">
        <v>36866</v>
      </c>
      <c r="D4" s="27">
        <v>34450</v>
      </c>
      <c r="E4" s="27">
        <v>30886</v>
      </c>
      <c r="F4" s="27">
        <v>30676</v>
      </c>
      <c r="G4" s="27">
        <v>32229</v>
      </c>
      <c r="H4" s="27">
        <v>29273</v>
      </c>
      <c r="I4" s="27">
        <v>31323</v>
      </c>
      <c r="J4" s="27">
        <v>31257</v>
      </c>
      <c r="K4" s="51">
        <v>31535</v>
      </c>
      <c r="L4" s="51">
        <v>27775</v>
      </c>
    </row>
    <row r="5" spans="1:14" ht="15" customHeight="1" x14ac:dyDescent="0.25">
      <c r="A5" s="87" t="s">
        <v>8</v>
      </c>
      <c r="B5" s="32">
        <v>4571</v>
      </c>
      <c r="C5" s="6">
        <v>4040</v>
      </c>
      <c r="D5" s="6">
        <v>3783</v>
      </c>
      <c r="E5" s="6">
        <v>3106</v>
      </c>
      <c r="F5" s="6">
        <v>3239</v>
      </c>
      <c r="G5" s="6">
        <v>3541</v>
      </c>
      <c r="H5" s="6">
        <v>3227</v>
      </c>
      <c r="I5" s="6">
        <v>3796</v>
      </c>
      <c r="J5" s="7">
        <v>3591</v>
      </c>
      <c r="K5" s="39">
        <v>3755</v>
      </c>
      <c r="L5" s="39">
        <v>3289</v>
      </c>
    </row>
    <row r="6" spans="1:14" ht="15" customHeight="1" x14ac:dyDescent="0.25">
      <c r="A6" s="87" t="s">
        <v>9</v>
      </c>
      <c r="B6" s="32">
        <v>5237</v>
      </c>
      <c r="C6" s="6">
        <v>4777</v>
      </c>
      <c r="D6" s="6">
        <v>4540</v>
      </c>
      <c r="E6" s="6">
        <v>3972</v>
      </c>
      <c r="F6" s="6">
        <v>3800</v>
      </c>
      <c r="G6" s="6">
        <v>4115</v>
      </c>
      <c r="H6" s="6">
        <v>3620</v>
      </c>
      <c r="I6" s="6">
        <v>4157</v>
      </c>
      <c r="J6" s="7">
        <v>3998</v>
      </c>
      <c r="K6" s="39">
        <v>4142</v>
      </c>
      <c r="L6" s="39">
        <v>3814</v>
      </c>
    </row>
    <row r="7" spans="1:14" ht="15" customHeight="1" x14ac:dyDescent="0.25">
      <c r="A7" s="87" t="s">
        <v>10</v>
      </c>
      <c r="B7" s="32">
        <v>2594</v>
      </c>
      <c r="C7" s="6">
        <v>2778</v>
      </c>
      <c r="D7" s="6">
        <v>2327</v>
      </c>
      <c r="E7" s="6">
        <v>2107</v>
      </c>
      <c r="F7" s="6">
        <v>2021</v>
      </c>
      <c r="G7" s="6">
        <v>2208</v>
      </c>
      <c r="H7" s="6">
        <v>1981</v>
      </c>
      <c r="I7" s="6">
        <v>2187</v>
      </c>
      <c r="J7" s="7">
        <v>2201</v>
      </c>
      <c r="K7" s="39">
        <v>2209</v>
      </c>
      <c r="L7" s="39">
        <v>1966</v>
      </c>
    </row>
    <row r="8" spans="1:14" ht="15" customHeight="1" x14ac:dyDescent="0.25">
      <c r="A8" s="87" t="s">
        <v>37</v>
      </c>
      <c r="B8" s="32">
        <v>3844</v>
      </c>
      <c r="C8" s="6">
        <v>3382</v>
      </c>
      <c r="D8" s="6">
        <v>3012</v>
      </c>
      <c r="E8" s="6">
        <v>2804</v>
      </c>
      <c r="F8" s="6">
        <v>2977</v>
      </c>
      <c r="G8" s="6">
        <v>3065</v>
      </c>
      <c r="H8" s="6">
        <v>2892</v>
      </c>
      <c r="I8" s="6">
        <v>2924</v>
      </c>
      <c r="J8" s="7">
        <v>2815</v>
      </c>
      <c r="K8" s="39">
        <v>2898</v>
      </c>
      <c r="L8" s="39">
        <v>2522</v>
      </c>
    </row>
    <row r="9" spans="1:14" ht="15" customHeight="1" x14ac:dyDescent="0.25">
      <c r="A9" s="87" t="s">
        <v>38</v>
      </c>
      <c r="B9" s="32">
        <v>5822</v>
      </c>
      <c r="C9" s="6">
        <v>5355</v>
      </c>
      <c r="D9" s="6">
        <v>5342</v>
      </c>
      <c r="E9" s="6">
        <v>4930</v>
      </c>
      <c r="F9" s="6">
        <v>4790</v>
      </c>
      <c r="G9" s="6">
        <v>5119</v>
      </c>
      <c r="H9" s="6">
        <v>4550</v>
      </c>
      <c r="I9" s="6">
        <v>4937</v>
      </c>
      <c r="J9" s="7">
        <v>4967</v>
      </c>
      <c r="K9" s="39">
        <v>4926</v>
      </c>
      <c r="L9" s="39">
        <v>4345</v>
      </c>
    </row>
    <row r="10" spans="1:14" ht="15" customHeight="1" x14ac:dyDescent="0.25">
      <c r="A10" s="87" t="s">
        <v>39</v>
      </c>
      <c r="B10" s="32">
        <v>4019</v>
      </c>
      <c r="C10" s="6">
        <v>3603</v>
      </c>
      <c r="D10" s="6">
        <v>3354</v>
      </c>
      <c r="E10" s="6">
        <v>3159</v>
      </c>
      <c r="F10" s="6">
        <v>3233</v>
      </c>
      <c r="G10" s="6">
        <v>3345</v>
      </c>
      <c r="H10" s="6">
        <v>3171</v>
      </c>
      <c r="I10" s="6">
        <v>2842</v>
      </c>
      <c r="J10" s="7">
        <v>3286</v>
      </c>
      <c r="K10" s="39">
        <v>3157</v>
      </c>
      <c r="L10" s="39">
        <v>2746</v>
      </c>
    </row>
    <row r="11" spans="1:14" ht="15" customHeight="1" x14ac:dyDescent="0.25">
      <c r="A11" s="87" t="s">
        <v>17</v>
      </c>
      <c r="B11" s="32">
        <v>6428</v>
      </c>
      <c r="C11" s="6">
        <v>6292</v>
      </c>
      <c r="D11" s="6">
        <v>5700</v>
      </c>
      <c r="E11" s="6">
        <v>5045</v>
      </c>
      <c r="F11" s="6">
        <v>4794</v>
      </c>
      <c r="G11" s="6">
        <v>4810</v>
      </c>
      <c r="H11" s="6">
        <v>4587</v>
      </c>
      <c r="I11" s="6">
        <v>4781</v>
      </c>
      <c r="J11" s="7">
        <v>4864</v>
      </c>
      <c r="K11" s="39">
        <v>4945</v>
      </c>
      <c r="L11" s="39">
        <v>4176</v>
      </c>
    </row>
    <row r="12" spans="1:14" ht="15" customHeight="1" x14ac:dyDescent="0.25">
      <c r="A12" s="87" t="s">
        <v>40</v>
      </c>
      <c r="B12" s="32">
        <v>7306</v>
      </c>
      <c r="C12" s="6">
        <v>6639</v>
      </c>
      <c r="D12" s="6">
        <v>6392</v>
      </c>
      <c r="E12" s="6">
        <v>5763</v>
      </c>
      <c r="F12" s="6">
        <v>5822</v>
      </c>
      <c r="G12" s="6">
        <v>6026</v>
      </c>
      <c r="H12" s="6">
        <v>5245</v>
      </c>
      <c r="I12" s="6">
        <v>5699</v>
      </c>
      <c r="J12" s="7">
        <v>5535</v>
      </c>
      <c r="K12" s="39">
        <v>5503</v>
      </c>
      <c r="L12" s="39">
        <v>4917</v>
      </c>
    </row>
    <row r="13" spans="1:14" ht="9.75" customHeight="1" x14ac:dyDescent="0.25">
      <c r="A13" s="45"/>
      <c r="B13" s="54"/>
      <c r="C13" s="54"/>
      <c r="D13" s="54"/>
      <c r="E13" s="54"/>
      <c r="F13" s="54"/>
      <c r="G13" s="54"/>
      <c r="H13" s="54"/>
      <c r="I13" s="54"/>
      <c r="J13" s="7"/>
      <c r="K13" s="7"/>
      <c r="L13" s="7"/>
    </row>
    <row r="14" spans="1:14" ht="25.5" customHeight="1" x14ac:dyDescent="0.25">
      <c r="A14" s="105" t="s">
        <v>100</v>
      </c>
      <c r="B14" s="105"/>
      <c r="C14" s="105"/>
      <c r="D14" s="105"/>
      <c r="E14" s="105"/>
      <c r="F14" s="105"/>
      <c r="G14" s="105"/>
      <c r="H14" s="105"/>
      <c r="I14" s="105"/>
      <c r="J14" s="105"/>
      <c r="K14" s="105"/>
      <c r="L14" s="105"/>
    </row>
    <row r="15" spans="1:14" x14ac:dyDescent="0.25">
      <c r="A15" s="13" t="s">
        <v>99</v>
      </c>
    </row>
    <row r="16" spans="1:14" ht="15" customHeight="1" x14ac:dyDescent="0.25">
      <c r="A16" s="8"/>
      <c r="B16" s="43"/>
      <c r="C16" s="43"/>
      <c r="D16" s="43"/>
      <c r="E16" s="43"/>
      <c r="F16" s="43"/>
      <c r="G16" s="43"/>
      <c r="H16" s="43"/>
      <c r="I16" s="43"/>
      <c r="J16" s="43"/>
      <c r="K16" s="43"/>
      <c r="L16" s="43"/>
    </row>
    <row r="17" spans="1:12" ht="15" customHeight="1" x14ac:dyDescent="0.25">
      <c r="A17" s="44" t="s">
        <v>36</v>
      </c>
      <c r="B17" s="42"/>
      <c r="C17" s="42"/>
      <c r="D17" s="42"/>
      <c r="E17" s="42"/>
      <c r="F17" s="42"/>
      <c r="G17" s="42"/>
      <c r="H17" s="42"/>
      <c r="I17" s="42"/>
      <c r="J17" s="42"/>
      <c r="K17" s="42"/>
      <c r="L17" s="42"/>
    </row>
    <row r="18" spans="1:12" x14ac:dyDescent="0.25">
      <c r="G18" s="3"/>
      <c r="H18" s="3"/>
      <c r="I18" s="3"/>
      <c r="J18" s="3"/>
      <c r="K18" s="3"/>
      <c r="L18" s="3"/>
    </row>
    <row r="19" spans="1:12" x14ac:dyDescent="0.25">
      <c r="B19" s="26"/>
      <c r="C19" s="26"/>
      <c r="D19" s="26"/>
      <c r="E19" s="26"/>
      <c r="F19" s="26"/>
      <c r="G19" s="26"/>
      <c r="H19" s="26"/>
      <c r="I19" s="26"/>
      <c r="J19" s="26"/>
      <c r="K19" s="26"/>
      <c r="L19" s="26"/>
    </row>
  </sheetData>
  <mergeCells count="1">
    <mergeCell ref="A14:L14"/>
  </mergeCells>
  <hyperlinks>
    <hyperlink ref="N2" location="OBSAH!A1" display="zpět na seznam"/>
  </hyperlinks>
  <pageMargins left="0.7" right="0.7" top="0.78740157499999996" bottom="0.78740157499999996" header="0.3" footer="0.3"/>
  <pageSetup paperSize="9" orientation="portrait" r:id="rId1"/>
  <ignoredErrors>
    <ignoredError sqref="B3:F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Q59"/>
  <sheetViews>
    <sheetView showGridLines="0" zoomScaleNormal="100" zoomScaleSheetLayoutView="100" workbookViewId="0">
      <selection sqref="A1:L1"/>
    </sheetView>
  </sheetViews>
  <sheetFormatPr defaultRowHeight="15" x14ac:dyDescent="0.25"/>
  <cols>
    <col min="1" max="1" width="17.140625" style="5" customWidth="1"/>
    <col min="2" max="6" width="6.28515625" style="5" customWidth="1"/>
    <col min="7" max="11" width="6.28515625" style="3" customWidth="1"/>
    <col min="12" max="12" width="6.28515625" style="11" customWidth="1"/>
    <col min="13" max="16384" width="9.140625" style="5"/>
  </cols>
  <sheetData>
    <row r="1" spans="1:17" s="11" customFormat="1" ht="27" customHeight="1" x14ac:dyDescent="0.25">
      <c r="A1" s="122" t="s">
        <v>91</v>
      </c>
      <c r="B1" s="122"/>
      <c r="C1" s="122"/>
      <c r="D1" s="122"/>
      <c r="E1" s="122"/>
      <c r="F1" s="122"/>
      <c r="G1" s="122"/>
      <c r="H1" s="122"/>
      <c r="I1" s="122"/>
      <c r="J1" s="122"/>
      <c r="K1" s="122"/>
      <c r="L1" s="122"/>
    </row>
    <row r="2" spans="1:17" s="25" customFormat="1" ht="15" customHeight="1" thickBot="1" x14ac:dyDescent="0.25">
      <c r="B2" s="34"/>
      <c r="C2" s="34"/>
      <c r="D2" s="34"/>
      <c r="E2" s="34"/>
      <c r="F2" s="34"/>
      <c r="G2" s="34"/>
      <c r="H2" s="34"/>
      <c r="I2" s="34"/>
      <c r="J2" s="34"/>
      <c r="K2" s="34"/>
      <c r="L2" s="34"/>
      <c r="N2" s="1" t="s">
        <v>0</v>
      </c>
    </row>
    <row r="3" spans="1:17" s="11" customFormat="1" ht="12.75" customHeight="1" thickBot="1" x14ac:dyDescent="0.3">
      <c r="A3" s="85" t="s">
        <v>1</v>
      </c>
      <c r="B3" s="85" t="s">
        <v>2</v>
      </c>
      <c r="C3" s="68" t="s">
        <v>3</v>
      </c>
      <c r="D3" s="68" t="s">
        <v>58</v>
      </c>
      <c r="E3" s="68" t="s">
        <v>5</v>
      </c>
      <c r="F3" s="68" t="s">
        <v>6</v>
      </c>
      <c r="G3" s="68">
        <v>2019</v>
      </c>
      <c r="H3" s="68">
        <v>2020</v>
      </c>
      <c r="I3" s="68">
        <v>2021</v>
      </c>
      <c r="J3" s="68">
        <v>2022</v>
      </c>
      <c r="K3" s="100">
        <v>2023</v>
      </c>
      <c r="L3" s="90">
        <v>2024</v>
      </c>
    </row>
    <row r="4" spans="1:17" s="11" customFormat="1" ht="12.75" customHeight="1" x14ac:dyDescent="0.25">
      <c r="A4" s="70"/>
      <c r="B4" s="103" t="s">
        <v>75</v>
      </c>
      <c r="C4" s="103"/>
      <c r="D4" s="103"/>
      <c r="E4" s="103"/>
      <c r="F4" s="103"/>
      <c r="G4" s="103"/>
      <c r="H4" s="103"/>
      <c r="I4" s="103"/>
      <c r="J4" s="103"/>
      <c r="K4" s="103"/>
      <c r="L4" s="103"/>
      <c r="M4" s="5"/>
      <c r="N4" s="5"/>
      <c r="O4" s="5"/>
      <c r="P4" s="5"/>
      <c r="Q4" s="5"/>
    </row>
    <row r="5" spans="1:17" ht="12.75" customHeight="1" x14ac:dyDescent="0.25">
      <c r="A5" s="61" t="s">
        <v>7</v>
      </c>
      <c r="B5" s="27">
        <v>5597</v>
      </c>
      <c r="C5" s="27">
        <v>5549</v>
      </c>
      <c r="D5" s="27">
        <v>5567</v>
      </c>
      <c r="E5" s="27">
        <v>5599</v>
      </c>
      <c r="F5" s="27">
        <v>5465</v>
      </c>
      <c r="G5" s="27">
        <v>4819</v>
      </c>
      <c r="H5" s="27">
        <v>4191</v>
      </c>
      <c r="I5" s="27">
        <v>4196</v>
      </c>
      <c r="J5" s="27">
        <v>4200</v>
      </c>
      <c r="K5" s="27">
        <v>4328</v>
      </c>
      <c r="L5" s="62">
        <v>4224</v>
      </c>
    </row>
    <row r="6" spans="1:17" ht="12.75" customHeight="1" x14ac:dyDescent="0.25">
      <c r="A6" s="45" t="s">
        <v>8</v>
      </c>
      <c r="B6" s="6">
        <v>1674</v>
      </c>
      <c r="C6" s="6">
        <v>1738</v>
      </c>
      <c r="D6" s="6">
        <v>1656</v>
      </c>
      <c r="E6" s="6">
        <v>1421</v>
      </c>
      <c r="F6" s="6">
        <v>1322</v>
      </c>
      <c r="G6" s="6">
        <v>784</v>
      </c>
      <c r="H6" s="6">
        <v>673</v>
      </c>
      <c r="I6" s="6">
        <v>762</v>
      </c>
      <c r="J6" s="6">
        <v>809</v>
      </c>
      <c r="K6" s="60">
        <v>860</v>
      </c>
      <c r="L6" s="7">
        <v>855</v>
      </c>
    </row>
    <row r="7" spans="1:17" ht="12.75" customHeight="1" x14ac:dyDescent="0.25">
      <c r="A7" s="45" t="s">
        <v>9</v>
      </c>
      <c r="B7" s="6">
        <v>616</v>
      </c>
      <c r="C7" s="6">
        <v>536</v>
      </c>
      <c r="D7" s="6">
        <v>560</v>
      </c>
      <c r="E7" s="6">
        <v>562</v>
      </c>
      <c r="F7" s="6">
        <v>472</v>
      </c>
      <c r="G7" s="6">
        <v>564</v>
      </c>
      <c r="H7" s="6">
        <v>410</v>
      </c>
      <c r="I7" s="6">
        <v>507</v>
      </c>
      <c r="J7" s="6">
        <v>452</v>
      </c>
      <c r="K7" s="60">
        <v>557</v>
      </c>
      <c r="L7" s="7">
        <v>563</v>
      </c>
    </row>
    <row r="8" spans="1:17" ht="12.75" customHeight="1" x14ac:dyDescent="0.25">
      <c r="A8" s="45" t="s">
        <v>10</v>
      </c>
      <c r="B8" s="6">
        <v>285</v>
      </c>
      <c r="C8" s="6">
        <v>273</v>
      </c>
      <c r="D8" s="6">
        <v>237</v>
      </c>
      <c r="E8" s="6">
        <v>204</v>
      </c>
      <c r="F8" s="6">
        <v>264</v>
      </c>
      <c r="G8" s="6">
        <v>279</v>
      </c>
      <c r="H8" s="6">
        <v>283</v>
      </c>
      <c r="I8" s="6">
        <v>251</v>
      </c>
      <c r="J8" s="6">
        <v>286</v>
      </c>
      <c r="K8" s="60">
        <v>298</v>
      </c>
      <c r="L8" s="7">
        <v>312</v>
      </c>
    </row>
    <row r="9" spans="1:17" ht="12.75" customHeight="1" x14ac:dyDescent="0.25">
      <c r="A9" s="45" t="s">
        <v>11</v>
      </c>
      <c r="B9" s="6">
        <v>273</v>
      </c>
      <c r="C9" s="6">
        <v>222</v>
      </c>
      <c r="D9" s="6">
        <v>215</v>
      </c>
      <c r="E9" s="6">
        <v>272</v>
      </c>
      <c r="F9" s="6">
        <v>274</v>
      </c>
      <c r="G9" s="6">
        <v>238</v>
      </c>
      <c r="H9" s="6">
        <v>173</v>
      </c>
      <c r="I9" s="6">
        <v>194</v>
      </c>
      <c r="J9" s="6">
        <v>223</v>
      </c>
      <c r="K9" s="60">
        <v>236</v>
      </c>
      <c r="L9" s="7">
        <v>193</v>
      </c>
    </row>
    <row r="10" spans="1:17" ht="12.75" customHeight="1" x14ac:dyDescent="0.25">
      <c r="A10" s="45" t="s">
        <v>12</v>
      </c>
      <c r="B10" s="6">
        <v>168</v>
      </c>
      <c r="C10" s="6">
        <v>206</v>
      </c>
      <c r="D10" s="6">
        <v>150</v>
      </c>
      <c r="E10" s="6">
        <v>178</v>
      </c>
      <c r="F10" s="6">
        <v>170</v>
      </c>
      <c r="G10" s="6">
        <v>215</v>
      </c>
      <c r="H10" s="6">
        <v>139</v>
      </c>
      <c r="I10" s="6">
        <v>123</v>
      </c>
      <c r="J10" s="6">
        <v>113</v>
      </c>
      <c r="K10" s="60">
        <v>130</v>
      </c>
      <c r="L10" s="7">
        <v>136</v>
      </c>
    </row>
    <row r="11" spans="1:17" ht="12.75" customHeight="1" x14ac:dyDescent="0.25">
      <c r="A11" s="45" t="s">
        <v>13</v>
      </c>
      <c r="B11" s="6">
        <v>515</v>
      </c>
      <c r="C11" s="6">
        <v>549</v>
      </c>
      <c r="D11" s="6">
        <v>502</v>
      </c>
      <c r="E11" s="6">
        <v>487</v>
      </c>
      <c r="F11" s="6">
        <v>515</v>
      </c>
      <c r="G11" s="6">
        <v>456</v>
      </c>
      <c r="H11" s="6">
        <v>394</v>
      </c>
      <c r="I11" s="6">
        <v>383</v>
      </c>
      <c r="J11" s="6">
        <v>374</v>
      </c>
      <c r="K11" s="60">
        <v>363</v>
      </c>
      <c r="L11" s="7">
        <v>388</v>
      </c>
    </row>
    <row r="12" spans="1:17" ht="12.75" customHeight="1" x14ac:dyDescent="0.25">
      <c r="A12" s="45" t="s">
        <v>14</v>
      </c>
      <c r="B12" s="6">
        <v>235</v>
      </c>
      <c r="C12" s="6">
        <v>244</v>
      </c>
      <c r="D12" s="6">
        <v>230</v>
      </c>
      <c r="E12" s="6">
        <v>222</v>
      </c>
      <c r="F12" s="6">
        <v>191</v>
      </c>
      <c r="G12" s="6">
        <v>204</v>
      </c>
      <c r="H12" s="6">
        <v>243</v>
      </c>
      <c r="I12" s="6">
        <v>221</v>
      </c>
      <c r="J12" s="6">
        <v>192</v>
      </c>
      <c r="K12" s="60">
        <v>205</v>
      </c>
      <c r="L12" s="7">
        <v>153</v>
      </c>
    </row>
    <row r="13" spans="1:17" ht="12.75" customHeight="1" x14ac:dyDescent="0.25">
      <c r="A13" s="45" t="s">
        <v>15</v>
      </c>
      <c r="B13" s="6">
        <v>208</v>
      </c>
      <c r="C13" s="6">
        <v>211</v>
      </c>
      <c r="D13" s="6">
        <v>240</v>
      </c>
      <c r="E13" s="6">
        <v>246</v>
      </c>
      <c r="F13" s="6">
        <v>246</v>
      </c>
      <c r="G13" s="6">
        <v>266</v>
      </c>
      <c r="H13" s="6">
        <v>201</v>
      </c>
      <c r="I13" s="6">
        <v>158</v>
      </c>
      <c r="J13" s="6">
        <v>190</v>
      </c>
      <c r="K13" s="60">
        <v>195</v>
      </c>
      <c r="L13" s="7">
        <v>166</v>
      </c>
    </row>
    <row r="14" spans="1:17" ht="12.75" customHeight="1" x14ac:dyDescent="0.25">
      <c r="A14" s="45" t="s">
        <v>16</v>
      </c>
      <c r="B14" s="6">
        <v>139</v>
      </c>
      <c r="C14" s="6">
        <v>125</v>
      </c>
      <c r="D14" s="6">
        <v>380</v>
      </c>
      <c r="E14" s="6">
        <v>467</v>
      </c>
      <c r="F14" s="6">
        <v>481</v>
      </c>
      <c r="G14" s="6">
        <v>191</v>
      </c>
      <c r="H14" s="6">
        <v>177</v>
      </c>
      <c r="I14" s="6">
        <v>138</v>
      </c>
      <c r="J14" s="6">
        <v>157</v>
      </c>
      <c r="K14" s="60">
        <v>124</v>
      </c>
      <c r="L14" s="7">
        <v>157</v>
      </c>
    </row>
    <row r="15" spans="1:17" ht="12.75" customHeight="1" x14ac:dyDescent="0.25">
      <c r="A15" s="45" t="s">
        <v>52</v>
      </c>
      <c r="B15" s="6">
        <v>259</v>
      </c>
      <c r="C15" s="6">
        <v>250</v>
      </c>
      <c r="D15" s="6">
        <v>237</v>
      </c>
      <c r="E15" s="6">
        <v>247</v>
      </c>
      <c r="F15" s="6">
        <v>263</v>
      </c>
      <c r="G15" s="6">
        <v>285</v>
      </c>
      <c r="H15" s="6">
        <v>233</v>
      </c>
      <c r="I15" s="6">
        <v>176</v>
      </c>
      <c r="J15" s="6">
        <v>193</v>
      </c>
      <c r="K15" s="60">
        <v>223</v>
      </c>
      <c r="L15" s="7">
        <v>175</v>
      </c>
    </row>
    <row r="16" spans="1:17" ht="12.75" customHeight="1" x14ac:dyDescent="0.25">
      <c r="A16" s="45" t="s">
        <v>17</v>
      </c>
      <c r="B16" s="6">
        <v>380</v>
      </c>
      <c r="C16" s="6">
        <v>316</v>
      </c>
      <c r="D16" s="6">
        <v>324</v>
      </c>
      <c r="E16" s="6">
        <v>353</v>
      </c>
      <c r="F16" s="6">
        <v>316</v>
      </c>
      <c r="G16" s="6">
        <v>374</v>
      </c>
      <c r="H16" s="6">
        <v>370</v>
      </c>
      <c r="I16" s="6">
        <v>360</v>
      </c>
      <c r="J16" s="6">
        <v>368</v>
      </c>
      <c r="K16" s="60">
        <v>328</v>
      </c>
      <c r="L16" s="7">
        <v>305</v>
      </c>
    </row>
    <row r="17" spans="1:12" ht="12.75" customHeight="1" x14ac:dyDescent="0.25">
      <c r="A17" s="45" t="s">
        <v>18</v>
      </c>
      <c r="B17" s="6">
        <v>254</v>
      </c>
      <c r="C17" s="6">
        <v>251</v>
      </c>
      <c r="D17" s="6">
        <v>221</v>
      </c>
      <c r="E17" s="6">
        <v>279</v>
      </c>
      <c r="F17" s="6">
        <v>257</v>
      </c>
      <c r="G17" s="6">
        <v>297</v>
      </c>
      <c r="H17" s="6">
        <v>290</v>
      </c>
      <c r="I17" s="6">
        <v>306</v>
      </c>
      <c r="J17" s="6">
        <v>299</v>
      </c>
      <c r="K17" s="60">
        <v>291</v>
      </c>
      <c r="L17" s="7">
        <v>294</v>
      </c>
    </row>
    <row r="18" spans="1:12" ht="12.75" customHeight="1" x14ac:dyDescent="0.25">
      <c r="A18" s="45" t="s">
        <v>19</v>
      </c>
      <c r="B18" s="6">
        <v>127</v>
      </c>
      <c r="C18" s="6">
        <v>144</v>
      </c>
      <c r="D18" s="6">
        <v>139</v>
      </c>
      <c r="E18" s="6">
        <v>178</v>
      </c>
      <c r="F18" s="6">
        <v>192</v>
      </c>
      <c r="G18" s="6">
        <v>158</v>
      </c>
      <c r="H18" s="6">
        <v>143</v>
      </c>
      <c r="I18" s="6">
        <v>137</v>
      </c>
      <c r="J18" s="6">
        <v>140</v>
      </c>
      <c r="K18" s="60">
        <v>112</v>
      </c>
      <c r="L18" s="7">
        <v>120</v>
      </c>
    </row>
    <row r="19" spans="1:12" ht="12.75" customHeight="1" x14ac:dyDescent="0.25">
      <c r="A19" s="63" t="s">
        <v>20</v>
      </c>
      <c r="B19" s="71">
        <v>464</v>
      </c>
      <c r="C19" s="71">
        <v>484</v>
      </c>
      <c r="D19" s="71">
        <v>473</v>
      </c>
      <c r="E19" s="71">
        <v>483</v>
      </c>
      <c r="F19" s="71">
        <v>502</v>
      </c>
      <c r="G19" s="71">
        <v>508</v>
      </c>
      <c r="H19" s="71">
        <v>462</v>
      </c>
      <c r="I19" s="71">
        <v>480</v>
      </c>
      <c r="J19" s="71">
        <v>404</v>
      </c>
      <c r="K19" s="72">
        <v>406</v>
      </c>
      <c r="L19" s="64">
        <v>407</v>
      </c>
    </row>
    <row r="20" spans="1:12" s="11" customFormat="1" ht="12.75" customHeight="1" x14ac:dyDescent="0.25">
      <c r="A20" s="69"/>
      <c r="B20" s="104" t="s">
        <v>21</v>
      </c>
      <c r="C20" s="104"/>
      <c r="D20" s="104"/>
      <c r="E20" s="104"/>
      <c r="F20" s="104"/>
      <c r="G20" s="104"/>
      <c r="H20" s="104"/>
      <c r="I20" s="104"/>
      <c r="J20" s="104"/>
      <c r="K20" s="104"/>
      <c r="L20" s="104"/>
    </row>
    <row r="21" spans="1:12" s="11" customFormat="1" ht="12.75" customHeight="1" x14ac:dyDescent="0.25">
      <c r="A21" s="61" t="s">
        <v>7</v>
      </c>
      <c r="B21" s="28">
        <v>53.179243695570733</v>
      </c>
      <c r="C21" s="28">
        <v>52.632367701539103</v>
      </c>
      <c r="D21" s="28">
        <v>52.691437352748878</v>
      </c>
      <c r="E21" s="28">
        <v>52.872999225838811</v>
      </c>
      <c r="F21" s="28">
        <v>51.428372463753114</v>
      </c>
      <c r="G21" s="28">
        <v>45.166872802812996</v>
      </c>
      <c r="H21" s="28">
        <v>39.167656917119423</v>
      </c>
      <c r="I21" s="28">
        <v>39.958670012427568</v>
      </c>
      <c r="J21" s="28">
        <v>39.035180456386314</v>
      </c>
      <c r="K21" s="28">
        <v>39.786571884903552</v>
      </c>
      <c r="L21" s="66">
        <v>38.800238570027496</v>
      </c>
    </row>
    <row r="22" spans="1:12" s="11" customFormat="1" ht="12.75" customHeight="1" x14ac:dyDescent="0.25">
      <c r="A22" s="45" t="s">
        <v>8</v>
      </c>
      <c r="B22" s="9">
        <v>133.80492776212458</v>
      </c>
      <c r="C22" s="9">
        <v>137.66260305883452</v>
      </c>
      <c r="D22" s="9">
        <v>130.1138024344481</v>
      </c>
      <c r="E22" s="9">
        <v>110.45008604380384</v>
      </c>
      <c r="F22" s="9">
        <v>101.60359993390387</v>
      </c>
      <c r="G22" s="9">
        <v>59.605675007659784</v>
      </c>
      <c r="H22" s="9">
        <v>50.70550723589438</v>
      </c>
      <c r="I22" s="9">
        <v>60.133857018733828</v>
      </c>
      <c r="J22" s="9">
        <v>60.439437293149943</v>
      </c>
      <c r="K22" s="73">
        <v>62.575763970039304</v>
      </c>
      <c r="L22" s="30">
        <v>61.62810645300334</v>
      </c>
    </row>
    <row r="23" spans="1:12" s="11" customFormat="1" ht="12.75" customHeight="1" x14ac:dyDescent="0.25">
      <c r="A23" s="45" t="s">
        <v>9</v>
      </c>
      <c r="B23" s="9">
        <v>47.053826980939377</v>
      </c>
      <c r="C23" s="9">
        <v>40.583893191673333</v>
      </c>
      <c r="D23" s="9">
        <v>42.002656668034248</v>
      </c>
      <c r="E23" s="9">
        <v>41.760665317247302</v>
      </c>
      <c r="F23" s="9">
        <v>34.680433035169777</v>
      </c>
      <c r="G23" s="9">
        <v>40.943590041415455</v>
      </c>
      <c r="H23" s="9">
        <v>29.445413589561099</v>
      </c>
      <c r="I23" s="9">
        <v>36.738970700127389</v>
      </c>
      <c r="J23" s="9">
        <v>31.666099198959785</v>
      </c>
      <c r="K23" s="73">
        <v>38.403755156410838</v>
      </c>
      <c r="L23" s="30">
        <v>38.571550912049325</v>
      </c>
    </row>
    <row r="24" spans="1:12" s="11" customFormat="1" ht="12.75" customHeight="1" x14ac:dyDescent="0.25">
      <c r="A24" s="45" t="s">
        <v>10</v>
      </c>
      <c r="B24" s="9">
        <v>44.747225279513145</v>
      </c>
      <c r="C24" s="9">
        <v>42.837506198100712</v>
      </c>
      <c r="D24" s="9">
        <v>37.129469048592604</v>
      </c>
      <c r="E24" s="9">
        <v>31.915892236928567</v>
      </c>
      <c r="F24" s="9">
        <v>41.191495204467401</v>
      </c>
      <c r="G24" s="9">
        <v>43.380575142463982</v>
      </c>
      <c r="H24" s="9">
        <v>43.960550454440252</v>
      </c>
      <c r="I24" s="9">
        <v>39.447669758567692</v>
      </c>
      <c r="J24" s="9">
        <v>44.036923266431089</v>
      </c>
      <c r="K24" s="73">
        <v>45.560315436385267</v>
      </c>
      <c r="L24" s="30">
        <v>47.770700636942678</v>
      </c>
    </row>
    <row r="25" spans="1:12" s="11" customFormat="1" ht="12.75" customHeight="1" x14ac:dyDescent="0.25">
      <c r="A25" s="45" t="s">
        <v>11</v>
      </c>
      <c r="B25" s="9">
        <v>47.561555628727184</v>
      </c>
      <c r="C25" s="9">
        <v>38.564095437450597</v>
      </c>
      <c r="D25" s="9">
        <v>37.220542969818467</v>
      </c>
      <c r="E25" s="9">
        <v>46.959055846747738</v>
      </c>
      <c r="F25" s="9">
        <v>47.030471969667062</v>
      </c>
      <c r="G25" s="9">
        <v>40.508500828041413</v>
      </c>
      <c r="H25" s="9">
        <v>29.277918526152966</v>
      </c>
      <c r="I25" s="9">
        <v>33.611115923699302</v>
      </c>
      <c r="J25" s="9">
        <v>37.274888091759742</v>
      </c>
      <c r="K25" s="73">
        <v>38.679140143047263</v>
      </c>
      <c r="L25" s="30">
        <v>31.556521326812742</v>
      </c>
    </row>
    <row r="26" spans="1:12" s="11" customFormat="1" ht="12.75" customHeight="1" x14ac:dyDescent="0.25">
      <c r="A26" s="45" t="s">
        <v>12</v>
      </c>
      <c r="B26" s="9">
        <v>56.022408963585427</v>
      </c>
      <c r="C26" s="9">
        <v>69.010338150656935</v>
      </c>
      <c r="D26" s="9">
        <v>50.451201915800304</v>
      </c>
      <c r="E26" s="9">
        <v>60.113607964715342</v>
      </c>
      <c r="F26" s="9">
        <v>57.571498721574073</v>
      </c>
      <c r="G26" s="9">
        <v>72.929068848433047</v>
      </c>
      <c r="H26" s="9">
        <v>47.248858719114033</v>
      </c>
      <c r="I26" s="9">
        <v>43.359172580082273</v>
      </c>
      <c r="J26" s="9">
        <v>38.778577752764264</v>
      </c>
      <c r="K26" s="73">
        <v>44.073175031529274</v>
      </c>
      <c r="L26" s="30">
        <v>46.372225764545021</v>
      </c>
    </row>
    <row r="27" spans="1:12" s="11" customFormat="1" ht="12.75" customHeight="1" x14ac:dyDescent="0.25">
      <c r="A27" s="45" t="s">
        <v>13</v>
      </c>
      <c r="B27" s="9">
        <v>62.440211981488602</v>
      </c>
      <c r="C27" s="9">
        <v>66.676301736377212</v>
      </c>
      <c r="D27" s="9">
        <v>61.048279216830835</v>
      </c>
      <c r="E27" s="9">
        <v>59.322457143483604</v>
      </c>
      <c r="F27" s="9">
        <v>62.760486485169032</v>
      </c>
      <c r="G27" s="9">
        <v>55.573362322479056</v>
      </c>
      <c r="H27" s="9">
        <v>48.079504463828101</v>
      </c>
      <c r="I27" s="9">
        <v>47.905240182865434</v>
      </c>
      <c r="J27" s="9">
        <v>46.166740936691077</v>
      </c>
      <c r="K27" s="73">
        <v>44.661751823380612</v>
      </c>
      <c r="L27" s="30">
        <v>47.956828965924693</v>
      </c>
    </row>
    <row r="28" spans="1:12" s="11" customFormat="1" ht="12.75" customHeight="1" x14ac:dyDescent="0.25">
      <c r="A28" s="45" t="s">
        <v>14</v>
      </c>
      <c r="B28" s="9">
        <v>53.553563818756501</v>
      </c>
      <c r="C28" s="9">
        <v>55.5616278646118</v>
      </c>
      <c r="D28" s="9">
        <v>52.251470424531838</v>
      </c>
      <c r="E28" s="9">
        <v>50.347671080025577</v>
      </c>
      <c r="F28" s="9">
        <v>43.251028061085847</v>
      </c>
      <c r="G28" s="9">
        <v>46.055171386192931</v>
      </c>
      <c r="H28" s="9">
        <v>54.833344992000654</v>
      </c>
      <c r="I28" s="9">
        <v>50.556926870892248</v>
      </c>
      <c r="J28" s="9">
        <v>42.967438737831486</v>
      </c>
      <c r="K28" s="73">
        <v>45.510045510045508</v>
      </c>
      <c r="L28" s="30">
        <v>34.047136368795023</v>
      </c>
    </row>
    <row r="29" spans="1:12" s="11" customFormat="1" ht="12.75" customHeight="1" x14ac:dyDescent="0.25">
      <c r="A29" s="45" t="s">
        <v>15</v>
      </c>
      <c r="B29" s="9">
        <v>37.699599441755929</v>
      </c>
      <c r="C29" s="9">
        <v>38.275255319534892</v>
      </c>
      <c r="D29" s="9">
        <v>43.543181228534571</v>
      </c>
      <c r="E29" s="9">
        <v>44.658417567096549</v>
      </c>
      <c r="F29" s="9">
        <v>44.671392875820793</v>
      </c>
      <c r="G29" s="9">
        <v>48.257645026922688</v>
      </c>
      <c r="H29" s="9">
        <v>36.439118572166677</v>
      </c>
      <c r="I29" s="9">
        <v>29.103394413621864</v>
      </c>
      <c r="J29" s="9">
        <v>34.375203537389368</v>
      </c>
      <c r="K29" s="73">
        <v>35.032058825114568</v>
      </c>
      <c r="L29" s="30">
        <v>29.884763631322834</v>
      </c>
    </row>
    <row r="30" spans="1:12" s="11" customFormat="1" ht="12.75" customHeight="1" x14ac:dyDescent="0.25">
      <c r="A30" s="45" t="s">
        <v>16</v>
      </c>
      <c r="B30" s="9">
        <v>26.932295309711709</v>
      </c>
      <c r="C30" s="9">
        <v>24.213215766871286</v>
      </c>
      <c r="D30" s="9">
        <v>73.564571302460735</v>
      </c>
      <c r="E30" s="9">
        <v>90.286383769330854</v>
      </c>
      <c r="F30" s="9">
        <v>92.655911389357087</v>
      </c>
      <c r="G30" s="9">
        <v>36.649998273036729</v>
      </c>
      <c r="H30" s="9">
        <v>33.820578962453425</v>
      </c>
      <c r="I30" s="9">
        <v>26.853786967740426</v>
      </c>
      <c r="J30" s="9">
        <v>29.85568484567273</v>
      </c>
      <c r="K30" s="73">
        <v>23.38572490089356</v>
      </c>
      <c r="L30" s="30">
        <v>29.650445795396816</v>
      </c>
    </row>
    <row r="31" spans="1:12" s="11" customFormat="1" ht="12.75" customHeight="1" x14ac:dyDescent="0.25">
      <c r="A31" s="45" t="s">
        <v>52</v>
      </c>
      <c r="B31" s="9">
        <v>50.783716270004668</v>
      </c>
      <c r="C31" s="9">
        <v>49.067039314474584</v>
      </c>
      <c r="D31" s="9">
        <v>46.544786100195012</v>
      </c>
      <c r="E31" s="9">
        <v>48.558576978123085</v>
      </c>
      <c r="F31" s="9">
        <v>51.668012392464718</v>
      </c>
      <c r="G31" s="9">
        <v>55.951469462276933</v>
      </c>
      <c r="H31" s="9">
        <v>45.699267438781611</v>
      </c>
      <c r="I31" s="9">
        <v>34.938797549519791</v>
      </c>
      <c r="J31" s="9">
        <v>37.643772881269975</v>
      </c>
      <c r="K31" s="73">
        <v>43.131877165055833</v>
      </c>
      <c r="L31" s="30">
        <v>33.850897435649443</v>
      </c>
    </row>
    <row r="32" spans="1:12" s="11" customFormat="1" ht="12.75" customHeight="1" x14ac:dyDescent="0.25">
      <c r="A32" s="45" t="s">
        <v>17</v>
      </c>
      <c r="B32" s="9">
        <v>32.4598224276872</v>
      </c>
      <c r="C32" s="9">
        <v>26.926547616105825</v>
      </c>
      <c r="D32" s="9">
        <v>27.528267452411782</v>
      </c>
      <c r="E32" s="9">
        <v>29.903166262451531</v>
      </c>
      <c r="F32" s="9">
        <v>26.672766514536235</v>
      </c>
      <c r="G32" s="9">
        <v>31.440989298294284</v>
      </c>
      <c r="H32" s="9">
        <v>30.988689965694682</v>
      </c>
      <c r="I32" s="9">
        <v>30.444283578353438</v>
      </c>
      <c r="J32" s="9">
        <v>30.428789603937879</v>
      </c>
      <c r="K32" s="73">
        <v>26.816577877631378</v>
      </c>
      <c r="L32" s="30">
        <v>24.879923777702366</v>
      </c>
    </row>
    <row r="33" spans="1:12" s="11" customFormat="1" ht="12.75" customHeight="1" x14ac:dyDescent="0.25">
      <c r="A33" s="45" t="s">
        <v>18</v>
      </c>
      <c r="B33" s="9">
        <v>39.930263524018685</v>
      </c>
      <c r="C33" s="9">
        <v>39.521708597467459</v>
      </c>
      <c r="D33" s="9">
        <v>34.853591260422569</v>
      </c>
      <c r="E33" s="9">
        <v>44.066570530994277</v>
      </c>
      <c r="F33" s="9">
        <v>40.629391966130576</v>
      </c>
      <c r="G33" s="9">
        <v>46.983188877165063</v>
      </c>
      <c r="H33" s="9">
        <v>45.902999048699918</v>
      </c>
      <c r="I33" s="9">
        <v>49.063150367332284</v>
      </c>
      <c r="J33" s="9">
        <v>47.47365529680561</v>
      </c>
      <c r="K33" s="73">
        <v>45.986820272128192</v>
      </c>
      <c r="L33" s="30">
        <v>46.55928469735673</v>
      </c>
    </row>
    <row r="34" spans="1:12" s="11" customFormat="1" ht="12.75" customHeight="1" x14ac:dyDescent="0.25">
      <c r="A34" s="45" t="s">
        <v>19</v>
      </c>
      <c r="B34" s="9">
        <v>21.678680980286057</v>
      </c>
      <c r="C34" s="9">
        <v>24.622624087765978</v>
      </c>
      <c r="D34" s="9">
        <v>23.795054394809597</v>
      </c>
      <c r="E34" s="9">
        <v>30.529690123645249</v>
      </c>
      <c r="F34" s="9">
        <v>32.941014995024531</v>
      </c>
      <c r="G34" s="9">
        <v>27.114688266890905</v>
      </c>
      <c r="H34" s="9">
        <v>24.596903198285442</v>
      </c>
      <c r="I34" s="9">
        <v>23.908665407825989</v>
      </c>
      <c r="J34" s="9">
        <v>24.168558431805824</v>
      </c>
      <c r="K34" s="73">
        <v>19.278236592158578</v>
      </c>
      <c r="L34" s="30">
        <v>20.719376761147025</v>
      </c>
    </row>
    <row r="35" spans="1:12" s="11" customFormat="1" ht="12.75" customHeight="1" x14ac:dyDescent="0.25">
      <c r="A35" s="63" t="s">
        <v>20</v>
      </c>
      <c r="B35" s="74">
        <v>38.041455348021927</v>
      </c>
      <c r="C35" s="74">
        <v>39.828539782045723</v>
      </c>
      <c r="D35" s="74">
        <v>39.044539666528266</v>
      </c>
      <c r="E35" s="74">
        <v>40.0026834098188</v>
      </c>
      <c r="F35" s="74">
        <v>41.682373670025058</v>
      </c>
      <c r="G35" s="74">
        <v>42.282734993790761</v>
      </c>
      <c r="H35" s="74">
        <v>38.59426649591628</v>
      </c>
      <c r="I35" s="74">
        <v>40.671761934620143</v>
      </c>
      <c r="J35" s="74">
        <v>34.01314726008944</v>
      </c>
      <c r="K35" s="75">
        <v>34.113547699730205</v>
      </c>
      <c r="L35" s="67">
        <v>34.355790934460629</v>
      </c>
    </row>
    <row r="36" spans="1:12" s="11" customFormat="1" ht="12.75" customHeight="1" x14ac:dyDescent="0.25">
      <c r="A36" s="69"/>
      <c r="B36" s="104" t="s">
        <v>62</v>
      </c>
      <c r="C36" s="104"/>
      <c r="D36" s="104"/>
      <c r="E36" s="104"/>
      <c r="F36" s="104"/>
      <c r="G36" s="104"/>
      <c r="H36" s="104"/>
      <c r="I36" s="104"/>
      <c r="J36" s="104"/>
      <c r="K36" s="104"/>
      <c r="L36" s="104"/>
    </row>
    <row r="37" spans="1:12" s="11" customFormat="1" ht="12.75" customHeight="1" x14ac:dyDescent="0.25">
      <c r="A37" s="61" t="s">
        <v>7</v>
      </c>
      <c r="B37" s="28">
        <v>85.653028408075755</v>
      </c>
      <c r="C37" s="28">
        <v>85.88934943233015</v>
      </c>
      <c r="D37" s="28">
        <v>87.389976648104906</v>
      </c>
      <c r="E37" s="28">
        <v>85.836756563672083</v>
      </c>
      <c r="F37" s="28">
        <v>84.849039341262582</v>
      </c>
      <c r="G37" s="28">
        <v>80.182610500103763</v>
      </c>
      <c r="H37" s="28">
        <v>77.046051061799091</v>
      </c>
      <c r="I37" s="28">
        <v>75.714966634890374</v>
      </c>
      <c r="J37" s="28">
        <v>78.19047619047619</v>
      </c>
      <c r="K37" s="28">
        <v>77.84195933456563</v>
      </c>
      <c r="L37" s="66">
        <v>75.639204545454547</v>
      </c>
    </row>
    <row r="38" spans="1:12" s="11" customFormat="1" ht="12.75" customHeight="1" x14ac:dyDescent="0.25">
      <c r="A38" s="45" t="s">
        <v>8</v>
      </c>
      <c r="B38" s="9">
        <v>92.413381123058542</v>
      </c>
      <c r="C38" s="9">
        <v>92.520138089758348</v>
      </c>
      <c r="D38" s="9">
        <v>91.425120772946855</v>
      </c>
      <c r="E38" s="9">
        <v>92.8219563687544</v>
      </c>
      <c r="F38" s="9">
        <v>88.804841149773068</v>
      </c>
      <c r="G38" s="9">
        <v>78.826530612244895</v>
      </c>
      <c r="H38" s="9">
        <v>70.728083209509663</v>
      </c>
      <c r="I38" s="9">
        <v>77.29658792650919</v>
      </c>
      <c r="J38" s="9">
        <v>78.739184177997529</v>
      </c>
      <c r="K38" s="73">
        <v>79.186046511627907</v>
      </c>
      <c r="L38" s="30">
        <v>75.087719298245617</v>
      </c>
    </row>
    <row r="39" spans="1:12" s="11" customFormat="1" ht="12.75" customHeight="1" x14ac:dyDescent="0.25">
      <c r="A39" s="45" t="s">
        <v>9</v>
      </c>
      <c r="B39" s="9">
        <v>82.305194805194802</v>
      </c>
      <c r="C39" s="9">
        <v>82.649253731343293</v>
      </c>
      <c r="D39" s="9">
        <v>82.5</v>
      </c>
      <c r="E39" s="9">
        <v>77.758007117437728</v>
      </c>
      <c r="F39" s="9">
        <v>75.635593220338976</v>
      </c>
      <c r="G39" s="9">
        <v>75</v>
      </c>
      <c r="H39" s="9">
        <v>68.048780487804876</v>
      </c>
      <c r="I39" s="9">
        <v>64.69428007889546</v>
      </c>
      <c r="J39" s="9">
        <v>74.557522123893804</v>
      </c>
      <c r="K39" s="73">
        <v>73.070017953321369</v>
      </c>
      <c r="L39" s="30">
        <v>70.87033747779752</v>
      </c>
    </row>
    <row r="40" spans="1:12" s="11" customFormat="1" ht="12.75" customHeight="1" x14ac:dyDescent="0.25">
      <c r="A40" s="45" t="s">
        <v>10</v>
      </c>
      <c r="B40" s="9">
        <v>93.333333333333329</v>
      </c>
      <c r="C40" s="9">
        <v>91.575091575091577</v>
      </c>
      <c r="D40" s="9">
        <v>91.139240506329116</v>
      </c>
      <c r="E40" s="9">
        <v>86.274509803921575</v>
      </c>
      <c r="F40" s="9">
        <v>87.878787878787875</v>
      </c>
      <c r="G40" s="9">
        <v>84.587813620071685</v>
      </c>
      <c r="H40" s="9">
        <v>83.745583038869256</v>
      </c>
      <c r="I40" s="9">
        <v>84.860557768924309</v>
      </c>
      <c r="J40" s="9">
        <v>86.36363636363636</v>
      </c>
      <c r="K40" s="73">
        <v>80.201342281879192</v>
      </c>
      <c r="L40" s="30">
        <v>83.012820512820511</v>
      </c>
    </row>
    <row r="41" spans="1:12" s="11" customFormat="1" ht="12.75" customHeight="1" x14ac:dyDescent="0.25">
      <c r="A41" s="45" t="s">
        <v>11</v>
      </c>
      <c r="B41" s="9">
        <v>82.783882783882774</v>
      </c>
      <c r="C41" s="9">
        <v>83.78378378378379</v>
      </c>
      <c r="D41" s="9">
        <v>76.744186046511629</v>
      </c>
      <c r="E41" s="9">
        <v>72.42647058823529</v>
      </c>
      <c r="F41" s="9">
        <v>70.072992700729927</v>
      </c>
      <c r="G41" s="9">
        <v>81.932773109243698</v>
      </c>
      <c r="H41" s="9">
        <v>73.988439306358373</v>
      </c>
      <c r="I41" s="9">
        <v>64.432989690721655</v>
      </c>
      <c r="J41" s="9">
        <v>80.717488789237663</v>
      </c>
      <c r="K41" s="73">
        <v>71.186440677966104</v>
      </c>
      <c r="L41" s="30">
        <v>68.393782383419691</v>
      </c>
    </row>
    <row r="42" spans="1:12" s="11" customFormat="1" ht="12.75" customHeight="1" x14ac:dyDescent="0.25">
      <c r="A42" s="45" t="s">
        <v>12</v>
      </c>
      <c r="B42" s="9">
        <v>82.738095238095227</v>
      </c>
      <c r="C42" s="9">
        <v>82.038834951456309</v>
      </c>
      <c r="D42" s="9">
        <v>89.333333333333329</v>
      </c>
      <c r="E42" s="9">
        <v>80.898876404494374</v>
      </c>
      <c r="F42" s="9">
        <v>91.17647058823529</v>
      </c>
      <c r="G42" s="9">
        <v>78.139534883720927</v>
      </c>
      <c r="H42" s="9">
        <v>65.467625899280577</v>
      </c>
      <c r="I42" s="9">
        <v>72.357723577235774</v>
      </c>
      <c r="J42" s="9">
        <v>65.486725663716811</v>
      </c>
      <c r="K42" s="73">
        <v>63.076923076923073</v>
      </c>
      <c r="L42" s="30">
        <v>63.970588235294116</v>
      </c>
    </row>
    <row r="43" spans="1:12" s="11" customFormat="1" ht="12.75" customHeight="1" x14ac:dyDescent="0.25">
      <c r="A43" s="45" t="s">
        <v>13</v>
      </c>
      <c r="B43" s="9">
        <v>85.048543689320383</v>
      </c>
      <c r="C43" s="9">
        <v>84.335154826958103</v>
      </c>
      <c r="D43" s="9">
        <v>86.055776892430274</v>
      </c>
      <c r="E43" s="9">
        <v>84.599589322381931</v>
      </c>
      <c r="F43" s="9">
        <v>85.048543689320383</v>
      </c>
      <c r="G43" s="9">
        <v>83.991228070175438</v>
      </c>
      <c r="H43" s="9">
        <v>81.218274111675129</v>
      </c>
      <c r="I43" s="9">
        <v>77.806788511749346</v>
      </c>
      <c r="J43" s="9">
        <v>79.144385026737979</v>
      </c>
      <c r="K43" s="73">
        <v>80.165289256198349</v>
      </c>
      <c r="L43" s="30">
        <v>83.762886597938149</v>
      </c>
    </row>
    <row r="44" spans="1:12" s="11" customFormat="1" ht="12.75" customHeight="1" x14ac:dyDescent="0.25">
      <c r="A44" s="45" t="s">
        <v>14</v>
      </c>
      <c r="B44" s="9">
        <v>76.170212765957444</v>
      </c>
      <c r="C44" s="9">
        <v>75.409836065573771</v>
      </c>
      <c r="D44" s="9">
        <v>80</v>
      </c>
      <c r="E44" s="9">
        <v>73.873873873873876</v>
      </c>
      <c r="F44" s="9">
        <v>67.539267015706798</v>
      </c>
      <c r="G44" s="9">
        <v>72.549019607843135</v>
      </c>
      <c r="H44" s="9">
        <v>70.781893004115233</v>
      </c>
      <c r="I44" s="9">
        <v>72.850678733031671</v>
      </c>
      <c r="J44" s="9">
        <v>73.958333333333343</v>
      </c>
      <c r="K44" s="73">
        <v>69.268292682926827</v>
      </c>
      <c r="L44" s="30">
        <v>69.281045751633982</v>
      </c>
    </row>
    <row r="45" spans="1:12" s="11" customFormat="1" ht="12.75" customHeight="1" x14ac:dyDescent="0.25">
      <c r="A45" s="45" t="s">
        <v>15</v>
      </c>
      <c r="B45" s="9">
        <v>83.65384615384616</v>
      </c>
      <c r="C45" s="9">
        <v>88.625592417061611</v>
      </c>
      <c r="D45" s="9">
        <v>89.166666666666671</v>
      </c>
      <c r="E45" s="9">
        <v>87.398373983739845</v>
      </c>
      <c r="F45" s="9">
        <v>87.398373983739845</v>
      </c>
      <c r="G45" s="9">
        <v>77.819548872180462</v>
      </c>
      <c r="H45" s="9">
        <v>85.074626865671647</v>
      </c>
      <c r="I45" s="9">
        <v>81.64556962025317</v>
      </c>
      <c r="J45" s="9">
        <v>86.31578947368422</v>
      </c>
      <c r="K45" s="73">
        <v>84.102564102564102</v>
      </c>
      <c r="L45" s="30">
        <v>69.879518072289159</v>
      </c>
    </row>
    <row r="46" spans="1:12" s="11" customFormat="1" ht="12.75" customHeight="1" x14ac:dyDescent="0.25">
      <c r="A46" s="45" t="s">
        <v>16</v>
      </c>
      <c r="B46" s="9">
        <v>87.769784172661872</v>
      </c>
      <c r="C46" s="9">
        <v>86.4</v>
      </c>
      <c r="D46" s="9">
        <v>95.78947368421052</v>
      </c>
      <c r="E46" s="9">
        <v>94.646680942184162</v>
      </c>
      <c r="F46" s="9">
        <v>96.049896049896049</v>
      </c>
      <c r="G46" s="9">
        <v>92.670157068062835</v>
      </c>
      <c r="H46" s="9">
        <v>88.700564971751419</v>
      </c>
      <c r="I46" s="9">
        <v>91.304347826086953</v>
      </c>
      <c r="J46" s="9">
        <v>86.624203821656053</v>
      </c>
      <c r="K46" s="73">
        <v>87.096774193548384</v>
      </c>
      <c r="L46" s="30">
        <v>82.802547770700642</v>
      </c>
    </row>
    <row r="47" spans="1:12" s="11" customFormat="1" ht="12.75" customHeight="1" x14ac:dyDescent="0.25">
      <c r="A47" s="45" t="s">
        <v>52</v>
      </c>
      <c r="B47" s="9">
        <v>88.030888030888036</v>
      </c>
      <c r="C47" s="9">
        <v>85.2</v>
      </c>
      <c r="D47" s="9">
        <v>89.87341772151899</v>
      </c>
      <c r="E47" s="9">
        <v>90.688259109311744</v>
      </c>
      <c r="F47" s="9">
        <v>88.593155893536121</v>
      </c>
      <c r="G47" s="9">
        <v>92.982456140350877</v>
      </c>
      <c r="H47" s="9">
        <v>87.124463519313295</v>
      </c>
      <c r="I47" s="9">
        <v>84.659090909090907</v>
      </c>
      <c r="J47" s="9">
        <v>90.155440414507765</v>
      </c>
      <c r="K47" s="73">
        <v>91.479820627802695</v>
      </c>
      <c r="L47" s="30">
        <v>81.714285714285722</v>
      </c>
    </row>
    <row r="48" spans="1:12" s="11" customFormat="1" ht="12.75" customHeight="1" x14ac:dyDescent="0.25">
      <c r="A48" s="45" t="s">
        <v>17</v>
      </c>
      <c r="B48" s="9">
        <v>75.526315789473685</v>
      </c>
      <c r="C48" s="9">
        <v>76.898734177215189</v>
      </c>
      <c r="D48" s="9">
        <v>83.950617283950606</v>
      </c>
      <c r="E48" s="9">
        <v>79.603399433427754</v>
      </c>
      <c r="F48" s="9">
        <v>80.379746835443029</v>
      </c>
      <c r="G48" s="9">
        <v>74.064171122994651</v>
      </c>
      <c r="H48" s="9">
        <v>73.78378378378379</v>
      </c>
      <c r="I48" s="9">
        <v>71.111111111111114</v>
      </c>
      <c r="J48" s="9">
        <v>74.184782608695656</v>
      </c>
      <c r="K48" s="73">
        <v>71.036585365853654</v>
      </c>
      <c r="L48" s="30">
        <v>71.47540983606558</v>
      </c>
    </row>
    <row r="49" spans="1:12" s="11" customFormat="1" ht="12.75" customHeight="1" x14ac:dyDescent="0.25">
      <c r="A49" s="45" t="s">
        <v>18</v>
      </c>
      <c r="B49" s="9">
        <v>89.763779527559052</v>
      </c>
      <c r="C49" s="9">
        <v>87.250996015936252</v>
      </c>
      <c r="D49" s="9">
        <v>86.425339366515843</v>
      </c>
      <c r="E49" s="9">
        <v>86.379928315412187</v>
      </c>
      <c r="F49" s="9">
        <v>84.046692607003891</v>
      </c>
      <c r="G49" s="9">
        <v>84.848484848484844</v>
      </c>
      <c r="H49" s="9">
        <v>83.103448275862064</v>
      </c>
      <c r="I49" s="9">
        <v>76.797385620915037</v>
      </c>
      <c r="J49" s="9">
        <v>70.23411371237458</v>
      </c>
      <c r="K49" s="73">
        <v>81.44329896907216</v>
      </c>
      <c r="L49" s="30">
        <v>79.591836734693871</v>
      </c>
    </row>
    <row r="50" spans="1:12" s="11" customFormat="1" ht="12.75" customHeight="1" x14ac:dyDescent="0.25">
      <c r="A50" s="45" t="s">
        <v>19</v>
      </c>
      <c r="B50" s="9">
        <v>69.29133858267717</v>
      </c>
      <c r="C50" s="9">
        <v>68.75</v>
      </c>
      <c r="D50" s="9">
        <v>79.136690647482013</v>
      </c>
      <c r="E50" s="9">
        <v>80.337078651685388</v>
      </c>
      <c r="F50" s="9">
        <v>80.208333333333343</v>
      </c>
      <c r="G50" s="9">
        <v>80.379746835443029</v>
      </c>
      <c r="H50" s="9">
        <v>75.52447552447552</v>
      </c>
      <c r="I50" s="9">
        <v>74.452554744525543</v>
      </c>
      <c r="J50" s="9">
        <v>76.428571428571416</v>
      </c>
      <c r="K50" s="73">
        <v>81.25</v>
      </c>
      <c r="L50" s="30">
        <v>69.166666666666671</v>
      </c>
    </row>
    <row r="51" spans="1:12" s="11" customFormat="1" ht="12.75" customHeight="1" x14ac:dyDescent="0.25">
      <c r="A51" s="45" t="s">
        <v>20</v>
      </c>
      <c r="B51" s="9">
        <v>78.66379310344827</v>
      </c>
      <c r="C51" s="9">
        <v>81.40495867768594</v>
      </c>
      <c r="D51" s="9">
        <v>82.875264270613101</v>
      </c>
      <c r="E51" s="9">
        <v>85.093167701863365</v>
      </c>
      <c r="F51" s="9">
        <v>84.860557768924309</v>
      </c>
      <c r="G51" s="9">
        <v>76.377952755905511</v>
      </c>
      <c r="H51" s="9">
        <v>80.735930735930737</v>
      </c>
      <c r="I51" s="9">
        <v>78.541666666666671</v>
      </c>
      <c r="J51" s="9">
        <v>75.990099009900987</v>
      </c>
      <c r="K51" s="73">
        <v>79.310344827586206</v>
      </c>
      <c r="L51" s="30">
        <v>78.86977886977887</v>
      </c>
    </row>
    <row r="52" spans="1:12" s="11" customFormat="1" ht="7.5" customHeight="1" x14ac:dyDescent="0.25">
      <c r="A52" s="45"/>
      <c r="B52" s="29"/>
      <c r="C52" s="29"/>
      <c r="D52" s="29"/>
      <c r="E52" s="29"/>
      <c r="F52" s="29"/>
      <c r="G52" s="29"/>
      <c r="H52" s="29"/>
      <c r="I52" s="29"/>
      <c r="J52" s="29"/>
      <c r="K52" s="30"/>
      <c r="L52" s="30"/>
    </row>
    <row r="53" spans="1:12" ht="22.5" customHeight="1" x14ac:dyDescent="0.25">
      <c r="A53" s="105" t="s">
        <v>60</v>
      </c>
      <c r="B53" s="105"/>
      <c r="C53" s="105"/>
      <c r="D53" s="105"/>
      <c r="E53" s="105"/>
      <c r="F53" s="105"/>
      <c r="G53" s="105"/>
      <c r="H53" s="105"/>
      <c r="I53" s="105"/>
      <c r="J53" s="105"/>
      <c r="K53" s="105"/>
      <c r="L53" s="105"/>
    </row>
    <row r="54" spans="1:12" ht="12.75" customHeight="1" x14ac:dyDescent="0.25">
      <c r="A54" s="4" t="s">
        <v>59</v>
      </c>
      <c r="B54" s="42"/>
      <c r="C54" s="42"/>
      <c r="D54" s="42"/>
      <c r="E54" s="42"/>
      <c r="F54" s="42"/>
      <c r="G54" s="42"/>
      <c r="H54" s="43"/>
      <c r="I54" s="42"/>
      <c r="J54" s="42"/>
      <c r="K54" s="42"/>
      <c r="L54" s="3"/>
    </row>
    <row r="55" spans="1:12" s="11" customFormat="1" ht="12.75" customHeight="1" x14ac:dyDescent="0.25">
      <c r="A55" s="4" t="s">
        <v>92</v>
      </c>
      <c r="B55" s="12"/>
      <c r="C55" s="12"/>
      <c r="D55" s="12"/>
      <c r="E55" s="12"/>
      <c r="F55" s="12"/>
      <c r="G55" s="12"/>
      <c r="H55" s="12"/>
      <c r="I55" s="12"/>
      <c r="J55" s="12"/>
      <c r="K55" s="12"/>
      <c r="L55" s="12"/>
    </row>
    <row r="56" spans="1:12" s="11" customFormat="1" ht="6.75" customHeight="1" x14ac:dyDescent="0.25">
      <c r="A56" s="4"/>
      <c r="B56" s="12"/>
      <c r="C56" s="12"/>
      <c r="D56" s="12"/>
      <c r="E56" s="12"/>
      <c r="F56" s="12"/>
      <c r="G56" s="12"/>
      <c r="H56" s="12"/>
      <c r="I56" s="12"/>
      <c r="J56" s="12"/>
      <c r="K56" s="12"/>
      <c r="L56" s="12"/>
    </row>
    <row r="57" spans="1:12" ht="12" customHeight="1" x14ac:dyDescent="0.25">
      <c r="A57" s="44" t="s">
        <v>88</v>
      </c>
      <c r="B57" s="42"/>
      <c r="C57" s="42"/>
      <c r="D57" s="42"/>
      <c r="E57" s="42"/>
      <c r="F57" s="42"/>
      <c r="G57" s="42"/>
      <c r="H57" s="42"/>
      <c r="I57" s="42"/>
      <c r="J57" s="42"/>
      <c r="K57" s="42"/>
      <c r="L57" s="42"/>
    </row>
    <row r="59" spans="1:12" x14ac:dyDescent="0.25">
      <c r="B59" s="26"/>
      <c r="C59" s="26"/>
      <c r="D59" s="26"/>
      <c r="E59" s="26"/>
      <c r="F59" s="26"/>
      <c r="G59" s="26"/>
      <c r="H59" s="26"/>
      <c r="I59" s="26"/>
      <c r="J59" s="26"/>
      <c r="K59" s="26"/>
      <c r="L59" s="26"/>
    </row>
  </sheetData>
  <mergeCells count="5">
    <mergeCell ref="A53:L53"/>
    <mergeCell ref="A1:L1"/>
    <mergeCell ref="B4:L4"/>
    <mergeCell ref="B36:L36"/>
    <mergeCell ref="B20:L20"/>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vt:i4>
      </vt:variant>
    </vt:vector>
  </HeadingPairs>
  <TitlesOfParts>
    <vt:vector size="19" baseType="lpstr">
      <vt:lpstr>OBSAH</vt:lpstr>
      <vt:lpstr>5.1</vt:lpstr>
      <vt:lpstr>5.2</vt:lpstr>
      <vt:lpstr>5.3</vt:lpstr>
      <vt:lpstr>5.4</vt:lpstr>
      <vt:lpstr>5.5</vt:lpstr>
      <vt:lpstr>5.6</vt:lpstr>
      <vt:lpstr>5.7</vt:lpstr>
      <vt:lpstr>5.8</vt:lpstr>
      <vt:lpstr>5.9</vt:lpstr>
      <vt:lpstr>'5.1'!Oblast_tisku</vt:lpstr>
      <vt:lpstr>'5.2'!Oblast_tisku</vt:lpstr>
      <vt:lpstr>'5.3'!Oblast_tisku</vt:lpstr>
      <vt:lpstr>'5.4'!Oblast_tisku</vt:lpstr>
      <vt:lpstr>'5.5'!Oblast_tisku</vt:lpstr>
      <vt:lpstr>'5.6'!Oblast_tisku</vt:lpstr>
      <vt:lpstr>'5.7'!Oblast_tisku</vt:lpstr>
      <vt:lpstr>'5.8'!Oblast_tisku</vt:lpstr>
      <vt:lpstr>'5.9'!Oblast_tisku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Wichová Jitka</dc:creator>
  <cp:lastModifiedBy>Wichová Jitka</cp:lastModifiedBy>
  <cp:lastPrinted>2025-09-03T11:16:08Z</cp:lastPrinted>
  <dcterms:created xsi:type="dcterms:W3CDTF">2022-11-08T13:45:26Z</dcterms:created>
  <dcterms:modified xsi:type="dcterms:W3CDTF">2025-09-08T07:57:34Z</dcterms:modified>
</cp:coreProperties>
</file>