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3_Tendence_vývoje_kraje\_2023\web2023\tab\"/>
    </mc:Choice>
  </mc:AlternateContent>
  <bookViews>
    <workbookView xWindow="-120" yWindow="-120" windowWidth="24240" windowHeight="13140" tabRatio="577"/>
  </bookViews>
  <sheets>
    <sheet name="3.2" sheetId="45" r:id="rId1"/>
  </sheets>
  <definedNames>
    <definedName name="_xlnm.Print_Titles" localSheetId="0">'3.2'!$1:$3</definedName>
  </definedNames>
  <calcPr calcId="162913"/>
</workbook>
</file>

<file path=xl/calcChain.xml><?xml version="1.0" encoding="utf-8"?>
<calcChain xmlns="http://schemas.openxmlformats.org/spreadsheetml/2006/main">
  <c r="G63" i="45" l="1"/>
</calcChain>
</file>

<file path=xl/sharedStrings.xml><?xml version="1.0" encoding="utf-8"?>
<sst xmlns="http://schemas.openxmlformats.org/spreadsheetml/2006/main" count="269" uniqueCount="176">
  <si>
    <t>Měřicí
jednotka</t>
  </si>
  <si>
    <t>%</t>
  </si>
  <si>
    <t>Kč</t>
  </si>
  <si>
    <t>tis. Kč</t>
  </si>
  <si>
    <t>z toho podle dosaženého vzdělání:</t>
  </si>
  <si>
    <t>základní a bez vzdělání</t>
  </si>
  <si>
    <t>střední bez maturity</t>
  </si>
  <si>
    <t>střední s maturitou</t>
  </si>
  <si>
    <t>z toho ženy</t>
  </si>
  <si>
    <t xml:space="preserve">       nezaměstnaní</t>
  </si>
  <si>
    <t>v tom podle sektorů:</t>
  </si>
  <si>
    <t>primární (zemědělství, lesnictví, rybářství)</t>
  </si>
  <si>
    <t>sekundární (průmysl a stavebnictví)</t>
  </si>
  <si>
    <t>terciární (služby)</t>
  </si>
  <si>
    <t>zaměstnavatelé</t>
  </si>
  <si>
    <t>pracující na vlastní účet</t>
  </si>
  <si>
    <t>Míra ekonomické aktivity</t>
  </si>
  <si>
    <t>tis. osob</t>
  </si>
  <si>
    <t>osoby</t>
  </si>
  <si>
    <t>v tom: muži</t>
  </si>
  <si>
    <t xml:space="preserve">       ženy</t>
  </si>
  <si>
    <t>Míra zaměstnanosti</t>
  </si>
  <si>
    <t>Uchazeči o zaměstnání v evidenci úřadu práce</t>
  </si>
  <si>
    <t>z toho: ženy</t>
  </si>
  <si>
    <t>absolventi škol a mladiství</t>
  </si>
  <si>
    <t>osoby se zdravotním postižením</t>
  </si>
  <si>
    <t>v tom podle věku:</t>
  </si>
  <si>
    <t>do 19 let</t>
  </si>
  <si>
    <t>20–24 let</t>
  </si>
  <si>
    <t>25–34 let</t>
  </si>
  <si>
    <t>35–44 let</t>
  </si>
  <si>
    <t>45–54 let</t>
  </si>
  <si>
    <t>roky</t>
  </si>
  <si>
    <t>v tom podle nejvyššího dosaženého vzdělání:</t>
  </si>
  <si>
    <t>vyšší odborné vč. nástavbového</t>
  </si>
  <si>
    <t>vysokoškolské</t>
  </si>
  <si>
    <t xml:space="preserve">nemanuální pracovníci </t>
  </si>
  <si>
    <t>vysoce kvalifikovaní (třídy 1–3)</t>
  </si>
  <si>
    <t>s nižší kvalifikací (třídy 4 a 5)</t>
  </si>
  <si>
    <t>manuální pracovníci</t>
  </si>
  <si>
    <t>kvalifikovaní (třídy 6–8)</t>
  </si>
  <si>
    <t>nekvalifikovaní (třída 9)</t>
  </si>
  <si>
    <t>do 3 měsíců</t>
  </si>
  <si>
    <t>místa</t>
  </si>
  <si>
    <t>ČISTÝ DISPONIBILNÍ DŮCHOD DOMÁCNOSTÍ</t>
  </si>
  <si>
    <t>mil. Kč</t>
  </si>
  <si>
    <t>na 1 obyvatele</t>
  </si>
  <si>
    <t>průměr ČR = 100</t>
  </si>
  <si>
    <t>Průměrná hrubá měsíční mzda</t>
  </si>
  <si>
    <t>Medián mezd</t>
  </si>
  <si>
    <t>mateřských škol</t>
  </si>
  <si>
    <t>základních škol</t>
  </si>
  <si>
    <t>vyšších odborných škol (denní studium)</t>
  </si>
  <si>
    <t>s trvalým bydlištěm v kraji</t>
  </si>
  <si>
    <t>s místem výuky v kraji</t>
  </si>
  <si>
    <t>z toho v prezenčním studiu</t>
  </si>
  <si>
    <t>Lékaři celkem (vč. smluvních)</t>
  </si>
  <si>
    <t>na 1 000 obyvatel</t>
  </si>
  <si>
    <t>lůžka</t>
  </si>
  <si>
    <t>dny</t>
  </si>
  <si>
    <t>Lůžka v domovech pro seniory</t>
  </si>
  <si>
    <t>Lůžka v domovech se zvláštním režimem</t>
  </si>
  <si>
    <t>Podíl příjemců předčasného starobního 
důchodu na počtu příjemců starobního 
důchodu celkem (včetně souběhu)</t>
  </si>
  <si>
    <t>Výdaje na dávky nemocenského pojištění celkem</t>
  </si>
  <si>
    <t>v tom dávky:</t>
  </si>
  <si>
    <t>nemocenské</t>
  </si>
  <si>
    <t>peněžitá pomoc v mateřství</t>
  </si>
  <si>
    <t>ošetřovné</t>
  </si>
  <si>
    <t>Registrované trestné činy</t>
  </si>
  <si>
    <t>Objasněné trestné činy</t>
  </si>
  <si>
    <t>Hlášené dopravní nehody</t>
  </si>
  <si>
    <t>Usmrcené osoby při dopravních nehodách</t>
  </si>
  <si>
    <t>přímá škoda</t>
  </si>
  <si>
    <t>Zaměstnaní pracující v kraji</t>
  </si>
  <si>
    <t xml:space="preserve"> . </t>
  </si>
  <si>
    <t>Zaměstnaní podle postavení v zaměstnání:</t>
  </si>
  <si>
    <t>přep. os.</t>
  </si>
  <si>
    <t>tis. dávek</t>
  </si>
  <si>
    <t>z toho rodičovský příspěvek</t>
  </si>
  <si>
    <t>více než 3 měsíce až 6 měsíců</t>
  </si>
  <si>
    <t>více než 12 měsíců až 24 měsíců</t>
  </si>
  <si>
    <t>více než 24 měsíců</t>
  </si>
  <si>
    <t>více než 6 měsíců až 12 měsíců</t>
  </si>
  <si>
    <t xml:space="preserve">Průměrná délka evidence </t>
  </si>
  <si>
    <r>
      <t>Podíl dlouhodobě nezaměstnaných</t>
    </r>
    <r>
      <rPr>
        <vertAlign val="superscript"/>
        <sz val="8"/>
        <rFont val="Arial"/>
        <family val="2"/>
        <charset val="238"/>
      </rPr>
      <t>7)</t>
    </r>
  </si>
  <si>
    <t>z toho zubní lékaři</t>
  </si>
  <si>
    <t>Samostatné ordinace lékařů</t>
  </si>
  <si>
    <t>praktických pro dospělé</t>
  </si>
  <si>
    <t>praktických pro děti a dorost</t>
  </si>
  <si>
    <t>stomatologů</t>
  </si>
  <si>
    <r>
      <t>VZDĚLÁVÁNÍ</t>
    </r>
    <r>
      <rPr>
        <sz val="8"/>
        <rFont val="Arial"/>
        <family val="2"/>
        <charset val="238"/>
      </rPr>
      <t xml:space="preserve"> (MŠMT)</t>
    </r>
  </si>
  <si>
    <t>Měsíční náklady práce na 1 zaměstnance</t>
  </si>
  <si>
    <t>z toho: přímé náklady (mzdy a náhrady mzdy)</t>
  </si>
  <si>
    <t xml:space="preserve">            sociální náklady a výdaje</t>
  </si>
  <si>
    <r>
      <t>NÁKLADY PRÁCE</t>
    </r>
    <r>
      <rPr>
        <b/>
        <vertAlign val="superscript"/>
        <sz val="8"/>
        <rFont val="Arial"/>
        <family val="2"/>
        <charset val="238"/>
      </rPr>
      <t>9)</t>
    </r>
  </si>
  <si>
    <t xml:space="preserve">. </t>
  </si>
  <si>
    <r>
      <t>v tom: zaměstnaní</t>
    </r>
    <r>
      <rPr>
        <vertAlign val="superscript"/>
        <sz val="8"/>
        <rFont val="Arial"/>
        <family val="2"/>
        <charset val="238"/>
      </rPr>
      <t>2)</t>
    </r>
  </si>
  <si>
    <r>
      <t>Obecná míra nezaměstnanosti</t>
    </r>
    <r>
      <rPr>
        <vertAlign val="superscript"/>
        <sz val="8"/>
        <rFont val="Arial"/>
        <family val="2"/>
        <charset val="238"/>
      </rPr>
      <t>4)</t>
    </r>
  </si>
  <si>
    <r>
      <t>Podíl nezaměstnaných osob</t>
    </r>
    <r>
      <rPr>
        <vertAlign val="superscript"/>
        <sz val="8"/>
        <rFont val="Arial"/>
        <family val="2"/>
        <charset val="238"/>
      </rPr>
      <t>6)</t>
    </r>
  </si>
  <si>
    <r>
      <t>Příjemci starobního důchodu celkem</t>
    </r>
    <r>
      <rPr>
        <vertAlign val="superscript"/>
        <sz val="8"/>
        <rFont val="Arial"/>
        <family val="2"/>
        <charset val="238"/>
      </rPr>
      <t>11)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</si>
  <si>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s jediným nebo hlavním zaměstnáním, vč. ozbrojených sil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</si>
  <si>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podle definice Mezinárodní organizace práce</t>
    </r>
  </si>
  <si>
    <r>
      <rPr>
        <vertAlign val="superscript"/>
        <sz val="8"/>
        <rFont val="Arial"/>
        <family val="2"/>
        <charset val="238"/>
      </rPr>
      <t>6)</t>
    </r>
    <r>
      <rPr>
        <sz val="8"/>
        <rFont val="Arial"/>
        <family val="2"/>
        <charset val="238"/>
      </rPr>
      <t xml:space="preserve"> podíl dosažitelných uchazečů o zaměstnání v evidenci úřadu práce ve věku 15–64 let ze všech obyvatel ve stejném věku</t>
    </r>
  </si>
  <si>
    <t>v tom podle délky nezaměstnanosti:</t>
  </si>
  <si>
    <t>z toho podle klasifikace zaměstnání (CZ-ISCO):</t>
  </si>
  <si>
    <r>
      <t>Průměrná měsíční výše starobního důchodu sólo</t>
    </r>
    <r>
      <rPr>
        <vertAlign val="superscript"/>
        <sz val="8"/>
        <rFont val="Arial"/>
        <family val="2"/>
        <charset val="238"/>
      </rPr>
      <t>12)</t>
    </r>
  </si>
  <si>
    <r>
      <t>VÝBĚROVÉ ŠETŘENÍ PRACOVNÍCH SIL</t>
    </r>
    <r>
      <rPr>
        <b/>
        <vertAlign val="superscript"/>
        <sz val="8"/>
        <rFont val="Arial"/>
        <family val="2"/>
        <charset val="238"/>
      </rPr>
      <t>1)</t>
    </r>
  </si>
  <si>
    <r>
      <t>vysokoškolské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vč. vyššího odborného</t>
    </r>
  </si>
  <si>
    <r>
      <t>zaměstnanci</t>
    </r>
    <r>
      <rPr>
        <vertAlign val="superscript"/>
        <sz val="8"/>
        <rFont val="Arial"/>
        <family val="2"/>
        <charset val="238"/>
      </rPr>
      <t>3)</t>
    </r>
  </si>
  <si>
    <r>
      <t>VÝBĚROVÉ ŠETŘENÍ MEZD</t>
    </r>
    <r>
      <rPr>
        <b/>
        <vertAlign val="superscript"/>
        <sz val="8"/>
        <rFont val="Arial"/>
        <family val="2"/>
        <charset val="238"/>
      </rPr>
      <t>8)</t>
    </r>
  </si>
  <si>
    <r>
      <t xml:space="preserve">STÁTNÍ SOCIÁLNÍ PODPORA </t>
    </r>
    <r>
      <rPr>
        <sz val="8"/>
        <rFont val="Arial"/>
        <family val="2"/>
        <charset val="238"/>
      </rPr>
      <t>(MPSV)</t>
    </r>
  </si>
  <si>
    <r>
      <t>Příjemci starobního důchodu sólo</t>
    </r>
    <r>
      <rPr>
        <vertAlign val="superscript"/>
        <sz val="8"/>
        <rFont val="Arial"/>
        <family val="2"/>
        <charset val="238"/>
      </rPr>
      <t>12)</t>
    </r>
  </si>
  <si>
    <r>
      <t>Příjemci předčasného starobního důchodu</t>
    </r>
    <r>
      <rPr>
        <vertAlign val="superscript"/>
        <sz val="8"/>
        <rFont val="Arial"/>
        <family val="2"/>
        <charset val="238"/>
      </rPr>
      <t>11,13)</t>
    </r>
  </si>
  <si>
    <r>
      <t>Podíl průměrného starobního důchodu sólo</t>
    </r>
    <r>
      <rPr>
        <vertAlign val="superscript"/>
        <sz val="8"/>
        <rFont val="Arial"/>
        <family val="2"/>
        <charset val="238"/>
      </rPr>
      <t>12)</t>
    </r>
    <r>
      <rPr>
        <sz val="8"/>
        <rFont val="Arial"/>
        <family val="2"/>
        <charset val="238"/>
      </rPr>
      <t xml:space="preserve"> 
na mzdovém mediánu</t>
    </r>
  </si>
  <si>
    <r>
      <t xml:space="preserve">NEMOCENSKÉ POJIŠTĚNÍ </t>
    </r>
    <r>
      <rPr>
        <sz val="8"/>
        <rFont val="Arial"/>
        <family val="2"/>
        <charset val="238"/>
      </rPr>
      <t>(ČSSZ)</t>
    </r>
  </si>
  <si>
    <r>
      <t>otcovská poporodní péče</t>
    </r>
    <r>
      <rPr>
        <vertAlign val="superscript"/>
        <sz val="8"/>
        <rFont val="Arial"/>
        <family val="2"/>
        <charset val="238"/>
      </rPr>
      <t>14)</t>
    </r>
  </si>
  <si>
    <r>
      <t>dlouhodobé ošetřovné</t>
    </r>
    <r>
      <rPr>
        <vertAlign val="superscript"/>
        <sz val="8"/>
        <rFont val="Arial"/>
        <family val="2"/>
        <charset val="238"/>
      </rPr>
      <t>14)</t>
    </r>
  </si>
  <si>
    <r>
      <t xml:space="preserve">KRIMINALITA, NEHODY </t>
    </r>
    <r>
      <rPr>
        <sz val="8"/>
        <rFont val="Arial"/>
        <family val="2"/>
        <charset val="238"/>
      </rPr>
      <t>(Policejní prezidium ČR)</t>
    </r>
  </si>
  <si>
    <r>
      <rPr>
        <vertAlign val="superscript"/>
        <sz val="8"/>
        <rFont val="Arial"/>
        <family val="2"/>
        <charset val="238"/>
      </rPr>
      <t>9)</t>
    </r>
    <r>
      <rPr>
        <sz val="8"/>
        <rFont val="Arial"/>
        <family val="2"/>
        <charset val="238"/>
      </rPr>
      <t xml:space="preserve"> podniky se sídlem v kraji</t>
    </r>
  </si>
  <si>
    <r>
      <rPr>
        <vertAlign val="superscript"/>
        <sz val="8"/>
        <rFont val="Arial"/>
        <family val="2"/>
        <charset val="238"/>
      </rPr>
      <t>12)</t>
    </r>
    <r>
      <rPr>
        <sz val="8"/>
        <rFont val="Arial"/>
        <family val="2"/>
        <charset val="238"/>
      </rPr>
      <t xml:space="preserve"> bez souběhu s vdovským nebo vdoveckým; podle metodiky MPSV bez poměrného starobního důchodu </t>
    </r>
  </si>
  <si>
    <r>
      <rPr>
        <vertAlign val="superscript"/>
        <sz val="8"/>
        <rFont val="Arial"/>
        <family val="2"/>
        <charset val="238"/>
      </rPr>
      <t>13)</t>
    </r>
    <r>
      <rPr>
        <sz val="8"/>
        <rFont val="Arial"/>
        <family val="2"/>
        <charset val="238"/>
      </rPr>
      <t xml:space="preserve"> předčasným důchodem se rozumí přiznání kráceného starobního důchodu podle § 30 a § 31 zákona č. 155/1995 Sb.</t>
    </r>
  </si>
  <si>
    <t>Pracovní síla (ekonomicky aktivní)</t>
  </si>
  <si>
    <r>
      <t>7)</t>
    </r>
    <r>
      <rPr>
        <sz val="8"/>
        <rFont val="Arial"/>
        <family val="2"/>
        <charset val="238"/>
      </rPr>
      <t xml:space="preserve"> podíl dlouhodobě nezaměstnaných (12 měsíců a déle) v evidenci ÚP na počtu obyvatel ve věku 15–64 let, jmenovatel data ČSÚ</t>
    </r>
  </si>
  <si>
    <r>
      <t>8)</t>
    </r>
    <r>
      <rPr>
        <sz val="8"/>
        <rFont val="Arial"/>
        <family val="2"/>
        <charset val="238"/>
      </rPr>
      <t xml:space="preserve"> zdroj: MPSV (Informační systém o průměrném výdělku) a MF (Informační systém o platu a služebním příjmu)</t>
    </r>
  </si>
  <si>
    <t>na 1 000 obyvatel ve věku 65 let a více</t>
  </si>
  <si>
    <t>55 let a více</t>
  </si>
  <si>
    <t>Osoby mimo pracovní sílu ve věku 15 let a více</t>
  </si>
  <si>
    <t>Obyvatelstvo ve věku 15 let a více</t>
  </si>
  <si>
    <r>
      <t xml:space="preserve">ZDRAVÍ </t>
    </r>
    <r>
      <rPr>
        <sz val="8"/>
        <rFont val="Arial"/>
        <family val="2"/>
        <charset val="238"/>
      </rPr>
      <t>(ÚZIS, ČSÚ)</t>
    </r>
  </si>
  <si>
    <r>
      <rPr>
        <vertAlign val="superscript"/>
        <sz val="8"/>
        <color theme="1"/>
        <rFont val="Arial"/>
        <family val="2"/>
      </rPr>
      <t>3)</t>
    </r>
    <r>
      <rPr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</rPr>
      <t>zaměstnanci včetně členů produkčních družstev</t>
    </r>
  </si>
  <si>
    <r>
      <rPr>
        <vertAlign val="superscript"/>
        <sz val="8"/>
        <color theme="1"/>
        <rFont val="Arial"/>
        <family val="2"/>
        <charset val="238"/>
      </rPr>
      <t>5)</t>
    </r>
    <r>
      <rPr>
        <sz val="8"/>
        <color theme="1"/>
        <rFont val="Arial"/>
        <family val="2"/>
        <charset val="238"/>
      </rPr>
      <t xml:space="preserve"> ve věku 15</t>
    </r>
    <r>
      <rPr>
        <sz val="8"/>
        <color theme="1"/>
        <rFont val="Calibri"/>
        <family val="2"/>
        <charset val="238"/>
      </rPr>
      <t>−</t>
    </r>
    <r>
      <rPr>
        <sz val="8"/>
        <color theme="1"/>
        <rFont val="Arial"/>
        <family val="2"/>
        <charset val="238"/>
      </rPr>
      <t>64 let</t>
    </r>
  </si>
  <si>
    <r>
      <rPr>
        <vertAlign val="superscript"/>
        <sz val="8"/>
        <rFont val="Arial"/>
        <family val="2"/>
        <charset val="238"/>
      </rPr>
      <t>11)</t>
    </r>
    <r>
      <rPr>
        <sz val="8"/>
        <rFont val="Arial"/>
        <family val="2"/>
        <charset val="238"/>
      </rPr>
      <t xml:space="preserve"> včetně souběhu s vdovským nebo vdoveckým; podle metodiky MPSV bez poměrného starobního důchodu</t>
    </r>
  </si>
  <si>
    <r>
      <t>14)</t>
    </r>
    <r>
      <rPr>
        <sz val="8"/>
        <rFont val="Arial"/>
        <family val="2"/>
        <charset val="238"/>
      </rPr>
      <t xml:space="preserve"> dávka otcovské poporodní péče byla zavedena od února 2018, dlouhodobé ošetřovné od června 2018</t>
    </r>
  </si>
  <si>
    <r>
      <t>15)</t>
    </r>
    <r>
      <rPr>
        <sz val="8"/>
        <rFont val="Arial"/>
        <family val="2"/>
        <charset val="238"/>
      </rPr>
      <t xml:space="preserve"> bodovaný řidič se dopustil přestupku (trestného činu) započítávaného do bodového hodnocení řidiče</t>
    </r>
  </si>
  <si>
    <r>
      <t xml:space="preserve">KULTURA </t>
    </r>
    <r>
      <rPr>
        <sz val="8"/>
        <rFont val="Arial"/>
        <family val="2"/>
        <charset val="238"/>
      </rPr>
      <t>(NIPOS)</t>
    </r>
  </si>
  <si>
    <t>obyvatelé na 1 lékaře</t>
  </si>
  <si>
    <t xml:space="preserve">průměrný věk </t>
  </si>
  <si>
    <t>Nemocnice akutní péče</t>
  </si>
  <si>
    <r>
      <t>Počet vyplacených dávek</t>
    </r>
    <r>
      <rPr>
        <vertAlign val="superscript"/>
        <sz val="8"/>
        <rFont val="Arial"/>
        <family val="2"/>
        <charset val="238"/>
      </rPr>
      <t>10)</t>
    </r>
    <r>
      <rPr>
        <sz val="8"/>
        <rFont val="Arial"/>
        <family val="2"/>
        <charset val="238"/>
      </rPr>
      <t xml:space="preserve"> celkem</t>
    </r>
  </si>
  <si>
    <r>
      <t>Výdaje na dávky</t>
    </r>
    <r>
      <rPr>
        <vertAlign val="superscript"/>
        <sz val="8"/>
        <rFont val="Arial"/>
        <family val="2"/>
        <charset val="238"/>
      </rPr>
      <t>10)</t>
    </r>
    <r>
      <rPr>
        <sz val="8"/>
        <rFont val="Arial"/>
        <family val="2"/>
        <charset val="238"/>
      </rPr>
      <t xml:space="preserve"> celkem</t>
    </r>
  </si>
  <si>
    <r>
      <t>Výdaje na dávky státní sociální podpory</t>
    </r>
    <r>
      <rPr>
        <vertAlign val="superscript"/>
        <sz val="8"/>
        <rFont val="Arial"/>
        <family val="2"/>
        <charset val="238"/>
      </rPr>
      <t>10)</t>
    </r>
    <r>
      <rPr>
        <sz val="8"/>
        <rFont val="Arial"/>
        <family val="2"/>
        <charset val="238"/>
      </rPr>
      <t xml:space="preserve"> 
na 1 obyvatele</t>
    </r>
  </si>
  <si>
    <r>
      <rPr>
        <vertAlign val="superscript"/>
        <sz val="8"/>
        <color theme="1"/>
        <rFont val="Arial"/>
        <family val="2"/>
        <charset val="238"/>
      </rPr>
      <t>10)</t>
    </r>
    <r>
      <rPr>
        <sz val="8"/>
        <color theme="1"/>
        <rFont val="Arial"/>
        <family val="2"/>
      </rPr>
      <t xml:space="preserve"> včetně dávek pěstounské péče</t>
    </r>
  </si>
  <si>
    <r>
      <rPr>
        <vertAlign val="superscript"/>
        <sz val="8"/>
        <rFont val="Arial"/>
        <family val="2"/>
        <charset val="238"/>
      </rPr>
      <t>16)</t>
    </r>
    <r>
      <rPr>
        <sz val="8"/>
        <rFont val="Arial"/>
        <family val="2"/>
        <charset val="238"/>
      </rPr>
      <t xml:space="preserve"> na zvýšené výdaje na ošetřovné mělo vliv uzavření škol a jiných zařízení během pandemie covidu-19 vč. souvisejících 
    legislativních úprav</t>
    </r>
  </si>
  <si>
    <t>Zaměstnaní cizinci</t>
  </si>
  <si>
    <t>v tom: evidovaní na úřadech práce</t>
  </si>
  <si>
    <t>s platným živnostenským oprávněním</t>
  </si>
  <si>
    <t>osoby pečující o dítě do 15 let věku</t>
  </si>
  <si>
    <t xml:space="preserve">            absolventi škol a mladiství</t>
  </si>
  <si>
    <t>Uchazeči o zaměstnání v evidenci úřadu práce s nárokem na podporu v nezaměstnanosti</t>
  </si>
  <si>
    <r>
      <t>Dosažitelní uchazeči o zaměstnání v evidenci úřadu práce</t>
    </r>
    <r>
      <rPr>
        <vertAlign val="superscript"/>
        <sz val="8"/>
        <rFont val="Arial"/>
        <family val="2"/>
        <charset val="238"/>
      </rPr>
      <t>5)</t>
    </r>
  </si>
  <si>
    <t>Veřejné knihovny vč. poboček</t>
  </si>
  <si>
    <r>
      <t>NEZAMĚSTNANOST</t>
    </r>
    <r>
      <rPr>
        <sz val="8"/>
        <rFont val="Arial"/>
        <family val="2"/>
        <charset val="238"/>
      </rPr>
      <t xml:space="preserve"> (k 31. 12.; MPSV)</t>
    </r>
  </si>
  <si>
    <t>Děti, žáci a studenti (k 30. 9.)</t>
  </si>
  <si>
    <t>Studenti vysokých škol (občané ČR, k 31. 12.)</t>
  </si>
  <si>
    <r>
      <t xml:space="preserve">ZAŘÍZENÍ SOCIÁLNÍCH SLUŽEB </t>
    </r>
    <r>
      <rPr>
        <sz val="8"/>
        <rFont val="Arial"/>
        <family val="2"/>
        <charset val="238"/>
      </rPr>
      <t>(k 31. 12.; MPSV)</t>
    </r>
  </si>
  <si>
    <r>
      <t xml:space="preserve">DŮCHODOVÉ POJIŠTĚNÍ </t>
    </r>
    <r>
      <rPr>
        <sz val="8"/>
        <rFont val="Arial"/>
        <family val="2"/>
        <charset val="238"/>
      </rPr>
      <t>(v prosinci; ČSSZ)</t>
    </r>
  </si>
  <si>
    <t>Čistý disponibilní důchod domácností celkem</t>
  </si>
  <si>
    <t>Absolventi VŠ (občané ČR) s místem výuky 
v kraji</t>
  </si>
  <si>
    <t>středních škol včetně konzervatoří 
(denní studium)</t>
  </si>
  <si>
    <r>
      <t>Podíl bodovaných řidičů</t>
    </r>
    <r>
      <rPr>
        <vertAlign val="superscript"/>
        <sz val="8"/>
        <rFont val="Arial"/>
        <family val="2"/>
        <charset val="238"/>
      </rPr>
      <t>15)</t>
    </r>
    <r>
      <rPr>
        <sz val="8"/>
        <rFont val="Arial"/>
        <family val="2"/>
        <charset val="238"/>
      </rPr>
      <t xml:space="preserve"> z registrovaných 
řidičů celkem</t>
    </r>
  </si>
  <si>
    <t>vyrovnávací příspěvek v těhotenství 
a mateřství</t>
  </si>
  <si>
    <t>Pracovní místa v evidenci úřadu práce</t>
  </si>
  <si>
    <t>Uchazeči na 1 pracovní místo v evidenci 
úřadu práce</t>
  </si>
  <si>
    <t>Průměrný měsíční nárok na podporu 
v nezaměstnanosti</t>
  </si>
  <si>
    <t>registrovaní čtenáři (tis. osob)</t>
  </si>
  <si>
    <t>návštěvníci – fyzické návštěvy (tis. osob)</t>
  </si>
  <si>
    <t>Muzea, galerie a památníky v provozu celkem</t>
  </si>
  <si>
    <t>návštěvníci expozic a výstav (tis. osob)</t>
  </si>
  <si>
    <t>Památkové objekty zpřístupněné návštěvníkům
za vstupné</t>
  </si>
  <si>
    <t>návštěvníci (tis. osob)</t>
  </si>
  <si>
    <r>
      <t xml:space="preserve">ZAMĚSTNANOST CIZINCŮ </t>
    </r>
    <r>
      <rPr>
        <sz val="8"/>
        <rFont val="Arial"/>
        <family val="2"/>
        <charset val="238"/>
      </rPr>
      <t>(k 31. 12.; MPSV,MPO)</t>
    </r>
  </si>
  <si>
    <t xml:space="preserve">Lůžka v domovech pro osoby se zdravotním 
postižením </t>
  </si>
  <si>
    <r>
      <rPr>
        <b/>
        <sz val="8"/>
        <rFont val="Arial"/>
        <family val="2"/>
        <charset val="238"/>
      </rPr>
      <t>POŽÁRY</t>
    </r>
    <r>
      <rPr>
        <sz val="8"/>
        <rFont val="Arial"/>
        <family val="2"/>
        <charset val="238"/>
      </rPr>
      <t xml:space="preserve"> (Hasičský záchranný sbor ČR)</t>
    </r>
  </si>
  <si>
    <t>Požáry celkem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</si>
  <si>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údaje podle kraje obvyklého bydliště (kromě struktury zaměstnaných podle sektorů); do roku 2021 přepočteno na celou
   populaci, od roku 2022 přepočteno na celou populaci po odečtení odhadu osob žijících mimo soukromé domácnosti resp.
   mimo byty</t>
    </r>
  </si>
  <si>
    <t>Tab. 3.2 Vybrané ukazatele za Jihomoravský kraj – sociální vývoj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</si>
</sst>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#,##0\ &quot;Kč&quot;;\-#,##0\ &quot;Kč&quot;"/>
    <numFmt numFmtId="164" formatCode="#,##0_ ;\-#,##0\ "/>
    <numFmt numFmtId="165" formatCode="#,##0.0_ ;\-#,##0.0\ "/>
    <numFmt numFmtId="166" formatCode="0.00_ ;\-0.00\ "/>
    <numFmt numFmtId="167" formatCode="#,##0.00_ ;\-#,##0.00\ "/>
    <numFmt numFmtId="168" formatCode="0.0_ ;\-0.0\ "/>
    <numFmt numFmtId="169" formatCode="\$#,##0\ ;\(\$#,##0\)"/>
  </numFmts>
  <fonts count="4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20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60"/>
      <name val="Arial"/>
      <family val="2"/>
      <charset val="238"/>
    </font>
    <font>
      <sz val="8"/>
      <color indexed="5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62"/>
      <name val="Arial"/>
      <family val="2"/>
      <charset val="238"/>
    </font>
    <font>
      <b/>
      <sz val="8"/>
      <color indexed="52"/>
      <name val="Arial"/>
      <family val="2"/>
      <charset val="238"/>
    </font>
    <font>
      <b/>
      <sz val="8"/>
      <color indexed="63"/>
      <name val="Arial"/>
      <family val="2"/>
      <charset val="238"/>
    </font>
    <font>
      <i/>
      <sz val="8"/>
      <color indexed="23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8"/>
      <name val="Arial"/>
      <family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name val="Times New Roman CE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8"/>
      <color theme="1"/>
      <name val="Calibri"/>
      <family val="2"/>
      <charset val="238"/>
    </font>
    <font>
      <b/>
      <sz val="10"/>
      <name val="Times New Roman CE"/>
      <family val="1"/>
      <charset val="238"/>
    </font>
    <font>
      <sz val="8"/>
      <color rgb="FFFF0000"/>
      <name val="Arial"/>
      <family val="2"/>
      <charset val="238"/>
    </font>
    <font>
      <sz val="10"/>
      <name val="Times New Roman"/>
      <family val="1"/>
      <charset val="238"/>
    </font>
    <font>
      <sz val="7.5"/>
      <name val="Arial"/>
      <family val="2"/>
    </font>
    <font>
      <sz val="7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8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double">
        <color rgb="FFFF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7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4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25" fillId="0" borderId="0"/>
    <xf numFmtId="0" fontId="26" fillId="0" borderId="0"/>
    <xf numFmtId="0" fontId="31" fillId="0" borderId="0"/>
    <xf numFmtId="0" fontId="3" fillId="0" borderId="0"/>
    <xf numFmtId="0" fontId="32" fillId="24" borderId="16" applyNumberFormat="0" applyFont="0" applyFill="0" applyAlignment="0" applyProtection="0"/>
    <xf numFmtId="0" fontId="32" fillId="24" borderId="0" applyFont="0" applyFill="0" applyBorder="0" applyAlignment="0" applyProtection="0"/>
    <xf numFmtId="3" fontId="32" fillId="24" borderId="0" applyFont="0" applyFill="0" applyBorder="0" applyAlignment="0" applyProtection="0"/>
    <xf numFmtId="169" fontId="32" fillId="24" borderId="0" applyFont="0" applyFill="0" applyBorder="0" applyAlignment="0" applyProtection="0"/>
    <xf numFmtId="2" fontId="32" fillId="24" borderId="0" applyFont="0" applyFill="0" applyBorder="0" applyAlignment="0" applyProtection="0"/>
    <xf numFmtId="0" fontId="33" fillId="24" borderId="0" applyNumberFormat="0" applyFill="0" applyBorder="0" applyAlignment="0" applyProtection="0"/>
    <xf numFmtId="0" fontId="34" fillId="24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32" fillId="0" borderId="0">
      <alignment vertical="top"/>
    </xf>
    <xf numFmtId="0" fontId="32" fillId="0" borderId="16" applyNumberFormat="0" applyFont="0" applyFill="0" applyAlignment="0" applyProtection="0"/>
    <xf numFmtId="0" fontId="32" fillId="0" borderId="0" applyFont="0" applyFill="0" applyBorder="0" applyAlignment="0" applyProtection="0"/>
    <xf numFmtId="3" fontId="32" fillId="0" borderId="0" applyFont="0" applyFill="0" applyBorder="0" applyAlignment="0" applyProtection="0"/>
    <xf numFmtId="5" fontId="32" fillId="0" borderId="0" applyFont="0" applyFill="0" applyBorder="0" applyAlignment="0" applyProtection="0"/>
    <xf numFmtId="2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2" fillId="0" borderId="0">
      <alignment vertical="top"/>
    </xf>
    <xf numFmtId="0" fontId="32" fillId="0" borderId="0">
      <alignment vertical="top"/>
    </xf>
    <xf numFmtId="0" fontId="32" fillId="0" borderId="0">
      <alignment vertical="top"/>
    </xf>
    <xf numFmtId="0" fontId="36" fillId="0" borderId="0"/>
    <xf numFmtId="0" fontId="32" fillId="0" borderId="0"/>
    <xf numFmtId="0" fontId="32" fillId="0" borderId="0"/>
  </cellStyleXfs>
  <cellXfs count="142">
    <xf numFmtId="0" fontId="0" fillId="0" borderId="0" xfId="0"/>
    <xf numFmtId="0" fontId="21" fillId="0" borderId="0" xfId="0" applyFont="1" applyFill="1"/>
    <xf numFmtId="0" fontId="21" fillId="0" borderId="0" xfId="0" applyFont="1" applyFill="1" applyAlignment="1">
      <alignment horizontal="left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165" fontId="27" fillId="0" borderId="11" xfId="0" applyNumberFormat="1" applyFont="1" applyFill="1" applyBorder="1" applyAlignment="1">
      <alignment shrinkToFit="1"/>
    </xf>
    <xf numFmtId="164" fontId="27" fillId="0" borderId="11" xfId="0" applyNumberFormat="1" applyFont="1" applyFill="1" applyBorder="1" applyAlignment="1">
      <alignment horizontal="right"/>
    </xf>
    <xf numFmtId="165" fontId="27" fillId="0" borderId="11" xfId="0" applyNumberFormat="1" applyFont="1" applyFill="1" applyBorder="1" applyAlignment="1">
      <alignment horizontal="right"/>
    </xf>
    <xf numFmtId="168" fontId="27" fillId="0" borderId="11" xfId="0" applyNumberFormat="1" applyFont="1" applyFill="1" applyBorder="1" applyAlignment="1">
      <alignment horizontal="right"/>
    </xf>
    <xf numFmtId="167" fontId="27" fillId="0" borderId="11" xfId="0" applyNumberFormat="1" applyFont="1" applyFill="1" applyBorder="1" applyAlignment="1">
      <alignment horizontal="right"/>
    </xf>
    <xf numFmtId="165" fontId="29" fillId="0" borderId="11" xfId="0" applyNumberFormat="1" applyFont="1" applyFill="1" applyBorder="1" applyAlignment="1">
      <alignment horizontal="right" shrinkToFit="1"/>
    </xf>
    <xf numFmtId="164" fontId="29" fillId="0" borderId="11" xfId="0" applyNumberFormat="1" applyFont="1" applyFill="1" applyBorder="1" applyAlignment="1">
      <alignment horizontal="right"/>
    </xf>
    <xf numFmtId="0" fontId="27" fillId="0" borderId="14" xfId="0" applyFont="1" applyFill="1" applyBorder="1" applyAlignment="1">
      <alignment horizontal="center" vertical="center" wrapText="1"/>
    </xf>
    <xf numFmtId="0" fontId="30" fillId="0" borderId="15" xfId="0" applyNumberFormat="1" applyFont="1" applyFill="1" applyBorder="1" applyAlignment="1">
      <alignment horizontal="center" vertical="center"/>
    </xf>
    <xf numFmtId="3" fontId="30" fillId="0" borderId="10" xfId="0" applyNumberFormat="1" applyFont="1" applyFill="1" applyBorder="1" applyAlignment="1">
      <alignment horizontal="center"/>
    </xf>
    <xf numFmtId="165" fontId="27" fillId="0" borderId="11" xfId="0" applyNumberFormat="1" applyFont="1" applyFill="1" applyBorder="1"/>
    <xf numFmtId="164" fontId="27" fillId="0" borderId="11" xfId="0" applyNumberFormat="1" applyFont="1" applyFill="1" applyBorder="1" applyAlignment="1">
      <alignment shrinkToFit="1"/>
    </xf>
    <xf numFmtId="3" fontId="30" fillId="0" borderId="10" xfId="0" applyNumberFormat="1" applyFont="1" applyFill="1" applyBorder="1" applyAlignment="1">
      <alignment horizontal="center" wrapText="1"/>
    </xf>
    <xf numFmtId="165" fontId="27" fillId="0" borderId="11" xfId="0" applyNumberFormat="1" applyFont="1" applyFill="1" applyBorder="1" applyAlignment="1">
      <alignment horizontal="right" shrinkToFit="1"/>
    </xf>
    <xf numFmtId="164" fontId="27" fillId="0" borderId="10" xfId="0" applyNumberFormat="1" applyFont="1" applyFill="1" applyBorder="1"/>
    <xf numFmtId="164" fontId="27" fillId="0" borderId="10" xfId="0" applyNumberFormat="1" applyFont="1" applyFill="1" applyBorder="1" applyAlignment="1">
      <alignment horizontal="right"/>
    </xf>
    <xf numFmtId="0" fontId="30" fillId="0" borderId="10" xfId="0" applyFont="1" applyFill="1" applyBorder="1" applyAlignment="1">
      <alignment horizontal="center"/>
    </xf>
    <xf numFmtId="0" fontId="30" fillId="0" borderId="0" xfId="0" applyFont="1" applyFill="1" applyAlignment="1">
      <alignment horizontal="center"/>
    </xf>
    <xf numFmtId="0" fontId="27" fillId="0" borderId="0" xfId="0" applyFont="1" applyFill="1"/>
    <xf numFmtId="0" fontId="30" fillId="0" borderId="0" xfId="0" applyFont="1" applyFill="1" applyAlignment="1">
      <alignment horizontal="left" vertical="top"/>
    </xf>
    <xf numFmtId="0" fontId="27" fillId="0" borderId="0" xfId="0" applyFont="1" applyFill="1" applyAlignment="1">
      <alignment horizontal="center"/>
    </xf>
    <xf numFmtId="0" fontId="22" fillId="0" borderId="0" xfId="0" applyFont="1" applyFill="1" applyAlignment="1">
      <alignment horizontal="left"/>
    </xf>
    <xf numFmtId="164" fontId="27" fillId="0" borderId="12" xfId="0" applyNumberFormat="1" applyFont="1" applyFill="1" applyBorder="1" applyAlignment="1">
      <alignment horizontal="right"/>
    </xf>
    <xf numFmtId="164" fontId="27" fillId="0" borderId="0" xfId="0" applyNumberFormat="1" applyFont="1" applyFill="1" applyBorder="1" applyAlignment="1">
      <alignment horizontal="right"/>
    </xf>
    <xf numFmtId="164" fontId="36" fillId="0" borderId="12" xfId="0" applyNumberFormat="1" applyFont="1" applyFill="1" applyBorder="1" applyAlignment="1">
      <alignment horizontal="right"/>
    </xf>
    <xf numFmtId="164" fontId="36" fillId="0" borderId="12" xfId="0" applyNumberFormat="1" applyFont="1" applyFill="1" applyBorder="1"/>
    <xf numFmtId="164" fontId="36" fillId="0" borderId="0" xfId="0" applyNumberFormat="1" applyFont="1" applyFill="1" applyBorder="1"/>
    <xf numFmtId="164" fontId="21" fillId="0" borderId="10" xfId="0" applyNumberFormat="1" applyFont="1" applyFill="1" applyBorder="1" applyAlignment="1">
      <alignment horizontal="right"/>
    </xf>
    <xf numFmtId="164" fontId="21" fillId="0" borderId="11" xfId="0" applyNumberFormat="1" applyFont="1" applyFill="1" applyBorder="1" applyAlignment="1">
      <alignment horizontal="right"/>
    </xf>
    <xf numFmtId="0" fontId="21" fillId="0" borderId="10" xfId="0" applyFont="1" applyFill="1" applyBorder="1" applyAlignment="1">
      <alignment horizontal="center"/>
    </xf>
    <xf numFmtId="3" fontId="21" fillId="0" borderId="0" xfId="0" applyNumberFormat="1" applyFont="1" applyFill="1" applyBorder="1" applyAlignment="1"/>
    <xf numFmtId="0" fontId="21" fillId="0" borderId="0" xfId="0" applyFont="1" applyFill="1" applyBorder="1" applyAlignment="1">
      <alignment horizontal="left"/>
    </xf>
    <xf numFmtId="0" fontId="24" fillId="0" borderId="0" xfId="0" applyFont="1" applyFill="1" applyAlignment="1">
      <alignment horizontal="left"/>
    </xf>
    <xf numFmtId="0" fontId="27" fillId="0" borderId="10" xfId="0" applyFont="1" applyFill="1" applyBorder="1" applyAlignment="1">
      <alignment horizontal="center"/>
    </xf>
    <xf numFmtId="0" fontId="21" fillId="0" borderId="0" xfId="0" applyFont="1" applyFill="1" applyAlignment="1">
      <alignment horizontal="left" vertical="top"/>
    </xf>
    <xf numFmtId="3" fontId="22" fillId="0" borderId="0" xfId="0" applyNumberFormat="1" applyFont="1" applyFill="1" applyBorder="1" applyAlignment="1">
      <alignment horizontal="left"/>
    </xf>
    <xf numFmtId="0" fontId="22" fillId="0" borderId="0" xfId="0" applyFont="1" applyFill="1" applyBorder="1" applyAlignment="1"/>
    <xf numFmtId="165" fontId="22" fillId="0" borderId="11" xfId="0" applyNumberFormat="1" applyFont="1" applyFill="1" applyBorder="1" applyAlignment="1">
      <alignment horizontal="right"/>
    </xf>
    <xf numFmtId="164" fontId="22" fillId="0" borderId="11" xfId="0" applyNumberFormat="1" applyFont="1" applyFill="1" applyBorder="1" applyAlignment="1">
      <alignment horizontal="right"/>
    </xf>
    <xf numFmtId="0" fontId="21" fillId="0" borderId="0" xfId="0" applyFont="1" applyFill="1" applyAlignment="1">
      <alignment horizontal="center"/>
    </xf>
    <xf numFmtId="164" fontId="30" fillId="0" borderId="11" xfId="0" applyNumberFormat="1" applyFont="1" applyFill="1" applyBorder="1" applyAlignment="1">
      <alignment horizontal="right"/>
    </xf>
    <xf numFmtId="0" fontId="36" fillId="0" borderId="0" xfId="0" applyFont="1" applyFill="1"/>
    <xf numFmtId="165" fontId="30" fillId="0" borderId="11" xfId="0" applyNumberFormat="1" applyFont="1" applyFill="1" applyBorder="1" applyAlignment="1">
      <alignment horizontal="right"/>
    </xf>
    <xf numFmtId="0" fontId="30" fillId="0" borderId="0" xfId="0" applyFont="1" applyFill="1"/>
    <xf numFmtId="0" fontId="36" fillId="0" borderId="0" xfId="0" applyFont="1" applyFill="1" applyAlignment="1">
      <alignment horizontal="left" vertical="top"/>
    </xf>
    <xf numFmtId="3" fontId="21" fillId="0" borderId="0" xfId="0" applyNumberFormat="1" applyFont="1" applyFill="1" applyBorder="1" applyAlignment="1">
      <alignment horizontal="left"/>
    </xf>
    <xf numFmtId="0" fontId="21" fillId="0" borderId="13" xfId="0" applyFont="1" applyFill="1" applyBorder="1" applyAlignment="1"/>
    <xf numFmtId="3" fontId="21" fillId="0" borderId="0" xfId="0" applyNumberFormat="1" applyFont="1" applyFill="1" applyBorder="1" applyAlignment="1">
      <alignment horizontal="left" indent="1"/>
    </xf>
    <xf numFmtId="3" fontId="21" fillId="0" borderId="0" xfId="0" applyNumberFormat="1" applyFont="1" applyFill="1" applyBorder="1" applyAlignment="1">
      <alignment horizontal="left" indent="4"/>
    </xf>
    <xf numFmtId="3" fontId="21" fillId="0" borderId="0" xfId="0" applyNumberFormat="1" applyFont="1" applyFill="1" applyBorder="1" applyAlignment="1">
      <alignment horizontal="left" indent="3"/>
    </xf>
    <xf numFmtId="0" fontId="21" fillId="0" borderId="0" xfId="0" applyFont="1" applyFill="1" applyAlignment="1">
      <alignment horizontal="left" indent="1"/>
    </xf>
    <xf numFmtId="3" fontId="21" fillId="0" borderId="0" xfId="0" applyNumberFormat="1" applyFont="1" applyFill="1" applyBorder="1" applyAlignment="1">
      <alignment horizontal="left" indent="2"/>
    </xf>
    <xf numFmtId="4" fontId="21" fillId="0" borderId="0" xfId="0" applyNumberFormat="1" applyFont="1" applyFill="1" applyBorder="1" applyAlignment="1">
      <alignment horizontal="left"/>
    </xf>
    <xf numFmtId="0" fontId="21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left" indent="2"/>
    </xf>
    <xf numFmtId="0" fontId="22" fillId="0" borderId="0" xfId="0" applyFont="1" applyFill="1" applyBorder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left" indent="1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3" fontId="21" fillId="0" borderId="0" xfId="0" applyNumberFormat="1" applyFont="1" applyFill="1" applyBorder="1" applyAlignment="1">
      <alignment horizontal="left" wrapText="1"/>
    </xf>
    <xf numFmtId="0" fontId="35" fillId="0" borderId="0" xfId="0" applyFont="1" applyFill="1" applyAlignment="1">
      <alignment horizontal="left" vertical="top"/>
    </xf>
    <xf numFmtId="0" fontId="28" fillId="0" borderId="0" xfId="0" applyFont="1" applyFill="1" applyBorder="1" applyAlignment="1">
      <alignment vertical="top"/>
    </xf>
    <xf numFmtId="168" fontId="27" fillId="0" borderId="11" xfId="0" applyNumberFormat="1" applyFont="1" applyFill="1" applyBorder="1"/>
    <xf numFmtId="164" fontId="27" fillId="0" borderId="11" xfId="0" applyNumberFormat="1" applyFont="1" applyFill="1" applyBorder="1"/>
    <xf numFmtId="167" fontId="27" fillId="0" borderId="11" xfId="0" applyNumberFormat="1" applyFont="1" applyFill="1" applyBorder="1"/>
    <xf numFmtId="164" fontId="30" fillId="0" borderId="11" xfId="0" applyNumberFormat="1" applyFont="1" applyFill="1" applyBorder="1"/>
    <xf numFmtId="165" fontId="30" fillId="0" borderId="11" xfId="0" applyNumberFormat="1" applyFont="1" applyFill="1" applyBorder="1"/>
    <xf numFmtId="0" fontId="35" fillId="0" borderId="0" xfId="0" applyFont="1" applyFill="1" applyBorder="1" applyAlignment="1">
      <alignment vertical="top"/>
    </xf>
    <xf numFmtId="0" fontId="21" fillId="0" borderId="11" xfId="0" applyFont="1" applyFill="1" applyBorder="1"/>
    <xf numFmtId="165" fontId="27" fillId="0" borderId="0" xfId="0" applyNumberFormat="1" applyFont="1" applyFill="1" applyBorder="1" applyAlignment="1">
      <alignment horizontal="right"/>
    </xf>
    <xf numFmtId="165" fontId="27" fillId="0" borderId="0" xfId="0" applyNumberFormat="1" applyFont="1" applyFill="1" applyBorder="1" applyAlignment="1">
      <alignment shrinkToFit="1"/>
    </xf>
    <xf numFmtId="164" fontId="27" fillId="0" borderId="0" xfId="0" applyNumberFormat="1" applyFont="1" applyFill="1" applyBorder="1" applyAlignment="1">
      <alignment shrinkToFit="1"/>
    </xf>
    <xf numFmtId="165" fontId="27" fillId="0" borderId="0" xfId="0" applyNumberFormat="1" applyFont="1" applyFill="1" applyBorder="1" applyAlignment="1">
      <alignment horizontal="right" shrinkToFit="1"/>
    </xf>
    <xf numFmtId="168" fontId="27" fillId="0" borderId="0" xfId="0" applyNumberFormat="1" applyFont="1" applyFill="1" applyBorder="1" applyAlignment="1">
      <alignment horizontal="right"/>
    </xf>
    <xf numFmtId="165" fontId="27" fillId="0" borderId="17" xfId="0" applyNumberFormat="1" applyFont="1" applyFill="1" applyBorder="1" applyAlignment="1">
      <alignment shrinkToFit="1"/>
    </xf>
    <xf numFmtId="164" fontId="27" fillId="0" borderId="17" xfId="0" applyNumberFormat="1" applyFont="1" applyFill="1" applyBorder="1" applyAlignment="1">
      <alignment shrinkToFit="1"/>
    </xf>
    <xf numFmtId="165" fontId="27" fillId="0" borderId="17" xfId="0" applyNumberFormat="1" applyFont="1" applyFill="1" applyBorder="1" applyAlignment="1">
      <alignment horizontal="right" shrinkToFit="1"/>
    </xf>
    <xf numFmtId="165" fontId="27" fillId="0" borderId="17" xfId="0" applyNumberFormat="1" applyFont="1" applyFill="1" applyBorder="1" applyAlignment="1">
      <alignment horizontal="right"/>
    </xf>
    <xf numFmtId="168" fontId="27" fillId="0" borderId="17" xfId="0" applyNumberFormat="1" applyFont="1" applyFill="1" applyBorder="1" applyAlignment="1">
      <alignment horizontal="right"/>
    </xf>
    <xf numFmtId="0" fontId="21" fillId="0" borderId="0" xfId="0" applyFont="1" applyFill="1" applyBorder="1" applyAlignment="1" applyProtection="1">
      <alignment horizontal="left" wrapText="1"/>
      <protection locked="0"/>
    </xf>
    <xf numFmtId="0" fontId="21" fillId="0" borderId="0" xfId="0" applyFont="1" applyFill="1" applyAlignment="1">
      <alignment horizontal="left" wrapText="1" indent="1"/>
    </xf>
    <xf numFmtId="0" fontId="21" fillId="0" borderId="0" xfId="42" applyFont="1" applyFill="1" applyBorder="1" applyAlignment="1">
      <alignment horizontal="left" wrapText="1"/>
    </xf>
    <xf numFmtId="164" fontId="30" fillId="0" borderId="10" xfId="0" applyNumberFormat="1" applyFont="1" applyFill="1" applyBorder="1" applyAlignment="1">
      <alignment horizontal="center"/>
    </xf>
    <xf numFmtId="164" fontId="27" fillId="0" borderId="11" xfId="0" applyNumberFormat="1" applyFont="1" applyFill="1" applyBorder="1" applyAlignment="1"/>
    <xf numFmtId="0" fontId="21" fillId="0" borderId="0" xfId="0" applyFont="1" applyFill="1" applyAlignment="1"/>
    <xf numFmtId="164" fontId="27" fillId="0" borderId="11" xfId="0" applyNumberFormat="1" applyFont="1" applyFill="1" applyBorder="1" applyAlignment="1">
      <alignment horizontal="right" shrinkToFit="1"/>
    </xf>
    <xf numFmtId="0" fontId="22" fillId="0" borderId="0" xfId="0" applyFont="1" applyFill="1"/>
    <xf numFmtId="165" fontId="21" fillId="0" borderId="11" xfId="0" applyNumberFormat="1" applyFont="1" applyFill="1" applyBorder="1"/>
    <xf numFmtId="0" fontId="40" fillId="0" borderId="0" xfId="0" applyFont="1" applyFill="1"/>
    <xf numFmtId="165" fontId="21" fillId="0" borderId="11" xfId="0" applyNumberFormat="1" applyFont="1" applyFill="1" applyBorder="1" applyAlignment="1">
      <alignment shrinkToFit="1"/>
    </xf>
    <xf numFmtId="165" fontId="21" fillId="0" borderId="17" xfId="0" applyNumberFormat="1" applyFont="1" applyFill="1" applyBorder="1" applyAlignment="1">
      <alignment shrinkToFit="1"/>
    </xf>
    <xf numFmtId="165" fontId="21" fillId="0" borderId="0" xfId="0" applyNumberFormat="1" applyFont="1" applyFill="1" applyBorder="1" applyAlignment="1">
      <alignment shrinkToFit="1"/>
    </xf>
    <xf numFmtId="3" fontId="21" fillId="0" borderId="10" xfId="0" applyNumberFormat="1" applyFont="1" applyFill="1" applyBorder="1" applyAlignment="1">
      <alignment horizontal="center"/>
    </xf>
    <xf numFmtId="165" fontId="21" fillId="0" borderId="11" xfId="0" applyNumberFormat="1" applyFont="1" applyFill="1" applyBorder="1" applyAlignment="1">
      <alignment horizontal="right" shrinkToFit="1"/>
    </xf>
    <xf numFmtId="165" fontId="21" fillId="0" borderId="17" xfId="0" applyNumberFormat="1" applyFont="1" applyFill="1" applyBorder="1" applyAlignment="1">
      <alignment horizontal="right" shrinkToFit="1"/>
    </xf>
    <xf numFmtId="165" fontId="21" fillId="0" borderId="0" xfId="0" applyNumberFormat="1" applyFont="1" applyFill="1" applyBorder="1" applyAlignment="1">
      <alignment horizontal="right" shrinkToFit="1"/>
    </xf>
    <xf numFmtId="164" fontId="22" fillId="0" borderId="0" xfId="0" applyNumberFormat="1" applyFont="1" applyFill="1" applyBorder="1" applyAlignment="1"/>
    <xf numFmtId="3" fontId="21" fillId="0" borderId="10" xfId="0" applyNumberFormat="1" applyFont="1" applyFill="1" applyBorder="1" applyAlignment="1">
      <alignment horizontal="center" wrapText="1"/>
    </xf>
    <xf numFmtId="165" fontId="22" fillId="0" borderId="11" xfId="0" applyNumberFormat="1" applyFont="1" applyFill="1" applyBorder="1" applyAlignment="1">
      <alignment horizontal="right" shrinkToFit="1"/>
    </xf>
    <xf numFmtId="165" fontId="22" fillId="0" borderId="17" xfId="0" applyNumberFormat="1" applyFont="1" applyFill="1" applyBorder="1" applyAlignment="1">
      <alignment horizontal="right" shrinkToFit="1"/>
    </xf>
    <xf numFmtId="165" fontId="22" fillId="0" borderId="0" xfId="0" applyNumberFormat="1" applyFont="1" applyFill="1" applyBorder="1" applyAlignment="1">
      <alignment horizontal="right" shrinkToFit="1"/>
    </xf>
    <xf numFmtId="165" fontId="21" fillId="0" borderId="11" xfId="0" applyNumberFormat="1" applyFont="1" applyFill="1" applyBorder="1" applyAlignment="1">
      <alignment horizontal="right"/>
    </xf>
    <xf numFmtId="165" fontId="21" fillId="0" borderId="17" xfId="0" applyNumberFormat="1" applyFont="1" applyFill="1" applyBorder="1" applyAlignment="1">
      <alignment horizontal="right"/>
    </xf>
    <xf numFmtId="165" fontId="21" fillId="0" borderId="0" xfId="0" applyNumberFormat="1" applyFont="1" applyFill="1" applyBorder="1" applyAlignment="1">
      <alignment horizontal="right"/>
    </xf>
    <xf numFmtId="168" fontId="21" fillId="0" borderId="11" xfId="0" applyNumberFormat="1" applyFont="1" applyFill="1" applyBorder="1"/>
    <xf numFmtId="168" fontId="21" fillId="0" borderId="11" xfId="0" applyNumberFormat="1" applyFont="1" applyFill="1" applyBorder="1" applyAlignment="1">
      <alignment horizontal="right"/>
    </xf>
    <xf numFmtId="168" fontId="21" fillId="0" borderId="10" xfId="0" applyNumberFormat="1" applyFont="1" applyFill="1" applyBorder="1" applyAlignment="1">
      <alignment horizontal="right"/>
    </xf>
    <xf numFmtId="168" fontId="21" fillId="0" borderId="0" xfId="0" applyNumberFormat="1" applyFont="1" applyFill="1" applyBorder="1" applyAlignment="1">
      <alignment horizontal="right"/>
    </xf>
    <xf numFmtId="164" fontId="21" fillId="0" borderId="0" xfId="0" applyNumberFormat="1" applyFont="1" applyFill="1" applyBorder="1" applyAlignment="1" applyProtection="1"/>
    <xf numFmtId="164" fontId="21" fillId="0" borderId="18" xfId="0" applyNumberFormat="1" applyFont="1" applyFill="1" applyBorder="1" applyAlignment="1" applyProtection="1"/>
    <xf numFmtId="164" fontId="21" fillId="0" borderId="11" xfId="0" applyNumberFormat="1" applyFont="1" applyFill="1" applyBorder="1"/>
    <xf numFmtId="164" fontId="21" fillId="0" borderId="19" xfId="0" applyNumberFormat="1" applyFont="1" applyFill="1" applyBorder="1" applyAlignment="1" applyProtection="1"/>
    <xf numFmtId="164" fontId="21" fillId="0" borderId="11" xfId="0" applyNumberFormat="1" applyFont="1" applyFill="1" applyBorder="1" applyAlignment="1" applyProtection="1"/>
    <xf numFmtId="164" fontId="21" fillId="0" borderId="0" xfId="0" applyNumberFormat="1" applyFont="1" applyFill="1"/>
    <xf numFmtId="164" fontId="21" fillId="0" borderId="0" xfId="0" applyNumberFormat="1" applyFont="1" applyFill="1" applyBorder="1"/>
    <xf numFmtId="166" fontId="21" fillId="0" borderId="11" xfId="0" applyNumberFormat="1" applyFont="1" applyFill="1" applyBorder="1"/>
    <xf numFmtId="166" fontId="21" fillId="0" borderId="11" xfId="0" applyNumberFormat="1" applyFont="1" applyFill="1" applyBorder="1" applyAlignment="1">
      <alignment horizontal="right"/>
    </xf>
    <xf numFmtId="167" fontId="21" fillId="0" borderId="11" xfId="0" applyNumberFormat="1" applyFont="1" applyFill="1" applyBorder="1" applyAlignment="1">
      <alignment horizontal="right"/>
    </xf>
    <xf numFmtId="3" fontId="39" fillId="0" borderId="0" xfId="0" applyNumberFormat="1" applyFont="1"/>
    <xf numFmtId="165" fontId="27" fillId="0" borderId="19" xfId="0" applyNumberFormat="1" applyFont="1" applyFill="1" applyBorder="1" applyAlignment="1">
      <alignment horizontal="right"/>
    </xf>
    <xf numFmtId="165" fontId="21" fillId="0" borderId="10" xfId="0" applyNumberFormat="1" applyFont="1" applyFill="1" applyBorder="1" applyAlignment="1">
      <alignment horizontal="right"/>
    </xf>
    <xf numFmtId="3" fontId="21" fillId="0" borderId="0" xfId="42" applyNumberFormat="1" applyFont="1" applyFill="1" applyBorder="1"/>
    <xf numFmtId="3" fontId="41" fillId="0" borderId="0" xfId="0" applyNumberFormat="1" applyFont="1" applyFill="1" applyBorder="1" applyAlignment="1" applyProtection="1">
      <protection locked="0"/>
    </xf>
    <xf numFmtId="3" fontId="41" fillId="0" borderId="0" xfId="0" applyNumberFormat="1" applyFont="1" applyFill="1" applyBorder="1" applyAlignment="1" applyProtection="1">
      <alignment horizontal="right"/>
      <protection locked="0"/>
    </xf>
    <xf numFmtId="164" fontId="21" fillId="0" borderId="0" xfId="0" applyNumberFormat="1" applyFont="1" applyFill="1" applyBorder="1" applyAlignment="1">
      <alignment horizontal="right"/>
    </xf>
    <xf numFmtId="165" fontId="21" fillId="0" borderId="0" xfId="0" applyNumberFormat="1" applyFont="1" applyFill="1" applyBorder="1"/>
    <xf numFmtId="165" fontId="40" fillId="0" borderId="0" xfId="0" applyNumberFormat="1" applyFont="1" applyFill="1" applyBorder="1"/>
    <xf numFmtId="165" fontId="40" fillId="0" borderId="0" xfId="0" applyNumberFormat="1" applyFont="1" applyFill="1" applyBorder="1" applyAlignment="1">
      <alignment horizontal="right"/>
    </xf>
    <xf numFmtId="0" fontId="21" fillId="0" borderId="18" xfId="0" applyFont="1" applyFill="1" applyBorder="1" applyAlignment="1">
      <alignment horizontal="center"/>
    </xf>
    <xf numFmtId="164" fontId="21" fillId="0" borderId="19" xfId="0" applyNumberFormat="1" applyFont="1" applyFill="1" applyBorder="1"/>
    <xf numFmtId="164" fontId="21" fillId="0" borderId="19" xfId="0" applyNumberFormat="1" applyFont="1" applyFill="1" applyBorder="1" applyAlignment="1">
      <alignment horizontal="right"/>
    </xf>
    <xf numFmtId="165" fontId="21" fillId="0" borderId="19" xfId="0" applyNumberFormat="1" applyFont="1" applyFill="1" applyBorder="1" applyAlignment="1">
      <alignment horizontal="right"/>
    </xf>
    <xf numFmtId="167" fontId="21" fillId="0" borderId="11" xfId="0" applyNumberFormat="1" applyFont="1" applyFill="1" applyBorder="1"/>
    <xf numFmtId="0" fontId="21" fillId="0" borderId="0" xfId="0" applyFont="1" applyFill="1" applyAlignment="1">
      <alignment horizontal="center" vertical="center"/>
    </xf>
    <xf numFmtId="164" fontId="42" fillId="0" borderId="11" xfId="0" applyNumberFormat="1" applyFont="1" applyFill="1" applyBorder="1" applyAlignment="1">
      <alignment horizontal="right" shrinkToFit="1"/>
    </xf>
    <xf numFmtId="164" fontId="43" fillId="0" borderId="11" xfId="0" applyNumberFormat="1" applyFont="1" applyFill="1" applyBorder="1" applyAlignment="1">
      <alignment horizontal="right" shrinkToFit="1"/>
    </xf>
    <xf numFmtId="0" fontId="21" fillId="0" borderId="0" xfId="0" applyFont="1" applyFill="1" applyAlignment="1">
      <alignment horizontal="left" vertical="top" wrapText="1"/>
    </xf>
  </cellXfs>
  <cellStyles count="70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elkem 2" xfId="46"/>
    <cellStyle name="Celkem 3" xfId="57"/>
    <cellStyle name="Datum" xfId="47"/>
    <cellStyle name="Datum 2" xfId="58"/>
    <cellStyle name="Finanční0" xfId="48"/>
    <cellStyle name="Finanční0 2" xfId="59"/>
    <cellStyle name="Kontrolní buňka" xfId="21" builtinId="23" customBuiltin="1"/>
    <cellStyle name="Měna0" xfId="49"/>
    <cellStyle name="Měna0 2" xfId="60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5"/>
    <cellStyle name="Normální 2 2 2" xfId="55"/>
    <cellStyle name="normální 2 2 3" xfId="68"/>
    <cellStyle name="normální 2 2 4" xfId="69"/>
    <cellStyle name="Normální 2 3" xfId="53"/>
    <cellStyle name="Normální 2 3 2" xfId="54"/>
    <cellStyle name="Normální 29" xfId="43"/>
    <cellStyle name="Normální 3" xfId="44"/>
    <cellStyle name="Normální 4" xfId="56"/>
    <cellStyle name="Normální 4 2" xfId="67"/>
    <cellStyle name="Normální 5" xfId="64"/>
    <cellStyle name="Normální 6" xfId="65"/>
    <cellStyle name="Normální 7" xfId="66"/>
    <cellStyle name="Pevný" xfId="50"/>
    <cellStyle name="Pevný 2" xfId="61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áhlaví 1" xfId="51"/>
    <cellStyle name="Záhlaví 1 2" xfId="62"/>
    <cellStyle name="Záhlaví 2" xfId="52"/>
    <cellStyle name="Záhlaví 2 2" xfId="63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</xdr:row>
      <xdr:rowOff>1</xdr:rowOff>
    </xdr:from>
    <xdr:ext cx="133350" cy="117917"/>
    <xdr:sp macro="" textlink="">
      <xdr:nvSpPr>
        <xdr:cNvPr id="2" name="TextovéPole 1"/>
        <xdr:cNvSpPr txBox="1"/>
      </xdr:nvSpPr>
      <xdr:spPr>
        <a:xfrm>
          <a:off x="0" y="2219326"/>
          <a:ext cx="13335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cs-CZ" sz="800" baseline="30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4</xdr:col>
      <xdr:colOff>506413</xdr:colOff>
      <xdr:row>148</xdr:row>
      <xdr:rowOff>7937</xdr:rowOff>
    </xdr:from>
    <xdr:ext cx="176212" cy="95029"/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259263" y="23391812"/>
          <a:ext cx="176212" cy="95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2400" tIns="0" rIns="0" bIns="0" anchor="t" upright="1">
          <a:noAutofit/>
        </a:bodyPr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16)</a:t>
          </a:r>
        </a:p>
      </xdr:txBody>
    </xdr:sp>
    <xdr:clientData/>
  </xdr:oneCellAnchor>
  <xdr:oneCellAnchor>
    <xdr:from>
      <xdr:col>3</xdr:col>
      <xdr:colOff>500063</xdr:colOff>
      <xdr:row>147</xdr:row>
      <xdr:rowOff>115252</xdr:rowOff>
    </xdr:from>
    <xdr:ext cx="171513" cy="154269"/>
    <xdr:sp macro="" textlink="">
      <xdr:nvSpPr>
        <xdr:cNvPr id="4" name="TextovéPole 3"/>
        <xdr:cNvSpPr txBox="1"/>
      </xdr:nvSpPr>
      <xdr:spPr>
        <a:xfrm>
          <a:off x="3738563" y="23356252"/>
          <a:ext cx="171513" cy="154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0" rtlCol="0" anchor="t">
          <a:spAutoFit/>
        </a:bodyPr>
        <a:lstStyle/>
        <a:p>
          <a:r>
            <a:rPr lang="cs-CZ" sz="8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16)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6"/>
  <sheetViews>
    <sheetView tabSelected="1" zoomScaleNormal="100" workbookViewId="0">
      <pane ySplit="3" topLeftCell="A7" activePane="bottomLeft" state="frozen"/>
      <selection activeCell="L68" sqref="K68:L69"/>
      <selection pane="bottomLeft"/>
    </sheetView>
  </sheetViews>
  <sheetFormatPr defaultColWidth="9.140625" defaultRowHeight="11.25" x14ac:dyDescent="0.2"/>
  <cols>
    <col min="1" max="1" width="33.28515625" style="1" customWidth="1"/>
    <col min="2" max="2" width="6.42578125" style="45" customWidth="1"/>
    <col min="3" max="8" width="7.85546875" style="1" customWidth="1"/>
    <col min="9" max="10" width="9.140625" style="1"/>
    <col min="11" max="11" width="12.85546875" style="1" bestFit="1" customWidth="1"/>
    <col min="12" max="16384" width="9.140625" style="1"/>
  </cols>
  <sheetData>
    <row r="1" spans="1:8" s="4" customFormat="1" ht="15" customHeight="1" x14ac:dyDescent="0.2">
      <c r="A1" s="38" t="s">
        <v>175</v>
      </c>
      <c r="B1" s="3"/>
    </row>
    <row r="2" spans="1:8" s="4" customFormat="1" ht="10.5" customHeight="1" thickBot="1" x14ac:dyDescent="0.25">
      <c r="A2" s="5"/>
      <c r="B2" s="3"/>
    </row>
    <row r="3" spans="1:8" ht="23.25" customHeight="1" thickBot="1" x14ac:dyDescent="0.25">
      <c r="A3" s="52"/>
      <c r="B3" s="13" t="s">
        <v>0</v>
      </c>
      <c r="C3" s="14">
        <v>2018</v>
      </c>
      <c r="D3" s="14">
        <v>2019</v>
      </c>
      <c r="E3" s="14">
        <v>2020</v>
      </c>
      <c r="F3" s="14">
        <v>2021</v>
      </c>
      <c r="G3" s="14">
        <v>2022</v>
      </c>
      <c r="H3" s="14">
        <v>2023</v>
      </c>
    </row>
    <row r="4" spans="1:8" ht="14.25" customHeight="1" x14ac:dyDescent="0.2">
      <c r="A4" s="41" t="s">
        <v>106</v>
      </c>
      <c r="B4" s="15"/>
      <c r="C4" s="6"/>
      <c r="D4" s="16"/>
      <c r="E4" s="16"/>
      <c r="F4" s="16"/>
      <c r="G4" s="16"/>
      <c r="H4" s="16"/>
    </row>
    <row r="5" spans="1:8" ht="12" customHeight="1" x14ac:dyDescent="0.2">
      <c r="A5" s="51" t="s">
        <v>127</v>
      </c>
      <c r="B5" s="15" t="s">
        <v>17</v>
      </c>
      <c r="C5" s="6">
        <v>997.59699991249454</v>
      </c>
      <c r="D5" s="6">
        <v>998.99999976250297</v>
      </c>
      <c r="E5" s="6">
        <v>1000.2312498442557</v>
      </c>
      <c r="F5" s="79">
        <v>1000.8242517100023</v>
      </c>
      <c r="G5" s="75">
        <v>964.54400001224997</v>
      </c>
      <c r="H5" s="6">
        <v>973.23424116324986</v>
      </c>
    </row>
    <row r="6" spans="1:8" ht="11.25" customHeight="1" x14ac:dyDescent="0.2">
      <c r="A6" s="51" t="s">
        <v>4</v>
      </c>
      <c r="B6" s="15"/>
      <c r="C6" s="17"/>
      <c r="D6" s="17"/>
      <c r="E6" s="17"/>
      <c r="F6" s="80"/>
      <c r="G6" s="76"/>
      <c r="H6" s="17"/>
    </row>
    <row r="7" spans="1:8" ht="11.25" customHeight="1" x14ac:dyDescent="0.2">
      <c r="A7" s="53" t="s">
        <v>5</v>
      </c>
      <c r="B7" s="15" t="s">
        <v>1</v>
      </c>
      <c r="C7" s="6">
        <v>12.843329593598323</v>
      </c>
      <c r="D7" s="6">
        <v>13.119958654294281</v>
      </c>
      <c r="E7" s="6">
        <v>12.786355374648819</v>
      </c>
      <c r="F7" s="79">
        <v>12.220158397852183</v>
      </c>
      <c r="G7" s="75">
        <v>12.341792630117252</v>
      </c>
      <c r="H7" s="6">
        <v>13.572013760132768</v>
      </c>
    </row>
    <row r="8" spans="1:8" ht="11.25" customHeight="1" x14ac:dyDescent="0.2">
      <c r="A8" s="53" t="s">
        <v>6</v>
      </c>
      <c r="B8" s="15" t="s">
        <v>1</v>
      </c>
      <c r="C8" s="6">
        <v>32.258805053436937</v>
      </c>
      <c r="D8" s="6">
        <v>31.417818196875931</v>
      </c>
      <c r="E8" s="6">
        <v>31.796239054660596</v>
      </c>
      <c r="F8" s="79">
        <v>30.878641521471167</v>
      </c>
      <c r="G8" s="75">
        <v>30.442013797998925</v>
      </c>
      <c r="H8" s="6">
        <v>29.85041340918762</v>
      </c>
    </row>
    <row r="9" spans="1:8" ht="11.25" customHeight="1" x14ac:dyDescent="0.2">
      <c r="A9" s="53" t="s">
        <v>7</v>
      </c>
      <c r="B9" s="15" t="s">
        <v>1</v>
      </c>
      <c r="C9" s="6">
        <v>32.423613757520634</v>
      </c>
      <c r="D9" s="6">
        <v>32.893492325686893</v>
      </c>
      <c r="E9" s="6">
        <v>32.241323268303169</v>
      </c>
      <c r="F9" s="79">
        <v>32.790847536362186</v>
      </c>
      <c r="G9" s="75">
        <v>33.426243488078846</v>
      </c>
      <c r="H9" s="6">
        <v>32.742582339388498</v>
      </c>
    </row>
    <row r="10" spans="1:8" ht="11.25" customHeight="1" x14ac:dyDescent="0.2">
      <c r="A10" s="53" t="s">
        <v>107</v>
      </c>
      <c r="B10" s="15" t="s">
        <v>1</v>
      </c>
      <c r="C10" s="6">
        <v>22.474251595444088</v>
      </c>
      <c r="D10" s="6">
        <v>22.561148982980352</v>
      </c>
      <c r="E10" s="6">
        <v>23.043954282779506</v>
      </c>
      <c r="F10" s="79">
        <v>24.022115967972102</v>
      </c>
      <c r="G10" s="75">
        <v>23.789950083804971</v>
      </c>
      <c r="H10" s="6">
        <v>23.830659206055028</v>
      </c>
    </row>
    <row r="11" spans="1:8" ht="12" customHeight="1" x14ac:dyDescent="0.2">
      <c r="A11" s="51" t="s">
        <v>121</v>
      </c>
      <c r="B11" s="15" t="s">
        <v>17</v>
      </c>
      <c r="C11" s="6">
        <v>599.07150012500449</v>
      </c>
      <c r="D11" s="6">
        <v>600.74629519999928</v>
      </c>
      <c r="E11" s="6">
        <v>596.33624379901335</v>
      </c>
      <c r="F11" s="79">
        <v>594.67368388249633</v>
      </c>
      <c r="G11" s="75">
        <v>572.43077840925002</v>
      </c>
      <c r="H11" s="6">
        <v>580.51470032600002</v>
      </c>
    </row>
    <row r="12" spans="1:8" ht="12" customHeight="1" x14ac:dyDescent="0.2">
      <c r="A12" s="51" t="s">
        <v>96</v>
      </c>
      <c r="B12" s="15"/>
      <c r="C12" s="6">
        <v>583.43283289750036</v>
      </c>
      <c r="D12" s="6">
        <v>588.00910972999816</v>
      </c>
      <c r="E12" s="6">
        <v>582.67790374626168</v>
      </c>
      <c r="F12" s="79">
        <v>579.61542287749864</v>
      </c>
      <c r="G12" s="75">
        <v>562.67953247200012</v>
      </c>
      <c r="H12" s="6">
        <v>565.83457292025014</v>
      </c>
    </row>
    <row r="13" spans="1:8" ht="11.25" customHeight="1" x14ac:dyDescent="0.2">
      <c r="A13" s="54" t="s">
        <v>8</v>
      </c>
      <c r="B13" s="15"/>
      <c r="C13" s="6">
        <v>257.28303278500175</v>
      </c>
      <c r="D13" s="6">
        <v>260.59538128000167</v>
      </c>
      <c r="E13" s="6">
        <v>257.15725958774914</v>
      </c>
      <c r="F13" s="79">
        <v>253.23195207499862</v>
      </c>
      <c r="G13" s="75">
        <v>244.77366659825003</v>
      </c>
      <c r="H13" s="6">
        <v>249.43731242724999</v>
      </c>
    </row>
    <row r="14" spans="1:8" ht="11.25" customHeight="1" x14ac:dyDescent="0.2">
      <c r="A14" s="53" t="s">
        <v>9</v>
      </c>
      <c r="B14" s="18"/>
      <c r="C14" s="6">
        <v>15.638667227500022</v>
      </c>
      <c r="D14" s="6">
        <v>12.73718547000003</v>
      </c>
      <c r="E14" s="6">
        <v>13.658340052750013</v>
      </c>
      <c r="F14" s="79">
        <v>15.058261005000022</v>
      </c>
      <c r="G14" s="75">
        <v>9.7512459372499993</v>
      </c>
      <c r="H14" s="6">
        <v>14.680127405750001</v>
      </c>
    </row>
    <row r="15" spans="1:8" ht="11.25" customHeight="1" x14ac:dyDescent="0.2">
      <c r="A15" s="54" t="s">
        <v>8</v>
      </c>
      <c r="B15" s="18"/>
      <c r="C15" s="6">
        <v>9.5494331575000242</v>
      </c>
      <c r="D15" s="6">
        <v>8.0545026200000294</v>
      </c>
      <c r="E15" s="6">
        <v>7.7381183507500264</v>
      </c>
      <c r="F15" s="79">
        <v>8.5582537600000261</v>
      </c>
      <c r="G15" s="75">
        <v>4.5624441710000001</v>
      </c>
      <c r="H15" s="6">
        <v>7.9616905797500017</v>
      </c>
    </row>
    <row r="16" spans="1:8" ht="12" customHeight="1" x14ac:dyDescent="0.2">
      <c r="A16" s="51" t="s">
        <v>126</v>
      </c>
      <c r="B16" s="18" t="s">
        <v>17</v>
      </c>
      <c r="C16" s="6">
        <v>398.52549978749806</v>
      </c>
      <c r="D16" s="6">
        <v>398.25370456249487</v>
      </c>
      <c r="E16" s="6">
        <v>403.89500604525068</v>
      </c>
      <c r="F16" s="79">
        <v>406.15056782749849</v>
      </c>
      <c r="G16" s="75">
        <v>392.11322160300006</v>
      </c>
      <c r="H16" s="6">
        <v>392.71954083724995</v>
      </c>
    </row>
    <row r="17" spans="1:12" ht="12" customHeight="1" x14ac:dyDescent="0.2">
      <c r="A17" s="51" t="s">
        <v>75</v>
      </c>
      <c r="B17" s="102"/>
      <c r="C17" s="94"/>
      <c r="D17" s="103"/>
      <c r="E17" s="103"/>
      <c r="F17" s="104"/>
      <c r="G17" s="105"/>
      <c r="H17" s="103"/>
    </row>
    <row r="18" spans="1:12" ht="12" customHeight="1" x14ac:dyDescent="0.2">
      <c r="A18" s="53" t="s">
        <v>108</v>
      </c>
      <c r="B18" s="102" t="s">
        <v>1</v>
      </c>
      <c r="C18" s="94">
        <v>84.746510149129179</v>
      </c>
      <c r="D18" s="94">
        <v>85.943521973980566</v>
      </c>
      <c r="E18" s="94">
        <v>84.290739225275146</v>
      </c>
      <c r="F18" s="95">
        <v>85.856340684822271</v>
      </c>
      <c r="G18" s="96">
        <v>85.637492873481847</v>
      </c>
      <c r="H18" s="94">
        <v>84.657220490265829</v>
      </c>
    </row>
    <row r="19" spans="1:12" ht="11.25" customHeight="1" x14ac:dyDescent="0.2">
      <c r="A19" s="53" t="s">
        <v>14</v>
      </c>
      <c r="B19" s="97" t="s">
        <v>1</v>
      </c>
      <c r="C19" s="94">
        <v>2.4619422478698456</v>
      </c>
      <c r="D19" s="94">
        <v>2.4514755388145191</v>
      </c>
      <c r="E19" s="94">
        <v>2.2520897831412845</v>
      </c>
      <c r="F19" s="95">
        <v>2.3405901727270155</v>
      </c>
      <c r="G19" s="96">
        <v>2.1235797117508626</v>
      </c>
      <c r="H19" s="94">
        <v>2.0467368220326603</v>
      </c>
    </row>
    <row r="20" spans="1:12" ht="11.25" customHeight="1" x14ac:dyDescent="0.2">
      <c r="A20" s="53" t="s">
        <v>15</v>
      </c>
      <c r="B20" s="97" t="s">
        <v>1</v>
      </c>
      <c r="C20" s="94">
        <v>12.319544521891951</v>
      </c>
      <c r="D20" s="94">
        <v>11.286763886834656</v>
      </c>
      <c r="E20" s="94">
        <v>12.828387399231334</v>
      </c>
      <c r="F20" s="95">
        <v>11.498427122919516</v>
      </c>
      <c r="G20" s="96">
        <v>11.808782898293261</v>
      </c>
      <c r="H20" s="94">
        <v>13.003454091231406</v>
      </c>
    </row>
    <row r="21" spans="1:12" ht="11.25" customHeight="1" x14ac:dyDescent="0.2">
      <c r="A21" s="51" t="s">
        <v>73</v>
      </c>
      <c r="B21" s="97" t="s">
        <v>17</v>
      </c>
      <c r="C21" s="98">
        <v>605.57799999999997</v>
      </c>
      <c r="D21" s="98">
        <v>603.81100000000004</v>
      </c>
      <c r="E21" s="98">
        <v>597.46500000000003</v>
      </c>
      <c r="F21" s="99">
        <v>605.88400000000001</v>
      </c>
      <c r="G21" s="100">
        <v>618.65700000000004</v>
      </c>
      <c r="H21" s="11" t="s">
        <v>74</v>
      </c>
      <c r="J21" s="101"/>
      <c r="K21" s="101"/>
      <c r="L21" s="100"/>
    </row>
    <row r="22" spans="1:12" ht="11.25" customHeight="1" x14ac:dyDescent="0.2">
      <c r="A22" s="51" t="s">
        <v>10</v>
      </c>
      <c r="B22" s="15"/>
      <c r="C22" s="6"/>
      <c r="D22" s="6"/>
      <c r="E22" s="6"/>
      <c r="F22" s="79"/>
      <c r="G22" s="77"/>
      <c r="H22" s="6"/>
    </row>
    <row r="23" spans="1:12" ht="11.25" customHeight="1" x14ac:dyDescent="0.2">
      <c r="A23" s="53" t="s">
        <v>11</v>
      </c>
      <c r="B23" s="15" t="s">
        <v>1</v>
      </c>
      <c r="C23" s="6">
        <v>3.095885253427304</v>
      </c>
      <c r="D23" s="19">
        <v>2.9666567849873555</v>
      </c>
      <c r="E23" s="19">
        <v>3.0280055365036009</v>
      </c>
      <c r="F23" s="81">
        <v>3.025331581622885</v>
      </c>
      <c r="G23" s="77">
        <v>2.946058963205783</v>
      </c>
      <c r="H23" s="11" t="s">
        <v>74</v>
      </c>
    </row>
    <row r="24" spans="1:12" ht="11.25" customHeight="1" x14ac:dyDescent="0.2">
      <c r="A24" s="53" t="s">
        <v>12</v>
      </c>
      <c r="B24" s="15" t="s">
        <v>1</v>
      </c>
      <c r="C24" s="6">
        <v>33.275317135034626</v>
      </c>
      <c r="D24" s="19">
        <v>33.400352096930987</v>
      </c>
      <c r="E24" s="19">
        <v>32.842278267884431</v>
      </c>
      <c r="F24" s="81">
        <v>32.913561011678802</v>
      </c>
      <c r="G24" s="77">
        <v>32.323080479166968</v>
      </c>
      <c r="H24" s="11" t="s">
        <v>74</v>
      </c>
    </row>
    <row r="25" spans="1:12" ht="11.25" customHeight="1" x14ac:dyDescent="0.2">
      <c r="A25" s="53" t="s">
        <v>13</v>
      </c>
      <c r="B25" s="18" t="s">
        <v>1</v>
      </c>
      <c r="C25" s="6">
        <v>63.628797611538069</v>
      </c>
      <c r="D25" s="19">
        <v>63.632991118081648</v>
      </c>
      <c r="E25" s="19">
        <v>64.129716195611977</v>
      </c>
      <c r="F25" s="81">
        <v>64.061107406698312</v>
      </c>
      <c r="G25" s="77">
        <v>64.730860557627238</v>
      </c>
      <c r="H25" s="11" t="s">
        <v>74</v>
      </c>
    </row>
    <row r="26" spans="1:12" ht="12" customHeight="1" x14ac:dyDescent="0.2">
      <c r="A26" s="51" t="s">
        <v>16</v>
      </c>
      <c r="B26" s="97" t="s">
        <v>1</v>
      </c>
      <c r="C26" s="92">
        <v>60.051453883922846</v>
      </c>
      <c r="D26" s="106">
        <v>60.134764321892</v>
      </c>
      <c r="E26" s="106">
        <v>59.619836938588911</v>
      </c>
      <c r="F26" s="107">
        <v>59.4183928454</v>
      </c>
      <c r="G26" s="108">
        <v>59.347295551263599</v>
      </c>
      <c r="H26" s="106">
        <v>59.647993851099997</v>
      </c>
    </row>
    <row r="27" spans="1:12" ht="11.25" customHeight="1" x14ac:dyDescent="0.2">
      <c r="A27" s="51" t="s">
        <v>19</v>
      </c>
      <c r="B27" s="15"/>
      <c r="C27" s="16">
        <v>68.460017905156874</v>
      </c>
      <c r="D27" s="8">
        <v>68.312143082349621</v>
      </c>
      <c r="E27" s="8">
        <v>68.013924608317566</v>
      </c>
      <c r="F27" s="82">
        <v>68.201738986500004</v>
      </c>
      <c r="G27" s="74">
        <v>68.912896083257905</v>
      </c>
      <c r="H27" s="8">
        <v>68.109985002800002</v>
      </c>
    </row>
    <row r="28" spans="1:12" ht="11.25" customHeight="1" x14ac:dyDescent="0.2">
      <c r="A28" s="53" t="s">
        <v>20</v>
      </c>
      <c r="B28" s="15"/>
      <c r="C28" s="16">
        <v>52.08588394123057</v>
      </c>
      <c r="D28" s="8">
        <v>52.383255924630177</v>
      </c>
      <c r="E28" s="8">
        <v>51.644780348420348</v>
      </c>
      <c r="F28" s="82">
        <v>51.057329827899999</v>
      </c>
      <c r="G28" s="74">
        <v>50.299901908609158</v>
      </c>
      <c r="H28" s="8">
        <v>51.600400048799997</v>
      </c>
    </row>
    <row r="29" spans="1:12" ht="12" customHeight="1" x14ac:dyDescent="0.2">
      <c r="A29" s="51" t="s">
        <v>21</v>
      </c>
      <c r="B29" s="97" t="s">
        <v>1</v>
      </c>
      <c r="C29" s="92">
        <v>58.483820158241805</v>
      </c>
      <c r="D29" s="106">
        <v>58.859770782149759</v>
      </c>
      <c r="E29" s="106">
        <v>58.25426539971825</v>
      </c>
      <c r="F29" s="107">
        <v>57.914212981849232</v>
      </c>
      <c r="G29" s="74">
        <v>58.336326021918524</v>
      </c>
      <c r="H29" s="8">
        <v>58.139608019128161</v>
      </c>
    </row>
    <row r="30" spans="1:12" ht="11.25" customHeight="1" x14ac:dyDescent="0.2">
      <c r="A30" s="51" t="s">
        <v>19</v>
      </c>
      <c r="B30" s="15"/>
      <c r="C30" s="16">
        <v>67.205291574074607</v>
      </c>
      <c r="D30" s="8">
        <v>67.348916477142922</v>
      </c>
      <c r="E30" s="8">
        <v>66.799024771986723</v>
      </c>
      <c r="F30" s="82">
        <v>68.202305903372377</v>
      </c>
      <c r="G30" s="74">
        <v>67.806176001722449</v>
      </c>
      <c r="H30" s="8">
        <v>66.693796822302588</v>
      </c>
    </row>
    <row r="31" spans="1:12" ht="11.25" customHeight="1" x14ac:dyDescent="0.2">
      <c r="A31" s="53" t="s">
        <v>20</v>
      </c>
      <c r="B31" s="15"/>
      <c r="C31" s="16">
        <v>50.221827933342041</v>
      </c>
      <c r="D31" s="8">
        <v>50.81273198549794</v>
      </c>
      <c r="E31" s="8">
        <v>50.136085592085067</v>
      </c>
      <c r="F31" s="82">
        <v>49.388232245397276</v>
      </c>
      <c r="G31" s="78">
        <v>49.379495740578449</v>
      </c>
      <c r="H31" s="8">
        <v>50.0043316329078</v>
      </c>
    </row>
    <row r="32" spans="1:12" ht="12" customHeight="1" x14ac:dyDescent="0.2">
      <c r="A32" s="51" t="s">
        <v>97</v>
      </c>
      <c r="B32" s="97" t="s">
        <v>1</v>
      </c>
      <c r="C32" s="92">
        <v>2.610484216937027</v>
      </c>
      <c r="D32" s="106">
        <v>2.1202270502257989</v>
      </c>
      <c r="E32" s="106">
        <v>2.2903756272</v>
      </c>
      <c r="F32" s="107">
        <v>2.5321888958246688</v>
      </c>
      <c r="G32" s="108">
        <v>1.7034803691632576</v>
      </c>
      <c r="H32" s="106">
        <v>2.5288123449</v>
      </c>
    </row>
    <row r="33" spans="1:11" ht="11.25" customHeight="1" x14ac:dyDescent="0.2">
      <c r="A33" s="51" t="s">
        <v>19</v>
      </c>
      <c r="B33" s="15"/>
      <c r="C33" s="16">
        <v>1.8327870331857492</v>
      </c>
      <c r="D33" s="8">
        <v>1.4100371643231839</v>
      </c>
      <c r="E33" s="8">
        <v>1.7862075234999999</v>
      </c>
      <c r="F33" s="82">
        <v>1.952637392824863</v>
      </c>
      <c r="G33" s="74">
        <v>1.6059694838515535</v>
      </c>
      <c r="H33" s="8">
        <v>2.0792666162</v>
      </c>
    </row>
    <row r="34" spans="1:11" ht="11.25" customHeight="1" x14ac:dyDescent="0.2">
      <c r="A34" s="53" t="s">
        <v>20</v>
      </c>
      <c r="B34" s="15"/>
      <c r="C34" s="67">
        <v>3.5788122747262547</v>
      </c>
      <c r="D34" s="9">
        <v>2.9981411262253448</v>
      </c>
      <c r="E34" s="9">
        <v>2.921197931</v>
      </c>
      <c r="F34" s="83">
        <v>3.2691267829465924</v>
      </c>
      <c r="G34" s="78">
        <v>1.8298369044595986</v>
      </c>
      <c r="H34" s="9">
        <v>3.0931318640000001</v>
      </c>
    </row>
    <row r="35" spans="1:11" ht="13.5" customHeight="1" x14ac:dyDescent="0.2">
      <c r="A35" s="41" t="s">
        <v>170</v>
      </c>
      <c r="B35" s="97"/>
      <c r="C35" s="109"/>
      <c r="D35" s="110"/>
      <c r="E35" s="110"/>
      <c r="F35" s="111"/>
      <c r="G35" s="112"/>
      <c r="H35" s="110"/>
    </row>
    <row r="36" spans="1:11" ht="11.25" customHeight="1" x14ac:dyDescent="0.2">
      <c r="A36" s="51" t="s">
        <v>143</v>
      </c>
      <c r="B36" s="87" t="s">
        <v>18</v>
      </c>
      <c r="C36" s="68">
        <v>66373</v>
      </c>
      <c r="D36" s="7">
        <v>71890</v>
      </c>
      <c r="E36" s="7">
        <v>77631</v>
      </c>
      <c r="F36" s="21">
        <v>85518</v>
      </c>
      <c r="G36" s="29">
        <v>100417</v>
      </c>
      <c r="H36" s="7">
        <v>105090</v>
      </c>
    </row>
    <row r="37" spans="1:11" ht="11.25" customHeight="1" x14ac:dyDescent="0.2">
      <c r="A37" s="51" t="s">
        <v>144</v>
      </c>
      <c r="B37" s="87"/>
      <c r="C37" s="115">
        <v>59145</v>
      </c>
      <c r="D37" s="34">
        <v>64363</v>
      </c>
      <c r="E37" s="114">
        <v>69867</v>
      </c>
      <c r="F37" s="113">
        <v>77201</v>
      </c>
      <c r="G37" s="116">
        <v>91375</v>
      </c>
      <c r="H37" s="117">
        <v>95327</v>
      </c>
      <c r="I37" s="119"/>
    </row>
    <row r="38" spans="1:11" ht="11.25" customHeight="1" x14ac:dyDescent="0.2">
      <c r="A38" s="55" t="s">
        <v>145</v>
      </c>
      <c r="B38" s="87"/>
      <c r="C38" s="68">
        <v>7228</v>
      </c>
      <c r="D38" s="7">
        <v>7527</v>
      </c>
      <c r="E38" s="114">
        <v>7764</v>
      </c>
      <c r="F38" s="113">
        <v>8317</v>
      </c>
      <c r="G38" s="114">
        <v>9042</v>
      </c>
      <c r="H38" s="29">
        <v>9763</v>
      </c>
    </row>
    <row r="39" spans="1:11" ht="13.5" customHeight="1" x14ac:dyDescent="0.2">
      <c r="A39" s="41" t="s">
        <v>151</v>
      </c>
      <c r="B39" s="97"/>
      <c r="C39" s="120"/>
      <c r="D39" s="121"/>
      <c r="E39" s="121"/>
      <c r="F39" s="121"/>
      <c r="G39" s="121"/>
      <c r="H39" s="121"/>
      <c r="K39" s="118"/>
    </row>
    <row r="40" spans="1:11" ht="12" customHeight="1" x14ac:dyDescent="0.2">
      <c r="A40" s="51" t="s">
        <v>22</v>
      </c>
      <c r="B40" s="15" t="s">
        <v>18</v>
      </c>
      <c r="C40" s="68">
        <v>32042</v>
      </c>
      <c r="D40" s="7">
        <v>29087</v>
      </c>
      <c r="E40" s="7">
        <v>36883</v>
      </c>
      <c r="F40" s="7">
        <v>33023</v>
      </c>
      <c r="G40" s="7">
        <v>35405</v>
      </c>
      <c r="H40" s="7">
        <v>36308</v>
      </c>
    </row>
    <row r="41" spans="1:11" ht="11.25" customHeight="1" x14ac:dyDescent="0.2">
      <c r="A41" s="51" t="s">
        <v>23</v>
      </c>
      <c r="B41" s="15"/>
      <c r="C41" s="68">
        <v>16479</v>
      </c>
      <c r="D41" s="7">
        <v>14592</v>
      </c>
      <c r="E41" s="7">
        <v>18370</v>
      </c>
      <c r="F41" s="7">
        <v>16923</v>
      </c>
      <c r="G41" s="7">
        <v>18649</v>
      </c>
      <c r="H41" s="7">
        <v>18991</v>
      </c>
    </row>
    <row r="42" spans="1:11" ht="11.25" customHeight="1" x14ac:dyDescent="0.2">
      <c r="A42" s="55" t="s">
        <v>24</v>
      </c>
      <c r="B42" s="15"/>
      <c r="C42" s="68">
        <v>1464</v>
      </c>
      <c r="D42" s="7">
        <v>1367</v>
      </c>
      <c r="E42" s="7">
        <v>1910</v>
      </c>
      <c r="F42" s="7">
        <v>1721</v>
      </c>
      <c r="G42" s="7">
        <v>1760</v>
      </c>
      <c r="H42" s="7">
        <v>1841</v>
      </c>
    </row>
    <row r="43" spans="1:11" ht="11.25" customHeight="1" x14ac:dyDescent="0.2">
      <c r="A43" s="55" t="s">
        <v>25</v>
      </c>
      <c r="B43" s="15"/>
      <c r="C43" s="68">
        <v>5175</v>
      </c>
      <c r="D43" s="7">
        <v>4546</v>
      </c>
      <c r="E43" s="7">
        <v>5050</v>
      </c>
      <c r="F43" s="7">
        <v>5010</v>
      </c>
      <c r="G43" s="7">
        <v>4985</v>
      </c>
      <c r="H43" s="7">
        <v>5087</v>
      </c>
    </row>
    <row r="44" spans="1:11" ht="11.25" customHeight="1" x14ac:dyDescent="0.2">
      <c r="A44" s="55" t="s">
        <v>146</v>
      </c>
      <c r="B44" s="15"/>
      <c r="C44" s="68">
        <v>5281</v>
      </c>
      <c r="D44" s="7">
        <v>4893</v>
      </c>
      <c r="E44" s="7">
        <v>5636</v>
      </c>
      <c r="F44" s="7">
        <v>5247</v>
      </c>
      <c r="G44" s="7">
        <v>6178</v>
      </c>
      <c r="H44" s="7">
        <v>6325</v>
      </c>
    </row>
    <row r="45" spans="1:11" ht="11.25" customHeight="1" x14ac:dyDescent="0.2">
      <c r="A45" s="51" t="s">
        <v>26</v>
      </c>
      <c r="B45" s="15"/>
      <c r="C45" s="68"/>
      <c r="D45" s="7"/>
      <c r="E45" s="7"/>
      <c r="F45" s="7"/>
      <c r="G45" s="7"/>
      <c r="H45" s="7"/>
    </row>
    <row r="46" spans="1:11" ht="11.25" customHeight="1" x14ac:dyDescent="0.2">
      <c r="A46" s="60" t="s">
        <v>27</v>
      </c>
      <c r="B46" s="15"/>
      <c r="C46" s="68">
        <v>1000</v>
      </c>
      <c r="D46" s="7">
        <v>895</v>
      </c>
      <c r="E46" s="7">
        <v>1228</v>
      </c>
      <c r="F46" s="7">
        <v>1117</v>
      </c>
      <c r="G46" s="7">
        <v>1383</v>
      </c>
      <c r="H46" s="115">
        <v>1482</v>
      </c>
    </row>
    <row r="47" spans="1:11" ht="11.25" customHeight="1" x14ac:dyDescent="0.2">
      <c r="A47" s="60" t="s">
        <v>28</v>
      </c>
      <c r="B47" s="15"/>
      <c r="C47" s="68">
        <v>2735</v>
      </c>
      <c r="D47" s="7">
        <v>2445</v>
      </c>
      <c r="E47" s="7">
        <v>3352</v>
      </c>
      <c r="F47" s="7">
        <v>2735</v>
      </c>
      <c r="G47" s="7">
        <v>3082</v>
      </c>
      <c r="H47" s="115">
        <v>3276</v>
      </c>
    </row>
    <row r="48" spans="1:11" ht="11.25" customHeight="1" x14ac:dyDescent="0.2">
      <c r="A48" s="60" t="s">
        <v>29</v>
      </c>
      <c r="B48" s="15"/>
      <c r="C48" s="7">
        <v>6360</v>
      </c>
      <c r="D48" s="7">
        <v>5784</v>
      </c>
      <c r="E48" s="7">
        <v>7457</v>
      </c>
      <c r="F48" s="7">
        <v>6070</v>
      </c>
      <c r="G48" s="7">
        <v>6460</v>
      </c>
      <c r="H48" s="115">
        <v>6699</v>
      </c>
    </row>
    <row r="49" spans="1:8" ht="11.25" customHeight="1" x14ac:dyDescent="0.2">
      <c r="A49" s="60" t="s">
        <v>30</v>
      </c>
      <c r="B49" s="15"/>
      <c r="C49" s="7">
        <v>7360</v>
      </c>
      <c r="D49" s="7">
        <v>6600</v>
      </c>
      <c r="E49" s="7">
        <v>8359</v>
      </c>
      <c r="F49" s="7">
        <v>7301</v>
      </c>
      <c r="G49" s="7">
        <v>7605</v>
      </c>
      <c r="H49" s="115">
        <v>7874</v>
      </c>
    </row>
    <row r="50" spans="1:8" ht="11.25" customHeight="1" x14ac:dyDescent="0.2">
      <c r="A50" s="60" t="s">
        <v>31</v>
      </c>
      <c r="B50" s="15"/>
      <c r="C50" s="17">
        <v>6969</v>
      </c>
      <c r="D50" s="7">
        <v>6495</v>
      </c>
      <c r="E50" s="7">
        <v>7972</v>
      </c>
      <c r="F50" s="7">
        <v>7264</v>
      </c>
      <c r="G50" s="7">
        <v>8056</v>
      </c>
      <c r="H50" s="115">
        <v>8378</v>
      </c>
    </row>
    <row r="51" spans="1:8" ht="11.25" customHeight="1" x14ac:dyDescent="0.2">
      <c r="A51" s="60" t="s">
        <v>125</v>
      </c>
      <c r="B51" s="15"/>
      <c r="C51" s="68">
        <v>7618</v>
      </c>
      <c r="D51" s="7">
        <v>6868</v>
      </c>
      <c r="E51" s="7">
        <v>8515</v>
      </c>
      <c r="F51" s="7">
        <v>8536</v>
      </c>
      <c r="G51" s="7">
        <v>8819</v>
      </c>
      <c r="H51" s="115">
        <v>8599</v>
      </c>
    </row>
    <row r="52" spans="1:8" ht="12.75" customHeight="1" x14ac:dyDescent="0.2">
      <c r="A52" s="56" t="s">
        <v>136</v>
      </c>
      <c r="B52" s="22" t="s">
        <v>32</v>
      </c>
      <c r="C52" s="16">
        <v>42.713476062667745</v>
      </c>
      <c r="D52" s="8">
        <v>42.73699590882525</v>
      </c>
      <c r="E52" s="8">
        <v>42.386468020497247</v>
      </c>
      <c r="F52" s="8">
        <v>43.330721012627556</v>
      </c>
      <c r="G52" s="8">
        <v>43.070331874029087</v>
      </c>
      <c r="H52" s="92">
        <v>42.74412250743638</v>
      </c>
    </row>
    <row r="53" spans="1:8" ht="11.25" customHeight="1" x14ac:dyDescent="0.2">
      <c r="A53" s="2" t="s">
        <v>33</v>
      </c>
      <c r="B53" s="22" t="s">
        <v>18</v>
      </c>
      <c r="C53" s="68"/>
      <c r="D53" s="7"/>
      <c r="E53" s="7"/>
      <c r="F53" s="7"/>
      <c r="G53" s="7"/>
      <c r="H53" s="73"/>
    </row>
    <row r="54" spans="1:8" ht="11.25" customHeight="1" x14ac:dyDescent="0.2">
      <c r="A54" s="53" t="s">
        <v>5</v>
      </c>
      <c r="B54" s="35"/>
      <c r="C54" s="115">
        <v>8305</v>
      </c>
      <c r="D54" s="34">
        <v>7603</v>
      </c>
      <c r="E54" s="34">
        <v>9364</v>
      </c>
      <c r="F54" s="34">
        <v>8709</v>
      </c>
      <c r="G54" s="34">
        <v>9349</v>
      </c>
      <c r="H54" s="34">
        <v>9571</v>
      </c>
    </row>
    <row r="55" spans="1:8" ht="11.25" customHeight="1" x14ac:dyDescent="0.2">
      <c r="A55" s="53" t="s">
        <v>6</v>
      </c>
      <c r="B55" s="35"/>
      <c r="C55" s="115">
        <v>12746</v>
      </c>
      <c r="D55" s="34">
        <v>11408</v>
      </c>
      <c r="E55" s="34">
        <v>14131</v>
      </c>
      <c r="F55" s="34">
        <v>12459</v>
      </c>
      <c r="G55" s="34">
        <v>13051</v>
      </c>
      <c r="H55" s="34">
        <v>12934</v>
      </c>
    </row>
    <row r="56" spans="1:8" ht="11.25" customHeight="1" x14ac:dyDescent="0.2">
      <c r="A56" s="53" t="s">
        <v>7</v>
      </c>
      <c r="B56" s="35"/>
      <c r="C56" s="115">
        <v>7799</v>
      </c>
      <c r="D56" s="34">
        <v>7052</v>
      </c>
      <c r="E56" s="34">
        <v>9369</v>
      </c>
      <c r="F56" s="34">
        <v>8318</v>
      </c>
      <c r="G56" s="34">
        <v>8823</v>
      </c>
      <c r="H56" s="34">
        <v>9266</v>
      </c>
    </row>
    <row r="57" spans="1:8" ht="11.25" customHeight="1" x14ac:dyDescent="0.2">
      <c r="A57" s="53" t="s">
        <v>34</v>
      </c>
      <c r="B57" s="35"/>
      <c r="C57" s="115">
        <v>268</v>
      </c>
      <c r="D57" s="34">
        <v>273</v>
      </c>
      <c r="E57" s="34">
        <v>314</v>
      </c>
      <c r="F57" s="34">
        <v>290</v>
      </c>
      <c r="G57" s="34">
        <v>367</v>
      </c>
      <c r="H57" s="34">
        <v>372</v>
      </c>
    </row>
    <row r="58" spans="1:8" ht="11.25" customHeight="1" x14ac:dyDescent="0.2">
      <c r="A58" s="53" t="s">
        <v>35</v>
      </c>
      <c r="B58" s="35"/>
      <c r="C58" s="115">
        <v>2924</v>
      </c>
      <c r="D58" s="34">
        <v>2751</v>
      </c>
      <c r="E58" s="34">
        <v>3705</v>
      </c>
      <c r="F58" s="34">
        <v>3247</v>
      </c>
      <c r="G58" s="34">
        <v>3815</v>
      </c>
      <c r="H58" s="34">
        <v>4165</v>
      </c>
    </row>
    <row r="59" spans="1:8" ht="11.25" customHeight="1" x14ac:dyDescent="0.2">
      <c r="A59" s="51" t="s">
        <v>104</v>
      </c>
      <c r="B59" s="22"/>
      <c r="C59" s="68"/>
      <c r="D59" s="7"/>
      <c r="E59" s="7"/>
      <c r="F59" s="7"/>
      <c r="G59" s="7"/>
      <c r="H59" s="7"/>
    </row>
    <row r="60" spans="1:8" ht="11.25" customHeight="1" x14ac:dyDescent="0.2">
      <c r="A60" s="53" t="s">
        <v>36</v>
      </c>
      <c r="B60" s="22" t="s">
        <v>18</v>
      </c>
      <c r="C60" s="68">
        <v>15463</v>
      </c>
      <c r="D60" s="7">
        <v>13961</v>
      </c>
      <c r="E60" s="7">
        <v>18410</v>
      </c>
      <c r="F60" s="7">
        <v>16281</v>
      </c>
      <c r="G60" s="7">
        <v>17439</v>
      </c>
      <c r="H60" s="7">
        <v>17795</v>
      </c>
    </row>
    <row r="61" spans="1:8" ht="11.25" customHeight="1" x14ac:dyDescent="0.2">
      <c r="A61" s="57" t="s">
        <v>37</v>
      </c>
      <c r="B61" s="22"/>
      <c r="C61" s="68">
        <v>4717</v>
      </c>
      <c r="D61" s="7">
        <v>4389</v>
      </c>
      <c r="E61" s="7">
        <v>5763</v>
      </c>
      <c r="F61" s="7">
        <v>4980</v>
      </c>
      <c r="G61" s="7">
        <v>5339</v>
      </c>
      <c r="H61" s="7">
        <v>5642</v>
      </c>
    </row>
    <row r="62" spans="1:8" ht="11.25" customHeight="1" x14ac:dyDescent="0.2">
      <c r="A62" s="57" t="s">
        <v>38</v>
      </c>
      <c r="B62" s="22"/>
      <c r="C62" s="68">
        <v>10746</v>
      </c>
      <c r="D62" s="7">
        <v>9572</v>
      </c>
      <c r="E62" s="7">
        <v>12647</v>
      </c>
      <c r="F62" s="7">
        <v>11301</v>
      </c>
      <c r="G62" s="7">
        <v>12100</v>
      </c>
      <c r="H62" s="7">
        <v>12153</v>
      </c>
    </row>
    <row r="63" spans="1:8" ht="12" customHeight="1" x14ac:dyDescent="0.2">
      <c r="A63" s="53" t="s">
        <v>39</v>
      </c>
      <c r="B63" s="22" t="s">
        <v>18</v>
      </c>
      <c r="C63" s="68">
        <v>15910</v>
      </c>
      <c r="D63" s="7">
        <v>14544</v>
      </c>
      <c r="E63" s="7">
        <v>17631</v>
      </c>
      <c r="F63" s="7">
        <v>16094</v>
      </c>
      <c r="G63" s="7">
        <f>SUM(G64:G65)</f>
        <v>17324</v>
      </c>
      <c r="H63" s="7">
        <v>17975</v>
      </c>
    </row>
    <row r="64" spans="1:8" ht="11.25" customHeight="1" x14ac:dyDescent="0.2">
      <c r="A64" s="57" t="s">
        <v>40</v>
      </c>
      <c r="B64" s="22"/>
      <c r="C64" s="68">
        <v>6605</v>
      </c>
      <c r="D64" s="7">
        <v>6306</v>
      </c>
      <c r="E64" s="7">
        <v>7792</v>
      </c>
      <c r="F64" s="7">
        <v>6918</v>
      </c>
      <c r="G64" s="7">
        <v>7377</v>
      </c>
      <c r="H64" s="7">
        <v>7723</v>
      </c>
    </row>
    <row r="65" spans="1:13" ht="11.25" customHeight="1" x14ac:dyDescent="0.2">
      <c r="A65" s="57" t="s">
        <v>41</v>
      </c>
      <c r="B65" s="22"/>
      <c r="C65" s="68">
        <v>9305</v>
      </c>
      <c r="D65" s="7">
        <v>8238</v>
      </c>
      <c r="E65" s="7">
        <v>9839</v>
      </c>
      <c r="F65" s="7">
        <v>9176</v>
      </c>
      <c r="G65" s="7">
        <v>9947</v>
      </c>
      <c r="H65" s="7">
        <v>10252</v>
      </c>
    </row>
    <row r="66" spans="1:13" ht="11.25" customHeight="1" x14ac:dyDescent="0.2">
      <c r="A66" s="2" t="s">
        <v>103</v>
      </c>
      <c r="B66" s="22" t="s">
        <v>18</v>
      </c>
      <c r="C66" s="68"/>
      <c r="D66" s="7"/>
      <c r="E66" s="7"/>
      <c r="F66" s="7"/>
      <c r="G66" s="7"/>
      <c r="H66" s="7"/>
    </row>
    <row r="67" spans="1:13" ht="11.25" customHeight="1" x14ac:dyDescent="0.2">
      <c r="A67" s="53" t="s">
        <v>42</v>
      </c>
      <c r="B67" s="22"/>
      <c r="C67" s="68">
        <v>12095</v>
      </c>
      <c r="D67" s="7">
        <v>11691</v>
      </c>
      <c r="E67" s="7">
        <v>11318</v>
      </c>
      <c r="F67" s="7">
        <v>9867</v>
      </c>
      <c r="G67" s="7">
        <v>11550</v>
      </c>
      <c r="H67" s="7">
        <v>11439</v>
      </c>
    </row>
    <row r="68" spans="1:13" ht="11.25" customHeight="1" x14ac:dyDescent="0.2">
      <c r="A68" s="53" t="s">
        <v>79</v>
      </c>
      <c r="B68" s="22"/>
      <c r="C68" s="68">
        <v>5702</v>
      </c>
      <c r="D68" s="7">
        <v>5624</v>
      </c>
      <c r="E68" s="7">
        <v>7599</v>
      </c>
      <c r="F68" s="7">
        <v>5688</v>
      </c>
      <c r="G68" s="7">
        <v>7079</v>
      </c>
      <c r="H68" s="7">
        <v>6890</v>
      </c>
    </row>
    <row r="69" spans="1:13" ht="11.25" customHeight="1" x14ac:dyDescent="0.2">
      <c r="A69" s="53" t="s">
        <v>82</v>
      </c>
      <c r="B69" s="22"/>
      <c r="C69" s="68">
        <v>4697</v>
      </c>
      <c r="D69" s="7">
        <v>4461</v>
      </c>
      <c r="E69" s="7">
        <v>7629</v>
      </c>
      <c r="F69" s="7">
        <v>5324</v>
      </c>
      <c r="G69" s="7">
        <v>5426</v>
      </c>
      <c r="H69" s="7">
        <v>5962</v>
      </c>
    </row>
    <row r="70" spans="1:13" ht="11.25" customHeight="1" x14ac:dyDescent="0.2">
      <c r="A70" s="53" t="s">
        <v>80</v>
      </c>
      <c r="B70" s="22"/>
      <c r="C70" s="68">
        <v>3107</v>
      </c>
      <c r="D70" s="7">
        <v>2769</v>
      </c>
      <c r="E70" s="7">
        <v>5287</v>
      </c>
      <c r="F70" s="7">
        <v>5607</v>
      </c>
      <c r="G70" s="7">
        <v>4155</v>
      </c>
      <c r="H70" s="7">
        <v>5064</v>
      </c>
    </row>
    <row r="71" spans="1:13" ht="11.25" customHeight="1" x14ac:dyDescent="0.2">
      <c r="A71" s="53" t="s">
        <v>81</v>
      </c>
      <c r="B71" s="22"/>
      <c r="C71" s="68">
        <v>6441</v>
      </c>
      <c r="D71" s="7">
        <v>4542</v>
      </c>
      <c r="E71" s="7">
        <v>5050</v>
      </c>
      <c r="F71" s="7">
        <v>6537</v>
      </c>
      <c r="G71" s="7">
        <v>7195</v>
      </c>
      <c r="H71" s="7">
        <v>6953</v>
      </c>
    </row>
    <row r="72" spans="1:13" ht="12" customHeight="1" x14ac:dyDescent="0.2">
      <c r="A72" s="51" t="s">
        <v>83</v>
      </c>
      <c r="B72" s="22" t="s">
        <v>59</v>
      </c>
      <c r="C72" s="68">
        <v>615.44223207040761</v>
      </c>
      <c r="D72" s="7">
        <v>532.50593048440885</v>
      </c>
      <c r="E72" s="7">
        <v>502.3452539110159</v>
      </c>
      <c r="F72" s="7">
        <v>584.22917360627446</v>
      </c>
      <c r="G72" s="7">
        <v>552.46434119474657</v>
      </c>
      <c r="H72" s="7">
        <v>554.42326759942716</v>
      </c>
    </row>
    <row r="73" spans="1:13" ht="22.5" customHeight="1" x14ac:dyDescent="0.2">
      <c r="A73" s="64" t="s">
        <v>149</v>
      </c>
      <c r="B73" s="22" t="s">
        <v>18</v>
      </c>
      <c r="C73" s="68">
        <v>29517</v>
      </c>
      <c r="D73" s="7">
        <v>26469</v>
      </c>
      <c r="E73" s="7">
        <v>34421</v>
      </c>
      <c r="F73" s="7">
        <v>30315</v>
      </c>
      <c r="G73" s="7">
        <v>32582</v>
      </c>
      <c r="H73" s="7">
        <v>33577</v>
      </c>
    </row>
    <row r="74" spans="1:13" s="89" customFormat="1" ht="11.25" customHeight="1" x14ac:dyDescent="0.2">
      <c r="A74" s="51" t="s">
        <v>23</v>
      </c>
      <c r="B74" s="22"/>
      <c r="C74" s="88">
        <v>15170</v>
      </c>
      <c r="D74" s="7">
        <v>13228</v>
      </c>
      <c r="E74" s="7">
        <v>17143</v>
      </c>
      <c r="F74" s="7">
        <v>15614</v>
      </c>
      <c r="G74" s="7">
        <v>17261</v>
      </c>
      <c r="H74" s="7">
        <v>17655</v>
      </c>
    </row>
    <row r="75" spans="1:13" ht="11.25" customHeight="1" x14ac:dyDescent="0.2">
      <c r="A75" s="51" t="s">
        <v>147</v>
      </c>
      <c r="B75" s="22"/>
      <c r="C75" s="68">
        <v>1443</v>
      </c>
      <c r="D75" s="7">
        <v>1346</v>
      </c>
      <c r="E75" s="7">
        <v>1891</v>
      </c>
      <c r="F75" s="7">
        <v>1702</v>
      </c>
      <c r="G75" s="7">
        <v>1730</v>
      </c>
      <c r="H75" s="7">
        <v>1819</v>
      </c>
      <c r="M75" s="123"/>
    </row>
    <row r="76" spans="1:13" ht="21.75" customHeight="1" x14ac:dyDescent="0.2">
      <c r="A76" s="86" t="s">
        <v>148</v>
      </c>
      <c r="B76" s="22" t="s">
        <v>18</v>
      </c>
      <c r="C76" s="68">
        <v>11197</v>
      </c>
      <c r="D76" s="7">
        <v>10891</v>
      </c>
      <c r="E76" s="7">
        <v>12189</v>
      </c>
      <c r="F76" s="7">
        <v>10400</v>
      </c>
      <c r="G76" s="7">
        <v>11142</v>
      </c>
      <c r="H76" s="7">
        <v>11467</v>
      </c>
    </row>
    <row r="77" spans="1:13" ht="11.25" customHeight="1" x14ac:dyDescent="0.2">
      <c r="A77" s="56" t="s">
        <v>8</v>
      </c>
      <c r="B77" s="22"/>
      <c r="C77" s="68">
        <v>5664</v>
      </c>
      <c r="D77" s="7">
        <v>5311</v>
      </c>
      <c r="E77" s="7">
        <v>6128</v>
      </c>
      <c r="F77" s="7">
        <v>5507</v>
      </c>
      <c r="G77" s="7">
        <v>5870</v>
      </c>
      <c r="H77" s="7">
        <v>6029</v>
      </c>
    </row>
    <row r="78" spans="1:13" ht="22.5" customHeight="1" x14ac:dyDescent="0.2">
      <c r="A78" s="59" t="s">
        <v>163</v>
      </c>
      <c r="B78" s="22" t="s">
        <v>2</v>
      </c>
      <c r="C78" s="68"/>
      <c r="D78" s="7"/>
      <c r="E78" s="7"/>
      <c r="F78" s="7"/>
      <c r="G78" s="7"/>
      <c r="H78" s="7"/>
    </row>
    <row r="79" spans="1:13" ht="12" customHeight="1" x14ac:dyDescent="0.2">
      <c r="A79" s="58" t="s">
        <v>98</v>
      </c>
      <c r="B79" s="18" t="s">
        <v>1</v>
      </c>
      <c r="C79" s="69">
        <v>3.862965939102371</v>
      </c>
      <c r="D79" s="10">
        <v>3.4760580249150976</v>
      </c>
      <c r="E79" s="10">
        <v>4.5476224763872679</v>
      </c>
      <c r="F79" s="10">
        <v>4.0203170897999998</v>
      </c>
      <c r="G79" s="10">
        <v>4.3648863899999997</v>
      </c>
      <c r="H79" s="10">
        <v>4.3654456714999998</v>
      </c>
    </row>
    <row r="80" spans="1:13" ht="11.25" customHeight="1" x14ac:dyDescent="0.2">
      <c r="A80" s="51" t="s">
        <v>19</v>
      </c>
      <c r="B80" s="18"/>
      <c r="C80" s="69">
        <v>3.690470678416907</v>
      </c>
      <c r="D80" s="10">
        <v>3.4151726414778016</v>
      </c>
      <c r="E80" s="10">
        <v>4.4760034610143675</v>
      </c>
      <c r="F80" s="10">
        <v>3.8178069099999998</v>
      </c>
      <c r="G80" s="10">
        <v>4.0076485637000001</v>
      </c>
      <c r="H80" s="10">
        <v>4.0755103346999997</v>
      </c>
    </row>
    <row r="81" spans="1:8" ht="11.25" customHeight="1" x14ac:dyDescent="0.2">
      <c r="A81" s="53" t="s">
        <v>20</v>
      </c>
      <c r="B81" s="18"/>
      <c r="C81" s="69">
        <v>4.041625815252142</v>
      </c>
      <c r="D81" s="10">
        <v>3.5392168666639909</v>
      </c>
      <c r="E81" s="10">
        <v>4.6221625454653301</v>
      </c>
      <c r="F81" s="10">
        <v>4.2316542043999998</v>
      </c>
      <c r="G81" s="10">
        <v>4.7399104246999997</v>
      </c>
      <c r="H81" s="10">
        <v>4.6647238024000002</v>
      </c>
    </row>
    <row r="82" spans="1:8" ht="12" customHeight="1" x14ac:dyDescent="0.2">
      <c r="A82" s="51" t="s">
        <v>84</v>
      </c>
      <c r="B82" s="102" t="s">
        <v>1</v>
      </c>
      <c r="C82" s="137">
        <v>1.1511020343208764</v>
      </c>
      <c r="D82" s="122">
        <v>0.8737053064063357</v>
      </c>
      <c r="E82" s="122">
        <v>1.3657004020340837</v>
      </c>
      <c r="F82" s="122">
        <v>1.6105139613683532</v>
      </c>
      <c r="G82" s="122">
        <v>1.5205162521082929</v>
      </c>
      <c r="H82" s="122">
        <v>1.5623659241192271</v>
      </c>
    </row>
    <row r="83" spans="1:8" ht="11.25" customHeight="1" x14ac:dyDescent="0.2">
      <c r="A83" s="2" t="s">
        <v>161</v>
      </c>
      <c r="B83" s="22" t="s">
        <v>43</v>
      </c>
      <c r="C83" s="68">
        <v>24014</v>
      </c>
      <c r="D83" s="7">
        <v>27149</v>
      </c>
      <c r="E83" s="7">
        <v>29268</v>
      </c>
      <c r="F83" s="7">
        <v>33075</v>
      </c>
      <c r="G83" s="7">
        <v>23776</v>
      </c>
      <c r="H83" s="7">
        <v>18373</v>
      </c>
    </row>
    <row r="84" spans="1:8" ht="22.5" customHeight="1" x14ac:dyDescent="0.2">
      <c r="A84" s="59" t="s">
        <v>162</v>
      </c>
      <c r="B84" s="22" t="s">
        <v>18</v>
      </c>
      <c r="C84" s="16">
        <v>1.3343049887565586</v>
      </c>
      <c r="D84" s="8">
        <v>1.0713838447088291</v>
      </c>
      <c r="E84" s="8">
        <v>1.2601817684843515</v>
      </c>
      <c r="F84" s="8">
        <v>0.99842781557067273</v>
      </c>
      <c r="G84" s="8">
        <v>1.4891066621803499</v>
      </c>
      <c r="H84" s="8">
        <v>1.9761606705491754</v>
      </c>
    </row>
    <row r="85" spans="1:8" ht="12.75" customHeight="1" x14ac:dyDescent="0.2">
      <c r="A85" s="27" t="s">
        <v>44</v>
      </c>
      <c r="B85" s="22"/>
      <c r="C85" s="20"/>
      <c r="D85" s="20"/>
      <c r="E85" s="20"/>
      <c r="F85" s="7"/>
      <c r="G85" s="7"/>
      <c r="H85" s="7"/>
    </row>
    <row r="86" spans="1:8" ht="11.25" customHeight="1" x14ac:dyDescent="0.2">
      <c r="A86" s="2" t="s">
        <v>156</v>
      </c>
      <c r="B86" s="35" t="s">
        <v>45</v>
      </c>
      <c r="C86" s="33">
        <v>290534</v>
      </c>
      <c r="D86" s="33">
        <v>316375</v>
      </c>
      <c r="E86" s="33">
        <v>327231</v>
      </c>
      <c r="F86" s="33">
        <v>348460</v>
      </c>
      <c r="G86" s="34">
        <v>386387</v>
      </c>
      <c r="H86" s="44" t="s">
        <v>74</v>
      </c>
    </row>
    <row r="87" spans="1:8" ht="11.25" customHeight="1" x14ac:dyDescent="0.2">
      <c r="A87" s="56" t="s">
        <v>46</v>
      </c>
      <c r="B87" s="35" t="s">
        <v>3</v>
      </c>
      <c r="C87" s="125">
        <v>245.23245400424901</v>
      </c>
      <c r="D87" s="125">
        <v>265.96639008684099</v>
      </c>
      <c r="E87" s="125">
        <v>274.066486653087</v>
      </c>
      <c r="F87" s="125">
        <v>291.88654906099697</v>
      </c>
      <c r="G87" s="106">
        <v>323.94009589418903</v>
      </c>
      <c r="H87" s="44" t="s">
        <v>74</v>
      </c>
    </row>
    <row r="88" spans="1:8" ht="11.25" customHeight="1" x14ac:dyDescent="0.2">
      <c r="A88" s="60" t="s">
        <v>47</v>
      </c>
      <c r="B88" s="35" t="s">
        <v>1</v>
      </c>
      <c r="C88" s="125">
        <v>96.575840718588651</v>
      </c>
      <c r="D88" s="125">
        <v>98.636405121565986</v>
      </c>
      <c r="E88" s="125">
        <v>99.615164308278125</v>
      </c>
      <c r="F88" s="125">
        <v>98.892466792210826</v>
      </c>
      <c r="G88" s="106">
        <v>99.139372558947827</v>
      </c>
      <c r="H88" s="43" t="s">
        <v>74</v>
      </c>
    </row>
    <row r="89" spans="1:8" ht="12" customHeight="1" x14ac:dyDescent="0.2">
      <c r="A89" s="27" t="s">
        <v>109</v>
      </c>
      <c r="B89" s="22"/>
      <c r="C89" s="68"/>
      <c r="D89" s="7"/>
      <c r="E89" s="7"/>
      <c r="F89" s="7"/>
      <c r="G89" s="7"/>
      <c r="H89" s="7"/>
    </row>
    <row r="90" spans="1:8" ht="11.25" customHeight="1" x14ac:dyDescent="0.2">
      <c r="A90" s="2" t="s">
        <v>48</v>
      </c>
      <c r="B90" s="22" t="s">
        <v>2</v>
      </c>
      <c r="C90" s="68">
        <v>32639</v>
      </c>
      <c r="D90" s="7">
        <v>35439</v>
      </c>
      <c r="E90" s="7">
        <v>37687</v>
      </c>
      <c r="F90" s="7">
        <v>40308</v>
      </c>
      <c r="G90" s="7">
        <v>43071</v>
      </c>
      <c r="H90" s="7">
        <v>45316</v>
      </c>
    </row>
    <row r="91" spans="1:8" ht="11.25" customHeight="1" x14ac:dyDescent="0.2">
      <c r="A91" s="51" t="s">
        <v>19</v>
      </c>
      <c r="B91" s="22"/>
      <c r="C91" s="68">
        <v>35767</v>
      </c>
      <c r="D91" s="7">
        <v>38836</v>
      </c>
      <c r="E91" s="7">
        <v>40904</v>
      </c>
      <c r="F91" s="7">
        <v>43528</v>
      </c>
      <c r="G91" s="7">
        <v>47237</v>
      </c>
      <c r="H91" s="7">
        <v>49420</v>
      </c>
    </row>
    <row r="92" spans="1:8" ht="11.25" customHeight="1" x14ac:dyDescent="0.2">
      <c r="A92" s="53" t="s">
        <v>20</v>
      </c>
      <c r="B92" s="22"/>
      <c r="C92" s="68">
        <v>28643</v>
      </c>
      <c r="D92" s="7">
        <v>31305</v>
      </c>
      <c r="E92" s="7">
        <v>33792</v>
      </c>
      <c r="F92" s="7">
        <v>36380</v>
      </c>
      <c r="G92" s="7">
        <v>38055</v>
      </c>
      <c r="H92" s="7">
        <v>40314</v>
      </c>
    </row>
    <row r="93" spans="1:8" ht="11.25" customHeight="1" x14ac:dyDescent="0.2">
      <c r="A93" s="2" t="s">
        <v>49</v>
      </c>
      <c r="B93" s="35" t="s">
        <v>2</v>
      </c>
      <c r="C93" s="115">
        <v>28728</v>
      </c>
      <c r="D93" s="34">
        <v>30967</v>
      </c>
      <c r="E93" s="34">
        <v>32837</v>
      </c>
      <c r="F93" s="34">
        <v>35118</v>
      </c>
      <c r="G93" s="34">
        <v>37733</v>
      </c>
      <c r="H93" s="34">
        <v>39594</v>
      </c>
    </row>
    <row r="94" spans="1:8" ht="11.25" customHeight="1" x14ac:dyDescent="0.2">
      <c r="A94" s="51" t="s">
        <v>19</v>
      </c>
      <c r="B94" s="22"/>
      <c r="C94" s="68">
        <v>30908</v>
      </c>
      <c r="D94" s="7">
        <v>33243</v>
      </c>
      <c r="E94" s="7">
        <v>34694</v>
      </c>
      <c r="F94" s="7">
        <v>37018</v>
      </c>
      <c r="G94" s="7">
        <v>40331</v>
      </c>
      <c r="H94" s="7">
        <v>42171</v>
      </c>
    </row>
    <row r="95" spans="1:8" ht="11.25" customHeight="1" x14ac:dyDescent="0.2">
      <c r="A95" s="53" t="s">
        <v>20</v>
      </c>
      <c r="B95" s="22"/>
      <c r="C95" s="68">
        <v>26118</v>
      </c>
      <c r="D95" s="7">
        <v>28325</v>
      </c>
      <c r="E95" s="7">
        <v>30510</v>
      </c>
      <c r="F95" s="7">
        <v>32663</v>
      </c>
      <c r="G95" s="7">
        <v>34792</v>
      </c>
      <c r="H95" s="7">
        <v>36823</v>
      </c>
    </row>
    <row r="96" spans="1:8" ht="12.75" customHeight="1" x14ac:dyDescent="0.2">
      <c r="A96" s="42" t="s">
        <v>94</v>
      </c>
      <c r="B96" s="35"/>
      <c r="C96" s="34"/>
      <c r="D96" s="34"/>
      <c r="E96" s="34"/>
      <c r="F96" s="7"/>
      <c r="G96" s="7"/>
      <c r="H96" s="7"/>
    </row>
    <row r="97" spans="1:15" ht="11.25" customHeight="1" x14ac:dyDescent="0.2">
      <c r="A97" s="36" t="s">
        <v>91</v>
      </c>
      <c r="B97" s="35" t="s">
        <v>2</v>
      </c>
      <c r="C97" s="34">
        <v>41738.621449646198</v>
      </c>
      <c r="D97" s="34">
        <v>45460.161094852199</v>
      </c>
      <c r="E97" s="34">
        <v>47558.392960229299</v>
      </c>
      <c r="F97" s="7">
        <v>50687.899431086698</v>
      </c>
      <c r="G97" s="7">
        <v>53413.141427558803</v>
      </c>
      <c r="H97" s="43" t="s">
        <v>95</v>
      </c>
    </row>
    <row r="98" spans="1:15" ht="11.25" customHeight="1" x14ac:dyDescent="0.2">
      <c r="A98" s="37" t="s">
        <v>92</v>
      </c>
      <c r="B98" s="35"/>
      <c r="C98" s="34">
        <v>30391.960949939599</v>
      </c>
      <c r="D98" s="34">
        <v>32993.078056016398</v>
      </c>
      <c r="E98" s="34">
        <v>34772.084810615597</v>
      </c>
      <c r="F98" s="7">
        <v>37102.932144434802</v>
      </c>
      <c r="G98" s="7">
        <v>38726.518285230202</v>
      </c>
      <c r="H98" s="44" t="s">
        <v>95</v>
      </c>
    </row>
    <row r="99" spans="1:15" ht="11.25" customHeight="1" x14ac:dyDescent="0.2">
      <c r="A99" s="37" t="s">
        <v>93</v>
      </c>
      <c r="B99" s="35"/>
      <c r="C99" s="34">
        <v>10771.428358643399</v>
      </c>
      <c r="D99" s="34">
        <v>11809.170001919401</v>
      </c>
      <c r="E99" s="34">
        <v>12384.302098650001</v>
      </c>
      <c r="F99" s="7">
        <v>13272.1666700237</v>
      </c>
      <c r="G99" s="7">
        <v>13923.875051528599</v>
      </c>
      <c r="H99" s="43" t="s">
        <v>95</v>
      </c>
    </row>
    <row r="100" spans="1:15" ht="12" customHeight="1" x14ac:dyDescent="0.2">
      <c r="A100" s="27" t="s">
        <v>90</v>
      </c>
      <c r="B100" s="22"/>
      <c r="C100" s="68"/>
      <c r="D100" s="7"/>
      <c r="E100" s="7"/>
      <c r="F100" s="7"/>
      <c r="G100" s="7"/>
      <c r="H100" s="7"/>
    </row>
    <row r="101" spans="1:15" ht="11.25" customHeight="1" x14ac:dyDescent="0.2">
      <c r="A101" s="2" t="s">
        <v>152</v>
      </c>
      <c r="B101" s="22" t="s">
        <v>18</v>
      </c>
      <c r="C101" s="68"/>
      <c r="D101" s="7"/>
      <c r="E101" s="7"/>
      <c r="F101" s="7"/>
      <c r="G101" s="7"/>
      <c r="H101" s="7"/>
    </row>
    <row r="102" spans="1:15" ht="11.25" customHeight="1" x14ac:dyDescent="0.2">
      <c r="A102" s="56" t="s">
        <v>50</v>
      </c>
      <c r="B102" s="22"/>
      <c r="C102" s="68">
        <v>41618</v>
      </c>
      <c r="D102" s="7">
        <v>41796</v>
      </c>
      <c r="E102" s="7">
        <v>41058</v>
      </c>
      <c r="F102" s="7">
        <v>41612</v>
      </c>
      <c r="G102" s="7">
        <v>42422</v>
      </c>
      <c r="H102" s="7">
        <v>41868</v>
      </c>
    </row>
    <row r="103" spans="1:15" ht="11.25" customHeight="1" x14ac:dyDescent="0.2">
      <c r="A103" s="56" t="s">
        <v>51</v>
      </c>
      <c r="B103" s="22"/>
      <c r="C103" s="68">
        <v>103570</v>
      </c>
      <c r="D103" s="7">
        <v>105272</v>
      </c>
      <c r="E103" s="7">
        <v>106890</v>
      </c>
      <c r="F103" s="7">
        <v>107848</v>
      </c>
      <c r="G103" s="7">
        <v>112842</v>
      </c>
      <c r="H103" s="7">
        <v>112908</v>
      </c>
    </row>
    <row r="104" spans="1:15" ht="21.75" customHeight="1" x14ac:dyDescent="0.2">
      <c r="A104" s="85" t="s">
        <v>158</v>
      </c>
      <c r="B104" s="22"/>
      <c r="C104" s="68">
        <v>45096</v>
      </c>
      <c r="D104" s="7">
        <v>45384</v>
      </c>
      <c r="E104" s="7">
        <v>46481</v>
      </c>
      <c r="F104" s="7">
        <v>47696</v>
      </c>
      <c r="G104" s="7">
        <v>49658</v>
      </c>
      <c r="H104" s="7">
        <v>51859</v>
      </c>
    </row>
    <row r="105" spans="1:15" ht="11.25" customHeight="1" x14ac:dyDescent="0.2">
      <c r="A105" s="56" t="s">
        <v>52</v>
      </c>
      <c r="B105" s="22"/>
      <c r="C105" s="68">
        <v>1407</v>
      </c>
      <c r="D105" s="7">
        <v>1364</v>
      </c>
      <c r="E105" s="7">
        <v>1305</v>
      </c>
      <c r="F105" s="7">
        <v>1356</v>
      </c>
      <c r="G105" s="7">
        <v>1405</v>
      </c>
      <c r="H105" s="7">
        <v>1487</v>
      </c>
    </row>
    <row r="106" spans="1:15" s="93" customFormat="1" ht="11.25" customHeight="1" x14ac:dyDescent="0.2">
      <c r="A106" s="2" t="s">
        <v>153</v>
      </c>
      <c r="B106" s="133" t="s">
        <v>18</v>
      </c>
      <c r="C106" s="134"/>
      <c r="D106" s="135"/>
      <c r="E106" s="135"/>
      <c r="F106" s="135"/>
      <c r="G106" s="135"/>
      <c r="H106" s="135"/>
    </row>
    <row r="107" spans="1:15" s="93" customFormat="1" ht="11.25" customHeight="1" x14ac:dyDescent="0.2">
      <c r="A107" s="56" t="s">
        <v>53</v>
      </c>
      <c r="B107" s="133"/>
      <c r="C107" s="134">
        <v>27499</v>
      </c>
      <c r="D107" s="135">
        <v>27013</v>
      </c>
      <c r="E107" s="135">
        <v>27729</v>
      </c>
      <c r="F107" s="135">
        <v>27818</v>
      </c>
      <c r="G107" s="135">
        <v>27390</v>
      </c>
      <c r="H107" s="135">
        <v>27936</v>
      </c>
      <c r="J107" s="126"/>
      <c r="K107" s="126"/>
      <c r="L107" s="126"/>
      <c r="M107" s="126"/>
      <c r="N107" s="126"/>
      <c r="O107" s="126"/>
    </row>
    <row r="108" spans="1:15" s="93" customFormat="1" ht="11.25" customHeight="1" x14ac:dyDescent="0.2">
      <c r="A108" s="56" t="s">
        <v>54</v>
      </c>
      <c r="B108" s="133"/>
      <c r="C108" s="134">
        <v>48898</v>
      </c>
      <c r="D108" s="135">
        <v>47856</v>
      </c>
      <c r="E108" s="135">
        <v>49212</v>
      </c>
      <c r="F108" s="135">
        <v>49496</v>
      </c>
      <c r="G108" s="135">
        <v>48442</v>
      </c>
      <c r="H108" s="135">
        <v>49008</v>
      </c>
      <c r="J108" s="1"/>
      <c r="K108" s="1"/>
      <c r="L108" s="1"/>
      <c r="M108" s="1"/>
      <c r="N108" s="1"/>
      <c r="O108" s="1"/>
    </row>
    <row r="109" spans="1:15" s="93" customFormat="1" ht="11.25" customHeight="1" x14ac:dyDescent="0.2">
      <c r="A109" s="60" t="s">
        <v>55</v>
      </c>
      <c r="B109" s="133" t="s">
        <v>1</v>
      </c>
      <c r="C109" s="136">
        <v>82.412368604032878</v>
      </c>
      <c r="D109" s="136">
        <v>83.790956201939153</v>
      </c>
      <c r="E109" s="136">
        <v>84.735430382833457</v>
      </c>
      <c r="F109" s="136">
        <v>85.562469694520772</v>
      </c>
      <c r="G109" s="136">
        <v>86.761487964989058</v>
      </c>
      <c r="H109" s="136">
        <v>87.57549787789749</v>
      </c>
    </row>
    <row r="110" spans="1:15" ht="21.75" customHeight="1" x14ac:dyDescent="0.2">
      <c r="A110" s="59" t="s">
        <v>157</v>
      </c>
      <c r="B110" s="22" t="s">
        <v>18</v>
      </c>
      <c r="C110" s="68">
        <v>12814</v>
      </c>
      <c r="D110" s="7">
        <v>12032</v>
      </c>
      <c r="E110" s="7">
        <v>11849</v>
      </c>
      <c r="F110" s="7">
        <v>11185</v>
      </c>
      <c r="G110" s="7">
        <v>10818</v>
      </c>
      <c r="H110" s="7">
        <v>11369</v>
      </c>
    </row>
    <row r="111" spans="1:15" ht="12" customHeight="1" x14ac:dyDescent="0.2">
      <c r="A111" s="27" t="s">
        <v>128</v>
      </c>
      <c r="B111" s="22"/>
      <c r="C111" s="20"/>
      <c r="D111" s="20"/>
      <c r="E111" s="20"/>
      <c r="F111" s="7"/>
      <c r="G111" s="7"/>
      <c r="H111" s="7"/>
    </row>
    <row r="112" spans="1:15" ht="11.25" customHeight="1" x14ac:dyDescent="0.2">
      <c r="A112" s="2" t="s">
        <v>56</v>
      </c>
      <c r="B112" s="22" t="s">
        <v>76</v>
      </c>
      <c r="C112" s="21">
        <v>6321.3243907936039</v>
      </c>
      <c r="D112" s="21">
        <v>6458.8095369979892</v>
      </c>
      <c r="E112" s="21">
        <v>6526.5803666951242</v>
      </c>
      <c r="F112" s="21">
        <v>6648.630158575209</v>
      </c>
      <c r="G112" s="7">
        <v>6586.3113531469371</v>
      </c>
      <c r="H112" s="12" t="s">
        <v>74</v>
      </c>
    </row>
    <row r="113" spans="1:8" ht="11.25" customHeight="1" x14ac:dyDescent="0.2">
      <c r="A113" s="60" t="s">
        <v>135</v>
      </c>
      <c r="B113" s="22"/>
      <c r="C113" s="21">
        <v>187.41784581178004</v>
      </c>
      <c r="D113" s="21">
        <v>184.17171046553037</v>
      </c>
      <c r="E113" s="21">
        <v>182.94174482135423</v>
      </c>
      <c r="F113" s="21">
        <v>177.85438079675126</v>
      </c>
      <c r="G113" s="7">
        <v>183.62038099248954</v>
      </c>
      <c r="H113" s="12" t="s">
        <v>74</v>
      </c>
    </row>
    <row r="114" spans="1:8" ht="11.25" customHeight="1" x14ac:dyDescent="0.2">
      <c r="A114" s="56" t="s">
        <v>85</v>
      </c>
      <c r="B114" s="39"/>
      <c r="C114" s="21">
        <v>973.10127777777768</v>
      </c>
      <c r="D114" s="21">
        <v>983.94848637197219</v>
      </c>
      <c r="E114" s="21">
        <v>977.93695930563456</v>
      </c>
      <c r="F114" s="21">
        <v>956.89804208562589</v>
      </c>
      <c r="G114" s="7">
        <v>970.41367265857241</v>
      </c>
      <c r="H114" s="12" t="s">
        <v>74</v>
      </c>
    </row>
    <row r="115" spans="1:8" ht="12" customHeight="1" x14ac:dyDescent="0.2">
      <c r="A115" s="2" t="s">
        <v>137</v>
      </c>
      <c r="B115" s="22"/>
      <c r="C115" s="21">
        <v>19</v>
      </c>
      <c r="D115" s="21">
        <v>19</v>
      </c>
      <c r="E115" s="21">
        <v>19</v>
      </c>
      <c r="F115" s="21">
        <v>20</v>
      </c>
      <c r="G115" s="7">
        <v>20</v>
      </c>
      <c r="H115" s="12" t="s">
        <v>74</v>
      </c>
    </row>
    <row r="116" spans="1:8" ht="11.25" customHeight="1" x14ac:dyDescent="0.2">
      <c r="A116" s="56" t="s">
        <v>58</v>
      </c>
      <c r="B116" s="22"/>
      <c r="C116" s="21">
        <v>6147</v>
      </c>
      <c r="D116" s="21">
        <v>6145</v>
      </c>
      <c r="E116" s="21">
        <v>6160</v>
      </c>
      <c r="F116" s="21">
        <v>6210</v>
      </c>
      <c r="G116" s="7">
        <v>6233</v>
      </c>
      <c r="H116" s="12" t="s">
        <v>74</v>
      </c>
    </row>
    <row r="117" spans="1:8" ht="12" customHeight="1" x14ac:dyDescent="0.2">
      <c r="A117" s="2" t="s">
        <v>86</v>
      </c>
      <c r="B117" s="22"/>
      <c r="C117" s="28"/>
      <c r="D117" s="28"/>
      <c r="E117" s="28"/>
      <c r="F117" s="28"/>
      <c r="G117" s="29"/>
      <c r="H117" s="12"/>
    </row>
    <row r="118" spans="1:8" ht="11.25" customHeight="1" x14ac:dyDescent="0.2">
      <c r="A118" s="56" t="s">
        <v>87</v>
      </c>
      <c r="B118" s="22"/>
      <c r="C118" s="30">
        <v>550</v>
      </c>
      <c r="D118" s="30">
        <v>543</v>
      </c>
      <c r="E118" s="31">
        <v>543</v>
      </c>
      <c r="F118" s="31">
        <v>536</v>
      </c>
      <c r="G118" s="32">
        <v>533</v>
      </c>
      <c r="H118" s="12" t="s">
        <v>74</v>
      </c>
    </row>
    <row r="119" spans="1:8" ht="11.25" customHeight="1" x14ac:dyDescent="0.2">
      <c r="A119" s="56" t="s">
        <v>88</v>
      </c>
      <c r="B119" s="22"/>
      <c r="C119" s="33">
        <v>217</v>
      </c>
      <c r="D119" s="33">
        <v>216</v>
      </c>
      <c r="E119" s="33">
        <v>211</v>
      </c>
      <c r="F119" s="33">
        <v>207</v>
      </c>
      <c r="G119" s="34">
        <v>204</v>
      </c>
      <c r="H119" s="12" t="s">
        <v>74</v>
      </c>
    </row>
    <row r="120" spans="1:8" ht="11.25" customHeight="1" x14ac:dyDescent="0.2">
      <c r="A120" s="56" t="s">
        <v>89</v>
      </c>
      <c r="B120" s="22"/>
      <c r="C120" s="33">
        <v>659</v>
      </c>
      <c r="D120" s="33">
        <v>650</v>
      </c>
      <c r="E120" s="33">
        <v>641</v>
      </c>
      <c r="F120" s="33">
        <v>634</v>
      </c>
      <c r="G120" s="34">
        <v>619</v>
      </c>
      <c r="H120" s="12" t="s">
        <v>74</v>
      </c>
    </row>
    <row r="121" spans="1:8" ht="13.5" customHeight="1" x14ac:dyDescent="0.2">
      <c r="A121" s="61" t="s">
        <v>110</v>
      </c>
      <c r="B121" s="22"/>
      <c r="C121" s="68"/>
      <c r="D121" s="7"/>
      <c r="E121" s="7"/>
      <c r="F121" s="7"/>
      <c r="G121" s="7"/>
      <c r="H121" s="7"/>
    </row>
    <row r="122" spans="1:8" ht="12" customHeight="1" x14ac:dyDescent="0.2">
      <c r="A122" s="63" t="s">
        <v>138</v>
      </c>
      <c r="B122" s="22" t="s">
        <v>77</v>
      </c>
      <c r="C122" s="124">
        <v>987.49699999999996</v>
      </c>
      <c r="D122" s="124">
        <v>929.01400000000001</v>
      </c>
      <c r="E122" s="124">
        <v>936.43299999999999</v>
      </c>
      <c r="F122" s="8">
        <v>906.52199999999993</v>
      </c>
      <c r="G122" s="8">
        <v>987.928</v>
      </c>
      <c r="H122" s="8">
        <v>1171.8589999999999</v>
      </c>
    </row>
    <row r="123" spans="1:8" ht="11.25" customHeight="1" x14ac:dyDescent="0.2">
      <c r="A123" s="62" t="s">
        <v>78</v>
      </c>
      <c r="B123" s="22"/>
      <c r="C123" s="124">
        <v>388.36599999999999</v>
      </c>
      <c r="D123" s="124">
        <v>394.84100000000001</v>
      </c>
      <c r="E123" s="124">
        <v>439.05799999999999</v>
      </c>
      <c r="F123" s="8">
        <v>416.69099999999997</v>
      </c>
      <c r="G123" s="8">
        <v>395.15700000000004</v>
      </c>
      <c r="H123" s="8">
        <v>376.74299999999999</v>
      </c>
    </row>
    <row r="124" spans="1:8" ht="12" customHeight="1" x14ac:dyDescent="0.2">
      <c r="A124" s="63" t="s">
        <v>139</v>
      </c>
      <c r="B124" s="22" t="s">
        <v>45</v>
      </c>
      <c r="C124" s="68">
        <v>4205.8469010000008</v>
      </c>
      <c r="D124" s="7">
        <v>4155.564496</v>
      </c>
      <c r="E124" s="7">
        <v>4333.4802209999998</v>
      </c>
      <c r="F124" s="7">
        <v>5420.624476</v>
      </c>
      <c r="G124" s="7">
        <v>5481.0106449999994</v>
      </c>
      <c r="H124" s="7">
        <v>6621.6030449999998</v>
      </c>
    </row>
    <row r="125" spans="1:8" ht="11.25" customHeight="1" x14ac:dyDescent="0.2">
      <c r="A125" s="62" t="s">
        <v>78</v>
      </c>
      <c r="B125" s="22"/>
      <c r="C125" s="68">
        <v>2616.0701919999997</v>
      </c>
      <c r="D125" s="7">
        <v>2666.6133239999999</v>
      </c>
      <c r="E125" s="7">
        <v>2878.0816120000004</v>
      </c>
      <c r="F125" s="7">
        <v>4083.319966</v>
      </c>
      <c r="G125" s="7">
        <v>3792.5590000000002</v>
      </c>
      <c r="H125" s="7">
        <v>3584.5188360000002</v>
      </c>
    </row>
    <row r="126" spans="1:8" ht="23.25" customHeight="1" x14ac:dyDescent="0.2">
      <c r="A126" s="84" t="s">
        <v>140</v>
      </c>
      <c r="B126" s="22" t="s">
        <v>2</v>
      </c>
      <c r="C126" s="68">
        <v>3657.7818395599329</v>
      </c>
      <c r="D126" s="7">
        <v>3537.8783216900797</v>
      </c>
      <c r="E126" s="7">
        <v>4878.1665005561208</v>
      </c>
      <c r="F126" s="7">
        <v>4584.0841310863198</v>
      </c>
      <c r="G126" s="7">
        <v>4532.0793405882841</v>
      </c>
      <c r="H126" s="7">
        <v>5413.6809064330355</v>
      </c>
    </row>
    <row r="127" spans="1:8" ht="13.5" customHeight="1" x14ac:dyDescent="0.2">
      <c r="A127" s="27" t="s">
        <v>154</v>
      </c>
      <c r="B127" s="22"/>
      <c r="C127" s="68"/>
      <c r="D127" s="7"/>
      <c r="E127" s="7"/>
      <c r="F127" s="7"/>
      <c r="G127" s="7"/>
      <c r="H127" s="7"/>
    </row>
    <row r="128" spans="1:8" ht="11.25" customHeight="1" x14ac:dyDescent="0.2">
      <c r="A128" s="63" t="s">
        <v>60</v>
      </c>
      <c r="B128" s="22"/>
      <c r="C128" s="68">
        <v>2732</v>
      </c>
      <c r="D128" s="7">
        <v>2647</v>
      </c>
      <c r="E128" s="7">
        <v>2680</v>
      </c>
      <c r="F128" s="7">
        <v>2712</v>
      </c>
      <c r="G128" s="7">
        <v>2610</v>
      </c>
      <c r="H128" s="7">
        <v>2564</v>
      </c>
    </row>
    <row r="129" spans="1:16" ht="11.25" customHeight="1" x14ac:dyDescent="0.2">
      <c r="A129" s="56" t="s">
        <v>124</v>
      </c>
      <c r="B129" s="22"/>
      <c r="C129" s="16">
        <v>11.684401409655456</v>
      </c>
      <c r="D129" s="8">
        <v>11.092951135696925</v>
      </c>
      <c r="E129" s="8">
        <v>11.079095648147765</v>
      </c>
      <c r="F129" s="8">
        <v>11.133599083694943</v>
      </c>
      <c r="G129" s="8">
        <v>10.539407693363808</v>
      </c>
      <c r="H129" s="8">
        <v>10.218885009644969</v>
      </c>
    </row>
    <row r="130" spans="1:16" ht="11.25" customHeight="1" x14ac:dyDescent="0.2">
      <c r="A130" s="63" t="s">
        <v>61</v>
      </c>
      <c r="B130" s="22"/>
      <c r="C130" s="68">
        <v>3262</v>
      </c>
      <c r="D130" s="7">
        <v>3094</v>
      </c>
      <c r="E130" s="7">
        <v>3227</v>
      </c>
      <c r="F130" s="7">
        <v>3098</v>
      </c>
      <c r="G130" s="7">
        <v>3356</v>
      </c>
      <c r="H130" s="7">
        <v>3431</v>
      </c>
    </row>
    <row r="131" spans="1:16" ht="23.25" customHeight="1" x14ac:dyDescent="0.2">
      <c r="A131" s="84" t="s">
        <v>171</v>
      </c>
      <c r="B131" s="22"/>
      <c r="C131" s="68">
        <v>1137</v>
      </c>
      <c r="D131" s="7">
        <v>1119</v>
      </c>
      <c r="E131" s="7">
        <v>1143</v>
      </c>
      <c r="F131" s="7">
        <v>1126</v>
      </c>
      <c r="G131" s="7">
        <v>1114</v>
      </c>
      <c r="H131" s="7">
        <v>1092</v>
      </c>
    </row>
    <row r="132" spans="1:16" ht="12.75" customHeight="1" x14ac:dyDescent="0.2">
      <c r="A132" s="27" t="s">
        <v>155</v>
      </c>
      <c r="B132" s="22"/>
      <c r="C132" s="68"/>
      <c r="D132" s="7"/>
      <c r="E132" s="7"/>
      <c r="F132" s="7"/>
      <c r="G132" s="7"/>
      <c r="H132" s="7"/>
    </row>
    <row r="133" spans="1:16" ht="12.75" customHeight="1" x14ac:dyDescent="0.2">
      <c r="A133" s="2" t="s">
        <v>99</v>
      </c>
      <c r="B133" s="22" t="s">
        <v>18</v>
      </c>
      <c r="C133" s="68">
        <v>267495</v>
      </c>
      <c r="D133" s="7">
        <v>268138</v>
      </c>
      <c r="E133" s="7">
        <v>266668</v>
      </c>
      <c r="F133" s="7">
        <v>264474</v>
      </c>
      <c r="G133" s="7">
        <v>262853</v>
      </c>
      <c r="H133" s="7">
        <v>263414</v>
      </c>
    </row>
    <row r="134" spans="1:16" ht="11.25" customHeight="1" x14ac:dyDescent="0.2">
      <c r="A134" s="56" t="s">
        <v>8</v>
      </c>
      <c r="B134" s="22"/>
      <c r="C134" s="68">
        <v>163985</v>
      </c>
      <c r="D134" s="7">
        <v>163664</v>
      </c>
      <c r="E134" s="7">
        <v>161817</v>
      </c>
      <c r="F134" s="7">
        <v>160212</v>
      </c>
      <c r="G134" s="7">
        <v>158690</v>
      </c>
      <c r="H134" s="7">
        <v>158143</v>
      </c>
    </row>
    <row r="135" spans="1:16" ht="12" customHeight="1" x14ac:dyDescent="0.2">
      <c r="A135" s="2" t="s">
        <v>111</v>
      </c>
      <c r="B135" s="22" t="s">
        <v>18</v>
      </c>
      <c r="C135" s="68">
        <v>200428</v>
      </c>
      <c r="D135" s="7">
        <v>201418</v>
      </c>
      <c r="E135" s="7">
        <v>200757</v>
      </c>
      <c r="F135" s="7">
        <v>198685</v>
      </c>
      <c r="G135" s="7">
        <v>197707</v>
      </c>
      <c r="H135" s="7">
        <v>199056</v>
      </c>
    </row>
    <row r="136" spans="1:16" ht="12.75" customHeight="1" x14ac:dyDescent="0.2">
      <c r="A136" s="2" t="s">
        <v>112</v>
      </c>
      <c r="B136" s="22" t="s">
        <v>18</v>
      </c>
      <c r="C136" s="68">
        <v>66402</v>
      </c>
      <c r="D136" s="7">
        <v>67647</v>
      </c>
      <c r="E136" s="7">
        <v>68581</v>
      </c>
      <c r="F136" s="7">
        <v>70234</v>
      </c>
      <c r="G136" s="7">
        <v>71314</v>
      </c>
      <c r="H136" s="7">
        <v>77195</v>
      </c>
    </row>
    <row r="137" spans="1:16" ht="11.25" customHeight="1" x14ac:dyDescent="0.2">
      <c r="A137" s="53" t="s">
        <v>8</v>
      </c>
      <c r="B137" s="22"/>
      <c r="C137" s="68">
        <v>37130</v>
      </c>
      <c r="D137" s="7">
        <v>37707</v>
      </c>
      <c r="E137" s="7">
        <v>38303</v>
      </c>
      <c r="F137" s="7">
        <v>39271</v>
      </c>
      <c r="G137" s="7">
        <v>40009</v>
      </c>
      <c r="H137" s="7">
        <v>42660</v>
      </c>
    </row>
    <row r="138" spans="1:16" ht="33" customHeight="1" x14ac:dyDescent="0.2">
      <c r="A138" s="64" t="s">
        <v>62</v>
      </c>
      <c r="B138" s="22" t="s">
        <v>1</v>
      </c>
      <c r="C138" s="16">
        <v>24.823641563393707</v>
      </c>
      <c r="D138" s="8">
        <v>25.228427153182313</v>
      </c>
      <c r="E138" s="8">
        <v>25.717746411267946</v>
      </c>
      <c r="F138" s="8">
        <v>26.556107594697398</v>
      </c>
      <c r="G138" s="8">
        <v>27.130753691226655</v>
      </c>
      <c r="H138" s="8">
        <v>29.305579809729171</v>
      </c>
    </row>
    <row r="139" spans="1:16" ht="11.25" customHeight="1" x14ac:dyDescent="0.2">
      <c r="A139" s="51" t="s">
        <v>19</v>
      </c>
      <c r="B139" s="22"/>
      <c r="C139" s="16">
        <v>28.279393295333783</v>
      </c>
      <c r="D139" s="8">
        <v>28.657847885598329</v>
      </c>
      <c r="E139" s="8">
        <v>28.877168553471115</v>
      </c>
      <c r="F139" s="8">
        <v>29.697301030097258</v>
      </c>
      <c r="G139" s="8">
        <v>30.053857895797933</v>
      </c>
      <c r="H139" s="8">
        <v>32.805805967455427</v>
      </c>
    </row>
    <row r="140" spans="1:16" ht="11.25" customHeight="1" x14ac:dyDescent="0.2">
      <c r="A140" s="53" t="s">
        <v>20</v>
      </c>
      <c r="B140" s="22"/>
      <c r="C140" s="16">
        <v>22.642314845870047</v>
      </c>
      <c r="D140" s="8">
        <v>23.039275589011634</v>
      </c>
      <c r="E140" s="8">
        <v>23.670566133348164</v>
      </c>
      <c r="F140" s="8">
        <v>24.511896736823708</v>
      </c>
      <c r="G140" s="8">
        <v>25.212048648308024</v>
      </c>
      <c r="H140" s="8">
        <v>26.975585387908414</v>
      </c>
    </row>
    <row r="141" spans="1:16" ht="12" customHeight="1" x14ac:dyDescent="0.2">
      <c r="A141" s="2" t="s">
        <v>105</v>
      </c>
      <c r="B141" s="22" t="s">
        <v>2</v>
      </c>
      <c r="C141" s="68">
        <v>12279</v>
      </c>
      <c r="D141" s="7">
        <v>13331</v>
      </c>
      <c r="E141" s="7">
        <v>14343</v>
      </c>
      <c r="F141" s="7">
        <v>15280</v>
      </c>
      <c r="G141" s="7">
        <v>17910</v>
      </c>
      <c r="H141" s="7">
        <v>20123</v>
      </c>
    </row>
    <row r="142" spans="1:16" ht="11.25" customHeight="1" x14ac:dyDescent="0.2">
      <c r="A142" s="51" t="s">
        <v>19</v>
      </c>
      <c r="B142" s="22"/>
      <c r="C142" s="68">
        <v>13491</v>
      </c>
      <c r="D142" s="7">
        <v>14590</v>
      </c>
      <c r="E142" s="7">
        <v>15681</v>
      </c>
      <c r="F142" s="7">
        <v>16702</v>
      </c>
      <c r="G142" s="7">
        <v>19549</v>
      </c>
      <c r="H142" s="7">
        <v>21331</v>
      </c>
      <c r="K142" s="91"/>
      <c r="L142" s="91"/>
      <c r="M142" s="91"/>
      <c r="N142" s="91"/>
      <c r="O142" s="91"/>
      <c r="P142" s="91"/>
    </row>
    <row r="143" spans="1:16" ht="11.25" customHeight="1" x14ac:dyDescent="0.2">
      <c r="A143" s="53" t="s">
        <v>20</v>
      </c>
      <c r="B143" s="22"/>
      <c r="C143" s="68">
        <v>11218</v>
      </c>
      <c r="D143" s="7">
        <v>12214</v>
      </c>
      <c r="E143" s="7">
        <v>13140</v>
      </c>
      <c r="F143" s="7">
        <v>13994</v>
      </c>
      <c r="G143" s="7">
        <v>16417</v>
      </c>
      <c r="H143" s="7">
        <v>19011</v>
      </c>
    </row>
    <row r="144" spans="1:16" ht="23.25" customHeight="1" x14ac:dyDescent="0.2">
      <c r="A144" s="64" t="s">
        <v>113</v>
      </c>
      <c r="B144" s="35" t="s">
        <v>1</v>
      </c>
      <c r="C144" s="92">
        <v>42.742272347535504</v>
      </c>
      <c r="D144" s="106">
        <v>43.049052216876028</v>
      </c>
      <c r="E144" s="106">
        <v>43.679386058409719</v>
      </c>
      <c r="F144" s="106">
        <v>43.510450481234699</v>
      </c>
      <c r="G144" s="106">
        <v>47.465083613812844</v>
      </c>
      <c r="H144" s="106">
        <v>50.823357074304184</v>
      </c>
      <c r="K144" s="119"/>
      <c r="L144" s="129"/>
      <c r="M144" s="129"/>
      <c r="N144" s="129"/>
      <c r="O144" s="129"/>
      <c r="P144" s="129"/>
    </row>
    <row r="145" spans="1:16" ht="13.5" customHeight="1" x14ac:dyDescent="0.2">
      <c r="A145" s="27" t="s">
        <v>114</v>
      </c>
      <c r="B145" s="22"/>
      <c r="C145" s="68"/>
      <c r="D145" s="7"/>
      <c r="E145" s="7"/>
      <c r="F145" s="7"/>
      <c r="G145" s="7"/>
      <c r="H145" s="7"/>
      <c r="K145" s="130"/>
      <c r="L145" s="131"/>
      <c r="M145" s="131"/>
      <c r="N145" s="130"/>
      <c r="O145" s="131"/>
      <c r="P145" s="131"/>
    </row>
    <row r="146" spans="1:16" ht="12" customHeight="1" x14ac:dyDescent="0.2">
      <c r="A146" s="2" t="s">
        <v>63</v>
      </c>
      <c r="B146" s="22" t="s">
        <v>3</v>
      </c>
      <c r="C146" s="17">
        <v>3706342.2795099998</v>
      </c>
      <c r="D146" s="90">
        <v>4239695.9784599999</v>
      </c>
      <c r="E146" s="90">
        <v>6028420.9704299998</v>
      </c>
      <c r="F146" s="90">
        <v>5648366.9867099999</v>
      </c>
      <c r="G146" s="90">
        <v>5342913.2611300005</v>
      </c>
      <c r="H146" s="90">
        <v>5082091.6591699999</v>
      </c>
    </row>
    <row r="147" spans="1:16" ht="11.25" customHeight="1" x14ac:dyDescent="0.2">
      <c r="A147" s="2" t="s">
        <v>64</v>
      </c>
      <c r="B147" s="22"/>
      <c r="C147" s="17"/>
      <c r="D147" s="90"/>
      <c r="E147" s="90"/>
      <c r="F147" s="90"/>
      <c r="G147" s="90"/>
      <c r="H147" s="90"/>
    </row>
    <row r="148" spans="1:16" ht="11.25" customHeight="1" x14ac:dyDescent="0.2">
      <c r="A148" s="56" t="s">
        <v>65</v>
      </c>
      <c r="B148" s="22"/>
      <c r="C148" s="17">
        <v>2405797.0246100002</v>
      </c>
      <c r="D148" s="90">
        <v>2811958.5184599999</v>
      </c>
      <c r="E148" s="90">
        <v>3499220.4809400002</v>
      </c>
      <c r="F148" s="90">
        <v>3619831.9977099998</v>
      </c>
      <c r="G148" s="90">
        <v>3575908.0891300002</v>
      </c>
      <c r="H148" s="90">
        <v>3444653.8601700002</v>
      </c>
      <c r="K148" s="127"/>
      <c r="L148" s="128"/>
      <c r="M148" s="128"/>
      <c r="N148" s="128"/>
      <c r="O148" s="128"/>
      <c r="P148" s="128"/>
    </row>
    <row r="149" spans="1:16" ht="11.25" customHeight="1" x14ac:dyDescent="0.2">
      <c r="A149" s="56" t="s">
        <v>67</v>
      </c>
      <c r="B149" s="22"/>
      <c r="C149" s="17">
        <v>158395.405</v>
      </c>
      <c r="D149" s="90">
        <v>169506.568</v>
      </c>
      <c r="E149" s="140">
        <v>1238882.007</v>
      </c>
      <c r="F149" s="139">
        <v>650773.04299999995</v>
      </c>
      <c r="G149" s="90">
        <v>309192.59700000001</v>
      </c>
      <c r="H149" s="90">
        <v>264277.16899999999</v>
      </c>
    </row>
    <row r="150" spans="1:16" ht="11.25" customHeight="1" x14ac:dyDescent="0.2">
      <c r="A150" s="56" t="s">
        <v>66</v>
      </c>
      <c r="B150" s="22"/>
      <c r="C150" s="17">
        <v>1109951.9118999999</v>
      </c>
      <c r="D150" s="90">
        <v>1209786.9099999999</v>
      </c>
      <c r="E150" s="90">
        <v>1239486.17949</v>
      </c>
      <c r="F150" s="90">
        <v>1322605.69</v>
      </c>
      <c r="G150" s="90">
        <v>1357740.2379999999</v>
      </c>
      <c r="H150" s="90">
        <v>1271289.54</v>
      </c>
      <c r="K150" s="131"/>
      <c r="L150" s="131"/>
      <c r="M150" s="132"/>
      <c r="N150" s="131"/>
      <c r="O150" s="131"/>
      <c r="P150" s="131"/>
    </row>
    <row r="151" spans="1:16" ht="22.5" customHeight="1" x14ac:dyDescent="0.2">
      <c r="A151" s="85" t="s">
        <v>160</v>
      </c>
      <c r="B151" s="22"/>
      <c r="C151" s="68">
        <v>1112.1659999999999</v>
      </c>
      <c r="D151" s="7">
        <v>904.93299999999999</v>
      </c>
      <c r="E151" s="7">
        <v>805.822</v>
      </c>
      <c r="F151" s="7">
        <v>1051.673</v>
      </c>
      <c r="G151" s="7">
        <v>1008.522</v>
      </c>
      <c r="H151" s="7">
        <v>517.05200000000002</v>
      </c>
    </row>
    <row r="152" spans="1:16" ht="12" customHeight="1" x14ac:dyDescent="0.2">
      <c r="A152" s="56" t="s">
        <v>115</v>
      </c>
      <c r="B152" s="22"/>
      <c r="C152" s="34">
        <v>27009.804</v>
      </c>
      <c r="D152" s="34">
        <v>32974.415999999997</v>
      </c>
      <c r="E152" s="7">
        <v>33026.31</v>
      </c>
      <c r="F152" s="7">
        <v>34757.51</v>
      </c>
      <c r="G152" s="7">
        <v>74364.206999999995</v>
      </c>
      <c r="H152" s="7">
        <v>71397.092000000004</v>
      </c>
    </row>
    <row r="153" spans="1:16" ht="12" customHeight="1" x14ac:dyDescent="0.2">
      <c r="A153" s="56" t="s">
        <v>116</v>
      </c>
      <c r="B153" s="22"/>
      <c r="C153" s="34">
        <v>4075.9679999999998</v>
      </c>
      <c r="D153" s="34">
        <v>14564.633</v>
      </c>
      <c r="E153" s="7">
        <v>17000.170999999998</v>
      </c>
      <c r="F153" s="7">
        <v>19347.073</v>
      </c>
      <c r="G153" s="7">
        <v>24699.608</v>
      </c>
      <c r="H153" s="7">
        <v>29956.946</v>
      </c>
    </row>
    <row r="154" spans="1:16" ht="13.5" customHeight="1" x14ac:dyDescent="0.2">
      <c r="A154" s="27" t="s">
        <v>134</v>
      </c>
      <c r="B154" s="22"/>
      <c r="C154" s="68"/>
      <c r="D154" s="7"/>
      <c r="E154" s="7"/>
      <c r="F154" s="7"/>
      <c r="G154" s="7"/>
      <c r="H154" s="7"/>
    </row>
    <row r="155" spans="1:16" ht="12" customHeight="1" x14ac:dyDescent="0.2">
      <c r="A155" s="2" t="s">
        <v>150</v>
      </c>
      <c r="B155" s="87"/>
      <c r="C155" s="68">
        <v>702</v>
      </c>
      <c r="D155" s="7">
        <v>702</v>
      </c>
      <c r="E155" s="7">
        <v>700</v>
      </c>
      <c r="F155" s="7">
        <v>697</v>
      </c>
      <c r="G155" s="7">
        <v>693</v>
      </c>
      <c r="H155" s="44" t="s">
        <v>74</v>
      </c>
    </row>
    <row r="156" spans="1:16" ht="11.25" customHeight="1" x14ac:dyDescent="0.2">
      <c r="A156" s="56" t="s">
        <v>164</v>
      </c>
      <c r="B156" s="87"/>
      <c r="C156" s="68">
        <v>150.45099999999999</v>
      </c>
      <c r="D156" s="7">
        <v>162.446</v>
      </c>
      <c r="E156" s="7">
        <v>137.84299999999999</v>
      </c>
      <c r="F156" s="7">
        <v>125.443</v>
      </c>
      <c r="G156" s="7">
        <v>140.75299999999999</v>
      </c>
      <c r="H156" s="44" t="s">
        <v>74</v>
      </c>
    </row>
    <row r="157" spans="1:16" ht="11.25" customHeight="1" x14ac:dyDescent="0.2">
      <c r="A157" s="56" t="s">
        <v>165</v>
      </c>
      <c r="B157" s="87"/>
      <c r="C157" s="68">
        <v>2703.4609999999998</v>
      </c>
      <c r="D157" s="7">
        <v>2567.1860000000001</v>
      </c>
      <c r="E157" s="7">
        <v>1423.961</v>
      </c>
      <c r="F157" s="7">
        <v>1365.307</v>
      </c>
      <c r="G157" s="7">
        <v>2033.153</v>
      </c>
      <c r="H157" s="44" t="s">
        <v>74</v>
      </c>
    </row>
    <row r="158" spans="1:16" ht="12" customHeight="1" x14ac:dyDescent="0.2">
      <c r="A158" s="2" t="s">
        <v>166</v>
      </c>
      <c r="B158" s="87"/>
      <c r="C158" s="68">
        <v>40</v>
      </c>
      <c r="D158" s="7">
        <v>40</v>
      </c>
      <c r="E158" s="7">
        <v>39</v>
      </c>
      <c r="F158" s="7">
        <v>36</v>
      </c>
      <c r="G158" s="7">
        <v>36</v>
      </c>
      <c r="H158" s="44" t="s">
        <v>74</v>
      </c>
    </row>
    <row r="159" spans="1:16" ht="11.25" customHeight="1" x14ac:dyDescent="0.2">
      <c r="A159" s="56" t="s">
        <v>167</v>
      </c>
      <c r="B159" s="87"/>
      <c r="C159" s="68">
        <v>1116.954</v>
      </c>
      <c r="D159" s="7">
        <v>1163.617</v>
      </c>
      <c r="E159" s="7">
        <v>663.303</v>
      </c>
      <c r="F159" s="7">
        <v>704.29700000000003</v>
      </c>
      <c r="G159" s="7">
        <v>1072.873</v>
      </c>
      <c r="H159" s="44" t="s">
        <v>74</v>
      </c>
    </row>
    <row r="160" spans="1:16" ht="23.25" customHeight="1" x14ac:dyDescent="0.2">
      <c r="A160" s="59" t="s">
        <v>168</v>
      </c>
      <c r="B160" s="87"/>
      <c r="C160" s="68">
        <v>38</v>
      </c>
      <c r="D160" s="7">
        <v>39</v>
      </c>
      <c r="E160" s="7">
        <v>42</v>
      </c>
      <c r="F160" s="7">
        <v>41</v>
      </c>
      <c r="G160" s="7">
        <v>38</v>
      </c>
      <c r="H160" s="44" t="s">
        <v>74</v>
      </c>
    </row>
    <row r="161" spans="1:11" ht="11.25" customHeight="1" x14ac:dyDescent="0.2">
      <c r="A161" s="56" t="s">
        <v>169</v>
      </c>
      <c r="B161" s="87"/>
      <c r="C161" s="68">
        <v>1259.1279999999999</v>
      </c>
      <c r="D161" s="7">
        <v>1310.5940000000001</v>
      </c>
      <c r="E161" s="7">
        <v>940.53399999999999</v>
      </c>
      <c r="F161" s="7">
        <v>951.93100000000004</v>
      </c>
      <c r="G161" s="7">
        <v>1231.8889999999999</v>
      </c>
      <c r="H161" s="44" t="s">
        <v>74</v>
      </c>
    </row>
    <row r="162" spans="1:11" ht="13.5" customHeight="1" x14ac:dyDescent="0.2">
      <c r="A162" s="27" t="s">
        <v>117</v>
      </c>
      <c r="B162" s="22"/>
      <c r="C162" s="68"/>
      <c r="D162" s="7"/>
      <c r="E162" s="7"/>
      <c r="F162" s="7"/>
      <c r="G162" s="7"/>
      <c r="H162" s="7"/>
    </row>
    <row r="163" spans="1:11" ht="11.25" customHeight="1" x14ac:dyDescent="0.2">
      <c r="A163" s="2" t="s">
        <v>68</v>
      </c>
      <c r="B163" s="22"/>
      <c r="C163" s="68">
        <v>19562</v>
      </c>
      <c r="D163" s="7">
        <v>19757</v>
      </c>
      <c r="E163" s="7">
        <v>16985</v>
      </c>
      <c r="F163" s="7">
        <v>15544</v>
      </c>
      <c r="G163" s="7">
        <v>18579</v>
      </c>
      <c r="H163" s="7">
        <v>17970</v>
      </c>
    </row>
    <row r="164" spans="1:11" ht="11.25" customHeight="1" x14ac:dyDescent="0.2">
      <c r="A164" s="56" t="s">
        <v>57</v>
      </c>
      <c r="B164" s="22"/>
      <c r="C164" s="16">
        <v>16.511792992321453</v>
      </c>
      <c r="D164" s="8">
        <v>16.609080897497332</v>
      </c>
      <c r="E164" s="8">
        <v>14.225483758576329</v>
      </c>
      <c r="F164" s="8">
        <v>13.14516510949794</v>
      </c>
      <c r="G164" s="8">
        <v>15.362404403575052</v>
      </c>
      <c r="H164" s="8">
        <v>14.691887331129101</v>
      </c>
    </row>
    <row r="165" spans="1:11" ht="11.25" customHeight="1" x14ac:dyDescent="0.2">
      <c r="A165" s="2" t="s">
        <v>69</v>
      </c>
      <c r="B165" s="22"/>
      <c r="C165" s="68">
        <v>8101</v>
      </c>
      <c r="D165" s="7">
        <v>8400</v>
      </c>
      <c r="E165" s="7">
        <v>6903</v>
      </c>
      <c r="F165" s="7">
        <v>6351</v>
      </c>
      <c r="G165" s="7">
        <v>6987</v>
      </c>
      <c r="H165" s="7">
        <v>7535</v>
      </c>
    </row>
    <row r="166" spans="1:11" ht="12.75" customHeight="1" x14ac:dyDescent="0.2">
      <c r="A166" s="2" t="s">
        <v>70</v>
      </c>
      <c r="B166" s="22"/>
      <c r="C166" s="68">
        <v>7689</v>
      </c>
      <c r="D166" s="7">
        <v>8141</v>
      </c>
      <c r="E166" s="7">
        <v>7039</v>
      </c>
      <c r="F166" s="7">
        <v>6364</v>
      </c>
      <c r="G166" s="7">
        <v>6397</v>
      </c>
      <c r="H166" s="7">
        <v>5919</v>
      </c>
    </row>
    <row r="167" spans="1:11" ht="11.25" customHeight="1" x14ac:dyDescent="0.2">
      <c r="A167" s="56" t="s">
        <v>57</v>
      </c>
      <c r="B167" s="22"/>
      <c r="C167" s="16">
        <v>6.4900918269072507</v>
      </c>
      <c r="D167" s="8">
        <v>6.8438795154388714</v>
      </c>
      <c r="E167" s="8">
        <v>5.8953888829331049</v>
      </c>
      <c r="F167" s="8">
        <v>5.3818727970178131</v>
      </c>
      <c r="G167" s="8">
        <v>5.2894828015323538</v>
      </c>
      <c r="H167" s="8">
        <v>4.8392476968811007</v>
      </c>
    </row>
    <row r="168" spans="1:11" ht="11.25" customHeight="1" x14ac:dyDescent="0.2">
      <c r="A168" s="2" t="s">
        <v>71</v>
      </c>
      <c r="B168" s="22" t="s">
        <v>18</v>
      </c>
      <c r="C168" s="70">
        <v>49</v>
      </c>
      <c r="D168" s="46">
        <v>63</v>
      </c>
      <c r="E168" s="46">
        <v>51</v>
      </c>
      <c r="F168" s="46">
        <v>42</v>
      </c>
      <c r="G168" s="46">
        <v>43</v>
      </c>
      <c r="H168" s="46">
        <v>47</v>
      </c>
    </row>
    <row r="169" spans="1:11" ht="23.25" customHeight="1" x14ac:dyDescent="0.2">
      <c r="A169" s="59" t="s">
        <v>159</v>
      </c>
      <c r="B169" s="22" t="s">
        <v>1</v>
      </c>
      <c r="C169" s="71">
        <v>7.22</v>
      </c>
      <c r="D169" s="48">
        <v>7.09</v>
      </c>
      <c r="E169" s="48">
        <v>6.18</v>
      </c>
      <c r="F169" s="48">
        <v>5.59</v>
      </c>
      <c r="G169" s="48">
        <v>6.02</v>
      </c>
      <c r="H169" s="48">
        <v>6.18</v>
      </c>
    </row>
    <row r="170" spans="1:11" ht="13.5" customHeight="1" x14ac:dyDescent="0.2">
      <c r="A170" s="2" t="s">
        <v>172</v>
      </c>
      <c r="B170" s="22"/>
      <c r="C170" s="70"/>
      <c r="D170" s="46"/>
      <c r="E170" s="46"/>
      <c r="F170" s="46"/>
      <c r="G170" s="46"/>
      <c r="H170" s="46"/>
    </row>
    <row r="171" spans="1:11" ht="13.5" customHeight="1" x14ac:dyDescent="0.2">
      <c r="A171" s="2" t="s">
        <v>173</v>
      </c>
      <c r="B171" s="22"/>
      <c r="C171" s="70">
        <v>1844</v>
      </c>
      <c r="D171" s="46">
        <v>1590</v>
      </c>
      <c r="E171" s="46">
        <v>1399</v>
      </c>
      <c r="F171" s="46">
        <v>1498</v>
      </c>
      <c r="G171" s="46">
        <v>2073</v>
      </c>
      <c r="H171" s="46">
        <v>1604</v>
      </c>
    </row>
    <row r="172" spans="1:11" ht="11.25" customHeight="1" x14ac:dyDescent="0.2">
      <c r="A172" s="56" t="s">
        <v>57</v>
      </c>
      <c r="B172" s="22"/>
      <c r="C172" s="71">
        <v>1.5564740966077473</v>
      </c>
      <c r="D172" s="48">
        <v>1.3366623792590351</v>
      </c>
      <c r="E172" s="48">
        <v>1.1717074935677529</v>
      </c>
      <c r="F172" s="48">
        <v>1.2668204666770402</v>
      </c>
      <c r="G172" s="48">
        <v>1.714100023069653</v>
      </c>
      <c r="H172" s="48">
        <v>1.3113960645036806</v>
      </c>
    </row>
    <row r="173" spans="1:11" ht="11.25" customHeight="1" x14ac:dyDescent="0.2">
      <c r="A173" s="56" t="s">
        <v>72</v>
      </c>
      <c r="B173" s="22" t="s">
        <v>45</v>
      </c>
      <c r="C173" s="70">
        <v>231.47540000000001</v>
      </c>
      <c r="D173" s="46">
        <v>129.84460000000001</v>
      </c>
      <c r="E173" s="46">
        <v>167.12960000000001</v>
      </c>
      <c r="F173" s="46">
        <v>176.02929999999998</v>
      </c>
      <c r="G173" s="46">
        <v>406.27350000000001</v>
      </c>
      <c r="H173" s="46">
        <v>526.17330000000004</v>
      </c>
    </row>
    <row r="174" spans="1:11" ht="5.25" customHeight="1" x14ac:dyDescent="0.2">
      <c r="A174" s="2"/>
      <c r="B174" s="23"/>
      <c r="C174" s="49"/>
      <c r="D174" s="49"/>
      <c r="E174" s="49"/>
      <c r="F174" s="49"/>
      <c r="G174" s="49"/>
      <c r="H174" s="49"/>
    </row>
    <row r="175" spans="1:11" ht="33.75" customHeight="1" x14ac:dyDescent="0.2">
      <c r="A175" s="141" t="s">
        <v>174</v>
      </c>
      <c r="B175" s="141"/>
      <c r="C175" s="141"/>
      <c r="D175" s="141"/>
      <c r="E175" s="141"/>
      <c r="F175" s="141"/>
      <c r="G175" s="141"/>
      <c r="H175" s="141"/>
      <c r="K175" s="138"/>
    </row>
    <row r="176" spans="1:11" ht="12.75" customHeight="1" x14ac:dyDescent="0.2">
      <c r="A176" s="40" t="s">
        <v>100</v>
      </c>
      <c r="B176" s="23"/>
      <c r="C176" s="49"/>
      <c r="E176" s="49"/>
      <c r="F176" s="49"/>
      <c r="G176" s="49"/>
      <c r="H176" s="49"/>
    </row>
    <row r="177" spans="1:8" ht="12.75" customHeight="1" x14ac:dyDescent="0.2">
      <c r="A177" s="25" t="s">
        <v>129</v>
      </c>
      <c r="B177" s="23"/>
      <c r="C177" s="49"/>
      <c r="D177" s="25"/>
      <c r="E177" s="49"/>
      <c r="F177" s="49"/>
      <c r="G177" s="49"/>
      <c r="H177" s="49"/>
    </row>
    <row r="178" spans="1:8" s="45" customFormat="1" ht="12.75" customHeight="1" x14ac:dyDescent="0.2">
      <c r="A178" s="40" t="s">
        <v>101</v>
      </c>
      <c r="B178" s="23"/>
      <c r="C178" s="49"/>
      <c r="E178" s="49"/>
      <c r="F178" s="49"/>
      <c r="G178" s="49"/>
      <c r="H178" s="49"/>
    </row>
    <row r="179" spans="1:8" s="45" customFormat="1" ht="12.75" customHeight="1" x14ac:dyDescent="0.2">
      <c r="A179" s="50" t="s">
        <v>130</v>
      </c>
      <c r="B179" s="23"/>
      <c r="C179" s="49"/>
      <c r="D179" s="50"/>
      <c r="E179" s="49"/>
      <c r="F179" s="49"/>
      <c r="G179" s="49"/>
      <c r="H179" s="49"/>
    </row>
    <row r="180" spans="1:8" s="45" customFormat="1" ht="12.75" customHeight="1" x14ac:dyDescent="0.2">
      <c r="A180" s="40" t="s">
        <v>102</v>
      </c>
      <c r="B180" s="23"/>
      <c r="C180" s="49"/>
      <c r="D180" s="49"/>
      <c r="E180" s="49"/>
      <c r="F180" s="49"/>
      <c r="G180" s="49"/>
      <c r="H180" s="49"/>
    </row>
    <row r="181" spans="1:8" s="45" customFormat="1" ht="12.75" customHeight="1" x14ac:dyDescent="0.2">
      <c r="A181" s="72" t="s">
        <v>122</v>
      </c>
      <c r="B181" s="66"/>
      <c r="C181" s="66"/>
      <c r="D181" s="66"/>
      <c r="E181" s="66"/>
      <c r="F181" s="66"/>
      <c r="G181" s="66"/>
      <c r="H181" s="66"/>
    </row>
    <row r="182" spans="1:8" s="45" customFormat="1" ht="12.75" customHeight="1" x14ac:dyDescent="0.2">
      <c r="A182" s="65" t="s">
        <v>123</v>
      </c>
      <c r="B182" s="23"/>
      <c r="C182" s="49"/>
      <c r="D182" s="49"/>
      <c r="E182" s="49"/>
      <c r="F182" s="49"/>
      <c r="G182" s="49"/>
      <c r="H182" s="49"/>
    </row>
    <row r="183" spans="1:8" s="45" customFormat="1" ht="12.75" customHeight="1" x14ac:dyDescent="0.2">
      <c r="A183" s="40" t="s">
        <v>118</v>
      </c>
      <c r="B183" s="23"/>
      <c r="C183" s="49"/>
      <c r="E183" s="49"/>
      <c r="F183" s="49"/>
      <c r="G183" s="49"/>
      <c r="H183" s="49"/>
    </row>
    <row r="184" spans="1:8" s="45" customFormat="1" ht="12.75" customHeight="1" x14ac:dyDescent="0.2">
      <c r="A184" s="50" t="s">
        <v>141</v>
      </c>
      <c r="B184" s="23"/>
      <c r="C184" s="49"/>
      <c r="D184" s="47"/>
      <c r="E184" s="49"/>
      <c r="F184" s="49"/>
      <c r="G184" s="49"/>
      <c r="H184" s="49"/>
    </row>
    <row r="185" spans="1:8" s="45" customFormat="1" ht="12.75" customHeight="1" x14ac:dyDescent="0.2">
      <c r="A185" s="40" t="s">
        <v>131</v>
      </c>
      <c r="B185" s="23"/>
      <c r="C185" s="49"/>
      <c r="D185" s="49"/>
      <c r="E185" s="49"/>
      <c r="F185" s="49"/>
      <c r="G185" s="49"/>
      <c r="H185" s="49"/>
    </row>
    <row r="186" spans="1:8" s="45" customFormat="1" ht="12.75" customHeight="1" x14ac:dyDescent="0.2">
      <c r="A186" s="40" t="s">
        <v>119</v>
      </c>
      <c r="B186" s="23"/>
      <c r="C186" s="49"/>
      <c r="D186" s="49"/>
      <c r="E186" s="49"/>
      <c r="F186" s="49"/>
      <c r="G186" s="49"/>
      <c r="H186" s="49"/>
    </row>
    <row r="187" spans="1:8" s="45" customFormat="1" ht="12.75" customHeight="1" x14ac:dyDescent="0.2">
      <c r="A187" s="40" t="s">
        <v>120</v>
      </c>
      <c r="B187" s="23"/>
      <c r="C187" s="49"/>
      <c r="D187" s="49"/>
      <c r="E187" s="49"/>
      <c r="F187" s="49"/>
      <c r="G187" s="49"/>
      <c r="H187" s="49"/>
    </row>
    <row r="188" spans="1:8" s="45" customFormat="1" ht="12.75" customHeight="1" x14ac:dyDescent="0.2">
      <c r="A188" s="65" t="s">
        <v>132</v>
      </c>
      <c r="B188" s="23"/>
      <c r="C188" s="49"/>
      <c r="D188" s="49"/>
      <c r="E188" s="49"/>
      <c r="F188" s="49"/>
      <c r="G188" s="49"/>
      <c r="H188" s="49"/>
    </row>
    <row r="189" spans="1:8" s="45" customFormat="1" ht="12.75" customHeight="1" x14ac:dyDescent="0.2">
      <c r="A189" s="65" t="s">
        <v>133</v>
      </c>
      <c r="B189" s="26"/>
      <c r="C189" s="24"/>
      <c r="D189" s="24"/>
      <c r="E189" s="24"/>
      <c r="F189" s="24"/>
      <c r="G189" s="24"/>
      <c r="H189" s="24"/>
    </row>
    <row r="190" spans="1:8" s="45" customFormat="1" ht="23.25" customHeight="1" x14ac:dyDescent="0.2">
      <c r="A190" s="141" t="s">
        <v>142</v>
      </c>
      <c r="B190" s="141"/>
      <c r="C190" s="141"/>
      <c r="D190" s="141"/>
      <c r="E190" s="141"/>
      <c r="F190" s="141"/>
      <c r="G190" s="141"/>
      <c r="H190" s="141"/>
    </row>
    <row r="191" spans="1:8" s="45" customFormat="1" ht="12" customHeight="1" x14ac:dyDescent="0.2">
      <c r="A191" s="2"/>
      <c r="C191" s="1"/>
      <c r="D191" s="1"/>
      <c r="E191" s="1"/>
      <c r="F191" s="1"/>
      <c r="G191" s="1"/>
      <c r="H191" s="1"/>
    </row>
    <row r="192" spans="1:8" s="45" customFormat="1" ht="12" customHeight="1" x14ac:dyDescent="0.2">
      <c r="A192" s="2"/>
      <c r="C192" s="1"/>
      <c r="D192" s="1"/>
      <c r="E192" s="1"/>
      <c r="F192" s="1"/>
      <c r="G192" s="1"/>
      <c r="H192" s="1"/>
    </row>
    <row r="193" ht="12" customHeight="1" x14ac:dyDescent="0.2"/>
    <row r="194" ht="12" customHeight="1" x14ac:dyDescent="0.2"/>
    <row r="195" ht="12" customHeight="1" x14ac:dyDescent="0.2"/>
    <row r="196" ht="12" customHeight="1" x14ac:dyDescent="0.2"/>
  </sheetData>
  <mergeCells count="2">
    <mergeCell ref="A175:H175"/>
    <mergeCell ref="A190:H190"/>
  </mergeCells>
  <pageMargins left="0.78740157480314965" right="0.78740157480314965" top="0.78740157480314965" bottom="0.98425196850393704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3.2</vt:lpstr>
      <vt:lpstr>'3.2'!Názvy_tisku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Klesnilová Kateřina</cp:lastModifiedBy>
  <cp:lastPrinted>2024-10-29T12:29:26Z</cp:lastPrinted>
  <dcterms:created xsi:type="dcterms:W3CDTF">2011-05-03T10:26:24Z</dcterms:created>
  <dcterms:modified xsi:type="dcterms:W3CDTF">2024-10-30T07:21:58Z</dcterms:modified>
</cp:coreProperties>
</file>