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heme/themeOverride1.xml" ContentType="application/vnd.openxmlformats-officedocument.themeOverride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7785" yWindow="-15" windowWidth="21045" windowHeight="12780"/>
  </bookViews>
  <sheets>
    <sheet name="graf ISC" sheetId="4" r:id="rId1"/>
    <sheet name="List1" sheetId="2" state="hidden" r:id="rId2"/>
  </sheets>
  <calcPr calcId="125725"/>
</workbook>
</file>

<file path=xl/calcChain.xml><?xml version="1.0" encoding="utf-8"?>
<calcChain xmlns="http://schemas.openxmlformats.org/spreadsheetml/2006/main">
  <c r="B6" i="2"/>
  <c r="C6"/>
  <c r="D6"/>
  <c r="E6"/>
  <c r="F6"/>
  <c r="G6"/>
  <c r="H6"/>
  <c r="I6"/>
  <c r="J6"/>
  <c r="K6"/>
  <c r="L6"/>
  <c r="M6"/>
  <c r="N6"/>
  <c r="O6"/>
  <c r="P6"/>
  <c r="Q6"/>
  <c r="R6"/>
  <c r="S6"/>
  <c r="T6"/>
  <c r="U6"/>
  <c r="V6"/>
  <c r="W6"/>
  <c r="X6"/>
  <c r="Y6"/>
  <c r="B7"/>
  <c r="C7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B8"/>
  <c r="C8"/>
  <c r="D8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6"/>
  <c r="Z7"/>
  <c r="Z8"/>
</calcChain>
</file>

<file path=xl/sharedStrings.xml><?xml version="1.0" encoding="utf-8"?>
<sst xmlns="http://schemas.openxmlformats.org/spreadsheetml/2006/main" count="27" uniqueCount="18">
  <si>
    <t>1</t>
  </si>
  <si>
    <t>mm</t>
  </si>
  <si>
    <t>2</t>
  </si>
  <si>
    <r>
      <t>Meziroční tempo růstu (levá osa) / Y-o-y growth rate</t>
    </r>
    <r>
      <rPr>
        <i/>
        <sz val="10"/>
        <rFont val="Arial CE"/>
        <charset val="238"/>
      </rPr>
      <t xml:space="preserve"> (left axis)</t>
    </r>
  </si>
  <si>
    <r>
      <t>Meziroční tempo růstu bez zboží s administrativními cenami (levá osa) / Y-o-y growth rate</t>
    </r>
    <r>
      <rPr>
        <i/>
        <sz val="10"/>
        <rFont val="Arial CE"/>
        <family val="2"/>
        <charset val="238"/>
      </rPr>
      <t xml:space="preserve"> excl. goods with administrative prices (left axis)</t>
    </r>
  </si>
  <si>
    <r>
      <t>Bazický index (</t>
    </r>
    <r>
      <rPr>
        <i/>
        <sz val="10"/>
        <rFont val="Arial CE"/>
        <family val="2"/>
        <charset val="238"/>
      </rPr>
      <t>pravá osa</t>
    </r>
    <r>
      <rPr>
        <sz val="10"/>
        <rFont val="Arial CE"/>
        <family val="2"/>
        <charset val="238"/>
      </rPr>
      <t>) / Base index (right axis)</t>
    </r>
  </si>
  <si>
    <t>Index spotřebitelských cen</t>
  </si>
  <si>
    <t>Consumer Price Index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</si>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</sst>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0"/>
      <name val="Arial CE"/>
      <charset val="238"/>
    </font>
    <font>
      <b/>
      <i/>
      <sz val="11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i/>
      <sz val="10"/>
      <name val="Arial CE"/>
      <charset val="238"/>
    </font>
    <font>
      <i/>
      <sz val="11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/>
    <xf numFmtId="0" fontId="2" fillId="0" borderId="1" xfId="0" applyFont="1" applyBorder="1" applyAlignment="1">
      <alignment wrapText="1"/>
    </xf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0" fillId="0" borderId="1" xfId="0" applyNumberFormat="1" applyBorder="1"/>
    <xf numFmtId="0" fontId="2" fillId="0" borderId="0" xfId="0" applyFont="1" applyFill="1" applyBorder="1" applyAlignment="1">
      <alignment wrapText="1"/>
    </xf>
    <xf numFmtId="0" fontId="0" fillId="0" borderId="0" xfId="0" applyNumberFormat="1" applyFill="1" applyBorder="1"/>
    <xf numFmtId="0" fontId="7" fillId="0" borderId="0" xfId="0" applyFont="1" applyAlignment="1">
      <alignment vertical="center"/>
    </xf>
    <xf numFmtId="0" fontId="2" fillId="0" borderId="0" xfId="0" applyFont="1" applyFill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516448982452861E-2"/>
          <c:y val="0.20426606913497541"/>
          <c:w val="0.8507923666440923"/>
          <c:h val="0.61940861115764789"/>
        </c:manualLayout>
      </c:layout>
      <c:barChart>
        <c:barDir val="col"/>
        <c:grouping val="clustered"/>
        <c:ser>
          <c:idx val="1"/>
          <c:order val="0"/>
          <c:tx>
            <c:strRef>
              <c:f>List1!$A$6</c:f>
              <c:strCache>
                <c:ptCount val="1"/>
                <c:pt idx="0">
                  <c:v>Meziroční tempo růstu (levá osa) / Y-o-y growth rate (left axis)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cat>
            <c:multiLvlStrRef>
              <c:f>List1!$B$4:$Z$5</c:f>
              <c:multiLvlStrCache>
                <c:ptCount val="25"/>
                <c:lvl>
                  <c:pt idx="0">
                    <c:v>9</c:v>
                  </c:pt>
                  <c:pt idx="1">
                    <c:v>10</c:v>
                  </c:pt>
                  <c:pt idx="2">
                    <c:v>11</c:v>
                  </c:pt>
                  <c:pt idx="3">
                    <c:v>12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5</c:v>
                  </c:pt>
                  <c:pt idx="9">
                    <c:v>6</c:v>
                  </c:pt>
                  <c:pt idx="10">
                    <c:v>7</c:v>
                  </c:pt>
                  <c:pt idx="11">
                    <c:v>8</c:v>
                  </c:pt>
                  <c:pt idx="12">
                    <c:v>9</c:v>
                  </c:pt>
                  <c:pt idx="13">
                    <c:v>10</c:v>
                  </c:pt>
                  <c:pt idx="14">
                    <c:v>11</c:v>
                  </c:pt>
                  <c:pt idx="15">
                    <c:v>12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5</c:v>
                  </c:pt>
                  <c:pt idx="21">
                    <c:v>6</c:v>
                  </c:pt>
                  <c:pt idx="22">
                    <c:v>7</c:v>
                  </c:pt>
                  <c:pt idx="23">
                    <c:v>8</c:v>
                  </c:pt>
                  <c:pt idx="24">
                    <c:v>9</c:v>
                  </c:pt>
                </c:lvl>
                <c:lvl>
                  <c:pt idx="0">
                    <c:v>2016</c:v>
                  </c:pt>
                  <c:pt idx="4">
                    <c:v>2017</c:v>
                  </c:pt>
                  <c:pt idx="16">
                    <c:v>2018</c:v>
                  </c:pt>
                </c:lvl>
              </c:multiLvlStrCache>
            </c:multiLvlStrRef>
          </c:cat>
          <c:val>
            <c:numRef>
              <c:f>List1!$B$6:$Z$6</c:f>
              <c:numCache>
                <c:formatCode>0.0</c:formatCode>
                <c:ptCount val="25"/>
                <c:pt idx="0">
                  <c:v>0.59999999999999432</c:v>
                </c:pt>
                <c:pt idx="1">
                  <c:v>0.5</c:v>
                </c:pt>
                <c:pt idx="2">
                  <c:v>0.79999999999999716</c:v>
                </c:pt>
                <c:pt idx="3">
                  <c:v>1.5</c:v>
                </c:pt>
                <c:pt idx="4">
                  <c:v>2</c:v>
                </c:pt>
                <c:pt idx="5">
                  <c:v>2.2000000000000028</c:v>
                </c:pt>
                <c:pt idx="6">
                  <c:v>2.5</c:v>
                </c:pt>
                <c:pt idx="7">
                  <c:v>2.5999999999999943</c:v>
                </c:pt>
                <c:pt idx="8">
                  <c:v>2</c:v>
                </c:pt>
                <c:pt idx="9">
                  <c:v>2.4000000000000057</c:v>
                </c:pt>
                <c:pt idx="10">
                  <c:v>2.2999999999999972</c:v>
                </c:pt>
                <c:pt idx="11">
                  <c:v>2.5</c:v>
                </c:pt>
                <c:pt idx="12">
                  <c:v>2.5</c:v>
                </c:pt>
                <c:pt idx="13">
                  <c:v>2.7000000000000028</c:v>
                </c:pt>
                <c:pt idx="14">
                  <c:v>2.9000000000000057</c:v>
                </c:pt>
                <c:pt idx="15">
                  <c:v>2.5999999999999943</c:v>
                </c:pt>
                <c:pt idx="16">
                  <c:v>2.4000000000000057</c:v>
                </c:pt>
                <c:pt idx="17">
                  <c:v>2.2000000000000028</c:v>
                </c:pt>
                <c:pt idx="18">
                  <c:v>1.7999999999999972</c:v>
                </c:pt>
                <c:pt idx="19">
                  <c:v>1.9000000000000057</c:v>
                </c:pt>
                <c:pt idx="20">
                  <c:v>2.2000000000000028</c:v>
                </c:pt>
                <c:pt idx="21">
                  <c:v>2.5999999999999943</c:v>
                </c:pt>
                <c:pt idx="22">
                  <c:v>2.2999999999999972</c:v>
                </c:pt>
                <c:pt idx="23">
                  <c:v>2.5</c:v>
                </c:pt>
                <c:pt idx="24">
                  <c:v>2.2999999999999972</c:v>
                </c:pt>
              </c:numCache>
            </c:numRef>
          </c:val>
        </c:ser>
        <c:ser>
          <c:idx val="0"/>
          <c:order val="1"/>
          <c:tx>
            <c:strRef>
              <c:f>List1!$A$7</c:f>
              <c:strCache>
                <c:ptCount val="1"/>
                <c:pt idx="0">
                  <c:v>Meziroční tempo růstu bez zboží s administrativními cenami (levá osa) / Y-o-y growth rate excl. goods with administrative prices (left axis)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cat>
            <c:multiLvlStrRef>
              <c:f>List1!$B$4:$Z$5</c:f>
              <c:multiLvlStrCache>
                <c:ptCount val="25"/>
                <c:lvl>
                  <c:pt idx="0">
                    <c:v>9</c:v>
                  </c:pt>
                  <c:pt idx="1">
                    <c:v>10</c:v>
                  </c:pt>
                  <c:pt idx="2">
                    <c:v>11</c:v>
                  </c:pt>
                  <c:pt idx="3">
                    <c:v>12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5</c:v>
                  </c:pt>
                  <c:pt idx="9">
                    <c:v>6</c:v>
                  </c:pt>
                  <c:pt idx="10">
                    <c:v>7</c:v>
                  </c:pt>
                  <c:pt idx="11">
                    <c:v>8</c:v>
                  </c:pt>
                  <c:pt idx="12">
                    <c:v>9</c:v>
                  </c:pt>
                  <c:pt idx="13">
                    <c:v>10</c:v>
                  </c:pt>
                  <c:pt idx="14">
                    <c:v>11</c:v>
                  </c:pt>
                  <c:pt idx="15">
                    <c:v>12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5</c:v>
                  </c:pt>
                  <c:pt idx="21">
                    <c:v>6</c:v>
                  </c:pt>
                  <c:pt idx="22">
                    <c:v>7</c:v>
                  </c:pt>
                  <c:pt idx="23">
                    <c:v>8</c:v>
                  </c:pt>
                  <c:pt idx="24">
                    <c:v>9</c:v>
                  </c:pt>
                </c:lvl>
                <c:lvl>
                  <c:pt idx="0">
                    <c:v>2016</c:v>
                  </c:pt>
                  <c:pt idx="4">
                    <c:v>2017</c:v>
                  </c:pt>
                  <c:pt idx="16">
                    <c:v>2018</c:v>
                  </c:pt>
                </c:lvl>
              </c:multiLvlStrCache>
            </c:multiLvlStrRef>
          </c:cat>
          <c:val>
            <c:numRef>
              <c:f>List1!$B$7:$Z$7</c:f>
              <c:numCache>
                <c:formatCode>0.0</c:formatCode>
                <c:ptCount val="25"/>
                <c:pt idx="0">
                  <c:v>0.70000000000000284</c:v>
                </c:pt>
                <c:pt idx="1">
                  <c:v>0.70000000000000284</c:v>
                </c:pt>
                <c:pt idx="2">
                  <c:v>1</c:v>
                </c:pt>
                <c:pt idx="3">
                  <c:v>1.9000000000000057</c:v>
                </c:pt>
                <c:pt idx="4">
                  <c:v>2.2999999999999972</c:v>
                </c:pt>
                <c:pt idx="5">
                  <c:v>2.7000000000000028</c:v>
                </c:pt>
                <c:pt idx="6">
                  <c:v>3.2000000000000028</c:v>
                </c:pt>
                <c:pt idx="7">
                  <c:v>3.2000000000000028</c:v>
                </c:pt>
                <c:pt idx="8">
                  <c:v>2.5999999999999943</c:v>
                </c:pt>
                <c:pt idx="9">
                  <c:v>2.7999999999999972</c:v>
                </c:pt>
                <c:pt idx="10">
                  <c:v>2.7999999999999972</c:v>
                </c:pt>
                <c:pt idx="11">
                  <c:v>2.9000000000000057</c:v>
                </c:pt>
                <c:pt idx="12">
                  <c:v>3</c:v>
                </c:pt>
                <c:pt idx="13">
                  <c:v>3.0999999999999943</c:v>
                </c:pt>
                <c:pt idx="14">
                  <c:v>3.2999999999999972</c:v>
                </c:pt>
                <c:pt idx="15">
                  <c:v>3</c:v>
                </c:pt>
                <c:pt idx="16">
                  <c:v>2.7000000000000028</c:v>
                </c:pt>
                <c:pt idx="17">
                  <c:v>2.4000000000000057</c:v>
                </c:pt>
                <c:pt idx="18">
                  <c:v>1.7000000000000028</c:v>
                </c:pt>
                <c:pt idx="19">
                  <c:v>2</c:v>
                </c:pt>
                <c:pt idx="20">
                  <c:v>2.2999999999999972</c:v>
                </c:pt>
                <c:pt idx="21">
                  <c:v>2.5999999999999943</c:v>
                </c:pt>
                <c:pt idx="22">
                  <c:v>2.2999999999999972</c:v>
                </c:pt>
                <c:pt idx="23">
                  <c:v>2.5</c:v>
                </c:pt>
                <c:pt idx="24">
                  <c:v>2.4000000000000057</c:v>
                </c:pt>
              </c:numCache>
            </c:numRef>
          </c:val>
        </c:ser>
        <c:gapWidth val="70"/>
        <c:axId val="100714368"/>
        <c:axId val="100715904"/>
      </c:barChart>
      <c:lineChart>
        <c:grouping val="standard"/>
        <c:varyColors val="1"/>
        <c:ser>
          <c:idx val="2"/>
          <c:order val="2"/>
          <c:tx>
            <c:strRef>
              <c:f>List1!$A$8</c:f>
              <c:strCache>
                <c:ptCount val="1"/>
                <c:pt idx="0">
                  <c:v>Bazický index (pravá osa) / Base index (right axis)</c:v>
                </c:pt>
              </c:strCache>
            </c:strRef>
          </c:tx>
          <c:spPr>
            <a:ln w="19050" cap="flat" cmpd="sng" algn="ctr">
              <a:solidFill>
                <a:srgbClr val="BD1B2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List1!$B$4:$Z$5</c:f>
              <c:multiLvlStrCache>
                <c:ptCount val="25"/>
                <c:lvl>
                  <c:pt idx="0">
                    <c:v>9</c:v>
                  </c:pt>
                  <c:pt idx="1">
                    <c:v>10</c:v>
                  </c:pt>
                  <c:pt idx="2">
                    <c:v>11</c:v>
                  </c:pt>
                  <c:pt idx="3">
                    <c:v>12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5</c:v>
                  </c:pt>
                  <c:pt idx="9">
                    <c:v>6</c:v>
                  </c:pt>
                  <c:pt idx="10">
                    <c:v>7</c:v>
                  </c:pt>
                  <c:pt idx="11">
                    <c:v>8</c:v>
                  </c:pt>
                  <c:pt idx="12">
                    <c:v>9</c:v>
                  </c:pt>
                  <c:pt idx="13">
                    <c:v>10</c:v>
                  </c:pt>
                  <c:pt idx="14">
                    <c:v>11</c:v>
                  </c:pt>
                  <c:pt idx="15">
                    <c:v>12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5</c:v>
                  </c:pt>
                  <c:pt idx="21">
                    <c:v>6</c:v>
                  </c:pt>
                  <c:pt idx="22">
                    <c:v>7</c:v>
                  </c:pt>
                  <c:pt idx="23">
                    <c:v>8</c:v>
                  </c:pt>
                  <c:pt idx="24">
                    <c:v>9</c:v>
                  </c:pt>
                </c:lvl>
                <c:lvl>
                  <c:pt idx="0">
                    <c:v>2016</c:v>
                  </c:pt>
                  <c:pt idx="4">
                    <c:v>2017</c:v>
                  </c:pt>
                  <c:pt idx="16">
                    <c:v>2018</c:v>
                  </c:pt>
                </c:lvl>
              </c:multiLvlStrCache>
            </c:multiLvlStrRef>
          </c:cat>
          <c:val>
            <c:numRef>
              <c:f>List1!$B$8:$Z$8</c:f>
              <c:numCache>
                <c:formatCode>0.0</c:formatCode>
                <c:ptCount val="25"/>
                <c:pt idx="0">
                  <c:v>100.8</c:v>
                </c:pt>
                <c:pt idx="1">
                  <c:v>100.5</c:v>
                </c:pt>
                <c:pt idx="2">
                  <c:v>100.8</c:v>
                </c:pt>
                <c:pt idx="3">
                  <c:v>101.2</c:v>
                </c:pt>
                <c:pt idx="4">
                  <c:v>101.5</c:v>
                </c:pt>
                <c:pt idx="5">
                  <c:v>102.3</c:v>
                </c:pt>
                <c:pt idx="6">
                  <c:v>102.7</c:v>
                </c:pt>
                <c:pt idx="7">
                  <c:v>102.7</c:v>
                </c:pt>
                <c:pt idx="8">
                  <c:v>102.7</c:v>
                </c:pt>
                <c:pt idx="9">
                  <c:v>102.9</c:v>
                </c:pt>
                <c:pt idx="10">
                  <c:v>102.9</c:v>
                </c:pt>
                <c:pt idx="11">
                  <c:v>103.4</c:v>
                </c:pt>
                <c:pt idx="12">
                  <c:v>103.3</c:v>
                </c:pt>
                <c:pt idx="13">
                  <c:v>103.2</c:v>
                </c:pt>
                <c:pt idx="14">
                  <c:v>103.7</c:v>
                </c:pt>
                <c:pt idx="15">
                  <c:v>103.8</c:v>
                </c:pt>
                <c:pt idx="16">
                  <c:v>103.9</c:v>
                </c:pt>
                <c:pt idx="17">
                  <c:v>104.5</c:v>
                </c:pt>
                <c:pt idx="18">
                  <c:v>104.5</c:v>
                </c:pt>
                <c:pt idx="19">
                  <c:v>104.7</c:v>
                </c:pt>
                <c:pt idx="20">
                  <c:v>105.2</c:v>
                </c:pt>
                <c:pt idx="21">
                  <c:v>105.6</c:v>
                </c:pt>
                <c:pt idx="22">
                  <c:v>105.8</c:v>
                </c:pt>
                <c:pt idx="23">
                  <c:v>105.9</c:v>
                </c:pt>
                <c:pt idx="24">
                  <c:v>105.6</c:v>
                </c:pt>
              </c:numCache>
            </c:numRef>
          </c:val>
        </c:ser>
        <c:marker val="1"/>
        <c:axId val="113837952"/>
        <c:axId val="113839488"/>
      </c:lineChart>
      <c:catAx>
        <c:axId val="100714368"/>
        <c:scaling>
          <c:orientation val="minMax"/>
        </c:scaling>
        <c:axPos val="b"/>
        <c:numFmt formatCode="m\/yy" sourceLinked="0"/>
        <c:tickLblPos val="low"/>
        <c:spPr>
          <a:ln w="12700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00715904"/>
        <c:crossesAt val="0"/>
        <c:lblAlgn val="ctr"/>
        <c:lblOffset val="60"/>
        <c:tickLblSkip val="1"/>
        <c:tickMarkSkip val="1"/>
      </c:catAx>
      <c:valAx>
        <c:axId val="100715904"/>
        <c:scaling>
          <c:orientation val="minMax"/>
          <c:max val="6"/>
          <c:min val="0"/>
        </c:scaling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/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Meziroční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tempo růstu (v %)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1.5415752434487161E-2"/>
              <c:y val="0.33605115467949082"/>
            </c:manualLayout>
          </c:layout>
          <c:spPr>
            <a:noFill/>
            <a:ln w="25400">
              <a:noFill/>
            </a:ln>
          </c:spPr>
        </c:title>
        <c:numFmt formatCode="#,##0.0" sourceLinked="0"/>
        <c:majorTickMark val="cross"/>
        <c:tickLblPos val="nextTo"/>
        <c:spPr>
          <a:ln w="12700">
            <a:solidFill>
              <a:sysClr val="window" lastClr="FFFFFF">
                <a:lumMod val="6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cs-CZ"/>
          </a:p>
        </c:txPr>
        <c:crossAx val="100714368"/>
        <c:crosses val="autoZero"/>
        <c:crossBetween val="between"/>
        <c:majorUnit val="0.5"/>
      </c:valAx>
      <c:catAx>
        <c:axId val="113837952"/>
        <c:scaling>
          <c:orientation val="minMax"/>
        </c:scaling>
        <c:axPos val="t"/>
        <c:majorTickMark val="none"/>
        <c:tickLblPos val="none"/>
        <c:crossAx val="113839488"/>
        <c:crosses val="max"/>
        <c:lblAlgn val="ctr"/>
        <c:lblOffset val="100"/>
        <c:tickMarkSkip val="12"/>
        <c:noMultiLvlLbl val="1"/>
      </c:catAx>
      <c:valAx>
        <c:axId val="113839488"/>
        <c:scaling>
          <c:orientation val="minMax"/>
          <c:max val="106"/>
          <c:min val="100"/>
        </c:scaling>
        <c:axPos val="r"/>
        <c:title>
          <c:tx>
            <c:rich>
              <a:bodyPr rot="-5400000" vert="horz"/>
              <a:lstStyle/>
              <a:p>
                <a:pPr algn="ctr">
                  <a:defRPr sz="8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Bazický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index,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průměr roku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2015 = 100 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Base index, average of 2015 = 100</a:t>
                </a:r>
              </a:p>
            </c:rich>
          </c:tx>
          <c:layout>
            <c:manualLayout>
              <c:xMode val="edge"/>
              <c:yMode val="edge"/>
              <c:x val="0.96242868988999852"/>
              <c:y val="0.25933632792545597"/>
            </c:manualLayout>
          </c:layout>
          <c:spPr>
            <a:noFill/>
            <a:ln w="25400">
              <a:noFill/>
            </a:ln>
          </c:spPr>
        </c:title>
        <c:numFmt formatCode="#,##0.0" sourceLinked="0"/>
        <c:tickLblPos val="nextTo"/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13837952"/>
        <c:crosses val="max"/>
        <c:crossBetween val="between"/>
        <c:majorUnit val="0.5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6.4516539346842178E-2"/>
          <c:y val="0.88144985201319437"/>
          <c:w val="0.85568188878533702"/>
          <c:h val="9.7878630942944189E-2"/>
        </c:manualLayout>
      </c:layout>
      <c:spPr>
        <a:solidFill>
          <a:sysClr val="window" lastClr="FFFFFF">
            <a:lumMod val="95000"/>
          </a:sysClr>
        </a:solidFill>
        <a:ln w="38100">
          <a:solidFill>
            <a:sysClr val="window" lastClr="FFFFFF">
              <a:lumMod val="95000"/>
            </a:sysClr>
          </a:solidFill>
          <a:prstDash val="solid"/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</c:chart>
  <c:spPr>
    <a:solidFill>
      <a:srgbClr val="FFFFFF"/>
    </a:solidFill>
    <a:ln w="12700">
      <a:noFill/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0" workbookViewId="0" zoomToFit="1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20325" cy="70961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0.01556</cdr:x>
      <cdr:y>0.02299</cdr:y>
    </cdr:from>
    <cdr:to>
      <cdr:x>0.16858</cdr:x>
      <cdr:y>0.07793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59845" y="164650"/>
          <a:ext cx="1571785" cy="39352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0.9097</cdr:x>
      <cdr:y>0.20102</cdr:y>
    </cdr:from>
    <cdr:to>
      <cdr:x>1</cdr:x>
      <cdr:y>0.34951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9821449" y="12246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0.01466</cdr:x>
      <cdr:y>0.09912</cdr:y>
    </cdr:from>
    <cdr:to>
      <cdr:x>0.98843</cdr:x>
      <cdr:y>0.1766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150584" y="709998"/>
          <a:ext cx="10002332" cy="55492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ea typeface="+mn-ea"/>
              <a:cs typeface="Arial" pitchFamily="34" charset="0"/>
            </a:rPr>
            <a:t>Index spotřebitelských cen (meziroční změny, změny proti bazickému roku)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ea typeface="+mn-ea"/>
              <a:cs typeface="Arial" pitchFamily="34" charset="0"/>
            </a:rPr>
            <a:t>Consumer Price Index (year-on-year changes, changes on base year)</a:t>
          </a:r>
        </a:p>
      </cdr:txBody>
    </cdr:sp>
  </cdr:relSizeAnchor>
</c:userShapes>
</file>

<file path=xl/theme/theme1.xml><?xml version="1.0" encoding="utf-8"?>
<a:theme xmlns:a="http://schemas.openxmlformats.org/drawingml/2006/main" name="Int_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Z15"/>
  <sheetViews>
    <sheetView workbookViewId="0">
      <selection activeCell="Z6" sqref="Z6"/>
    </sheetView>
  </sheetViews>
  <sheetFormatPr defaultRowHeight="12.75"/>
  <cols>
    <col min="1" max="1" width="37.140625" customWidth="1"/>
    <col min="2" max="26" width="6.140625" customWidth="1"/>
  </cols>
  <sheetData>
    <row r="2" spans="1:26" s="8" customFormat="1" ht="20.45" customHeight="1">
      <c r="A2" s="5" t="s">
        <v>6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6"/>
      <c r="Z2" s="6"/>
    </row>
    <row r="3" spans="1:26" s="8" customFormat="1" ht="20.45" customHeight="1">
      <c r="A3" s="14" t="s">
        <v>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6"/>
      <c r="Z3" s="6"/>
    </row>
    <row r="4" spans="1:26" s="8" customFormat="1" ht="20.45" customHeight="1">
      <c r="A4" s="9"/>
      <c r="B4" s="10">
        <v>2016</v>
      </c>
      <c r="C4" s="10"/>
      <c r="D4" s="15"/>
      <c r="E4" s="15"/>
      <c r="F4" s="10">
        <v>2017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>
        <v>2018</v>
      </c>
      <c r="S4" s="10"/>
      <c r="T4" s="10"/>
      <c r="U4" s="10"/>
      <c r="V4" s="10"/>
      <c r="W4" s="10"/>
      <c r="X4" s="10"/>
      <c r="Y4" s="10"/>
      <c r="Z4" s="10"/>
    </row>
    <row r="5" spans="1:26" s="2" customFormat="1" ht="16.149999999999999" customHeight="1">
      <c r="A5" s="1"/>
      <c r="B5" s="1">
        <v>9</v>
      </c>
      <c r="C5" s="1">
        <v>10</v>
      </c>
      <c r="D5" s="1">
        <v>11</v>
      </c>
      <c r="E5" s="1">
        <v>12</v>
      </c>
      <c r="F5" s="1" t="s">
        <v>0</v>
      </c>
      <c r="G5" s="1" t="s">
        <v>2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  <c r="O5" s="1" t="s">
        <v>15</v>
      </c>
      <c r="P5" s="1" t="s">
        <v>16</v>
      </c>
      <c r="Q5" s="1" t="s">
        <v>17</v>
      </c>
      <c r="R5" s="1" t="s">
        <v>0</v>
      </c>
      <c r="S5" s="1" t="s">
        <v>2</v>
      </c>
      <c r="T5" s="1" t="s">
        <v>8</v>
      </c>
      <c r="U5" s="1" t="s">
        <v>9</v>
      </c>
      <c r="V5" s="1" t="s">
        <v>10</v>
      </c>
      <c r="W5" s="1" t="s">
        <v>11</v>
      </c>
      <c r="X5" s="1" t="s">
        <v>12</v>
      </c>
      <c r="Y5" s="1" t="s">
        <v>13</v>
      </c>
      <c r="Z5" s="1" t="s">
        <v>14</v>
      </c>
    </row>
    <row r="6" spans="1:26" s="4" customFormat="1" ht="33.6" customHeight="1">
      <c r="A6" s="3" t="s">
        <v>3</v>
      </c>
      <c r="B6" s="11">
        <f>B12-100</f>
        <v>0.59999999999999432</v>
      </c>
      <c r="C6" s="11">
        <f t="shared" ref="C6:Z6" si="0">C12-100</f>
        <v>0.5</v>
      </c>
      <c r="D6" s="11">
        <f t="shared" si="0"/>
        <v>0.79999999999999716</v>
      </c>
      <c r="E6" s="11">
        <f t="shared" si="0"/>
        <v>1.5</v>
      </c>
      <c r="F6" s="11">
        <f t="shared" si="0"/>
        <v>2</v>
      </c>
      <c r="G6" s="11">
        <f t="shared" si="0"/>
        <v>2.2000000000000028</v>
      </c>
      <c r="H6" s="11">
        <f t="shared" si="0"/>
        <v>2.5</v>
      </c>
      <c r="I6" s="11">
        <f t="shared" si="0"/>
        <v>2.5999999999999943</v>
      </c>
      <c r="J6" s="11">
        <f t="shared" si="0"/>
        <v>2</v>
      </c>
      <c r="K6" s="11">
        <f t="shared" si="0"/>
        <v>2.4000000000000057</v>
      </c>
      <c r="L6" s="11">
        <f t="shared" si="0"/>
        <v>2.2999999999999972</v>
      </c>
      <c r="M6" s="11">
        <f t="shared" si="0"/>
        <v>2.5</v>
      </c>
      <c r="N6" s="11">
        <f t="shared" si="0"/>
        <v>2.5</v>
      </c>
      <c r="O6" s="11">
        <f t="shared" si="0"/>
        <v>2.7000000000000028</v>
      </c>
      <c r="P6" s="11">
        <f t="shared" si="0"/>
        <v>2.9000000000000057</v>
      </c>
      <c r="Q6" s="11">
        <f t="shared" si="0"/>
        <v>2.5999999999999943</v>
      </c>
      <c r="R6" s="11">
        <f t="shared" si="0"/>
        <v>2.4000000000000057</v>
      </c>
      <c r="S6" s="11">
        <f t="shared" si="0"/>
        <v>2.2000000000000028</v>
      </c>
      <c r="T6" s="11">
        <f t="shared" si="0"/>
        <v>1.7999999999999972</v>
      </c>
      <c r="U6" s="11">
        <f t="shared" si="0"/>
        <v>1.9000000000000057</v>
      </c>
      <c r="V6" s="11">
        <f t="shared" si="0"/>
        <v>2.2000000000000028</v>
      </c>
      <c r="W6" s="11">
        <f t="shared" si="0"/>
        <v>2.5999999999999943</v>
      </c>
      <c r="X6" s="11">
        <f t="shared" si="0"/>
        <v>2.2999999999999972</v>
      </c>
      <c r="Y6" s="11">
        <f t="shared" si="0"/>
        <v>2.5</v>
      </c>
      <c r="Z6" s="11">
        <f t="shared" si="0"/>
        <v>2.2999999999999972</v>
      </c>
    </row>
    <row r="7" spans="1:26" s="4" customFormat="1" ht="40.9" customHeight="1">
      <c r="A7" s="3" t="s">
        <v>4</v>
      </c>
      <c r="B7" s="11">
        <f>B13-100</f>
        <v>0.70000000000000284</v>
      </c>
      <c r="C7" s="11">
        <f t="shared" ref="C7:X7" si="1">C13-100</f>
        <v>0.70000000000000284</v>
      </c>
      <c r="D7" s="11">
        <f t="shared" si="1"/>
        <v>1</v>
      </c>
      <c r="E7" s="11">
        <f t="shared" si="1"/>
        <v>1.9000000000000057</v>
      </c>
      <c r="F7" s="11">
        <f t="shared" si="1"/>
        <v>2.2999999999999972</v>
      </c>
      <c r="G7" s="11">
        <f t="shared" si="1"/>
        <v>2.7000000000000028</v>
      </c>
      <c r="H7" s="11">
        <f t="shared" si="1"/>
        <v>3.2000000000000028</v>
      </c>
      <c r="I7" s="11">
        <f t="shared" si="1"/>
        <v>3.2000000000000028</v>
      </c>
      <c r="J7" s="11">
        <f t="shared" si="1"/>
        <v>2.5999999999999943</v>
      </c>
      <c r="K7" s="11">
        <f t="shared" si="1"/>
        <v>2.7999999999999972</v>
      </c>
      <c r="L7" s="11">
        <f t="shared" si="1"/>
        <v>2.7999999999999972</v>
      </c>
      <c r="M7" s="11">
        <f t="shared" si="1"/>
        <v>2.9000000000000057</v>
      </c>
      <c r="N7" s="11">
        <f t="shared" si="1"/>
        <v>3</v>
      </c>
      <c r="O7" s="11">
        <f t="shared" si="1"/>
        <v>3.0999999999999943</v>
      </c>
      <c r="P7" s="11">
        <f t="shared" si="1"/>
        <v>3.2999999999999972</v>
      </c>
      <c r="Q7" s="11">
        <f t="shared" si="1"/>
        <v>3</v>
      </c>
      <c r="R7" s="11">
        <f t="shared" si="1"/>
        <v>2.7000000000000028</v>
      </c>
      <c r="S7" s="11">
        <f t="shared" si="1"/>
        <v>2.4000000000000057</v>
      </c>
      <c r="T7" s="11">
        <f t="shared" si="1"/>
        <v>1.7000000000000028</v>
      </c>
      <c r="U7" s="11">
        <f t="shared" si="1"/>
        <v>2</v>
      </c>
      <c r="V7" s="11">
        <f t="shared" si="1"/>
        <v>2.2999999999999972</v>
      </c>
      <c r="W7" s="11">
        <f t="shared" si="1"/>
        <v>2.5999999999999943</v>
      </c>
      <c r="X7" s="11">
        <f t="shared" si="1"/>
        <v>2.2999999999999972</v>
      </c>
      <c r="Y7" s="11">
        <f>Y13-100</f>
        <v>2.5</v>
      </c>
      <c r="Z7" s="11">
        <f>Z13-100</f>
        <v>2.4000000000000057</v>
      </c>
    </row>
    <row r="8" spans="1:26" s="4" customFormat="1" ht="31.15" customHeight="1">
      <c r="A8" s="3" t="s">
        <v>5</v>
      </c>
      <c r="B8" s="11">
        <f>B14</f>
        <v>100.8</v>
      </c>
      <c r="C8" s="11">
        <f t="shared" ref="C8:Z8" si="2">C14</f>
        <v>100.5</v>
      </c>
      <c r="D8" s="11">
        <f t="shared" si="2"/>
        <v>100.8</v>
      </c>
      <c r="E8" s="11">
        <f t="shared" si="2"/>
        <v>101.2</v>
      </c>
      <c r="F8" s="11">
        <f t="shared" si="2"/>
        <v>101.5</v>
      </c>
      <c r="G8" s="11">
        <f t="shared" si="2"/>
        <v>102.3</v>
      </c>
      <c r="H8" s="11">
        <f t="shared" si="2"/>
        <v>102.7</v>
      </c>
      <c r="I8" s="11">
        <f t="shared" si="2"/>
        <v>102.7</v>
      </c>
      <c r="J8" s="11">
        <f t="shared" si="2"/>
        <v>102.7</v>
      </c>
      <c r="K8" s="11">
        <f t="shared" si="2"/>
        <v>102.9</v>
      </c>
      <c r="L8" s="11">
        <f>L14</f>
        <v>102.9</v>
      </c>
      <c r="M8" s="11">
        <f>M14</f>
        <v>103.4</v>
      </c>
      <c r="N8" s="11">
        <f t="shared" si="2"/>
        <v>103.3</v>
      </c>
      <c r="O8" s="11">
        <f t="shared" si="2"/>
        <v>103.2</v>
      </c>
      <c r="P8" s="11">
        <f t="shared" si="2"/>
        <v>103.7</v>
      </c>
      <c r="Q8" s="11">
        <f t="shared" si="2"/>
        <v>103.8</v>
      </c>
      <c r="R8" s="11">
        <f t="shared" si="2"/>
        <v>103.9</v>
      </c>
      <c r="S8" s="11">
        <f t="shared" si="2"/>
        <v>104.5</v>
      </c>
      <c r="T8" s="11">
        <f t="shared" si="2"/>
        <v>104.5</v>
      </c>
      <c r="U8" s="11">
        <f t="shared" si="2"/>
        <v>104.7</v>
      </c>
      <c r="V8" s="11">
        <f t="shared" si="2"/>
        <v>105.2</v>
      </c>
      <c r="W8" s="11">
        <f t="shared" si="2"/>
        <v>105.6</v>
      </c>
      <c r="X8" s="11">
        <f t="shared" si="2"/>
        <v>105.8</v>
      </c>
      <c r="Y8" s="11">
        <f t="shared" si="2"/>
        <v>105.9</v>
      </c>
      <c r="Z8" s="11">
        <f t="shared" si="2"/>
        <v>105.6</v>
      </c>
    </row>
    <row r="9" spans="1:26">
      <c r="A9" s="12" t="s">
        <v>1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</row>
    <row r="12" spans="1:26">
      <c r="B12" s="11">
        <v>100.6</v>
      </c>
      <c r="C12" s="11">
        <v>100.5</v>
      </c>
      <c r="D12" s="11">
        <v>100.8</v>
      </c>
      <c r="E12" s="11">
        <v>101.5</v>
      </c>
      <c r="F12" s="11">
        <v>102</v>
      </c>
      <c r="G12" s="11">
        <v>102.2</v>
      </c>
      <c r="H12" s="11">
        <v>102.5</v>
      </c>
      <c r="I12" s="11">
        <v>102.6</v>
      </c>
      <c r="J12" s="11">
        <v>102</v>
      </c>
      <c r="K12" s="11">
        <v>102.4</v>
      </c>
      <c r="L12" s="11">
        <v>102.3</v>
      </c>
      <c r="M12" s="11">
        <v>102.5</v>
      </c>
      <c r="N12" s="11">
        <v>102.5</v>
      </c>
      <c r="O12" s="11">
        <v>102.7</v>
      </c>
      <c r="P12" s="11">
        <v>102.9</v>
      </c>
      <c r="Q12" s="11">
        <v>102.6</v>
      </c>
      <c r="R12" s="11">
        <v>102.4</v>
      </c>
      <c r="S12" s="11">
        <v>102.2</v>
      </c>
      <c r="T12" s="11">
        <v>101.8</v>
      </c>
      <c r="U12" s="11">
        <v>101.9</v>
      </c>
      <c r="V12" s="11">
        <v>102.2</v>
      </c>
      <c r="W12" s="11">
        <v>102.6</v>
      </c>
      <c r="X12" s="11">
        <v>102.3</v>
      </c>
      <c r="Y12" s="11">
        <v>102.5</v>
      </c>
      <c r="Z12" s="11">
        <v>102.3</v>
      </c>
    </row>
    <row r="13" spans="1:26">
      <c r="B13" s="11">
        <v>100.7</v>
      </c>
      <c r="C13" s="11">
        <v>100.7</v>
      </c>
      <c r="D13" s="11">
        <v>101</v>
      </c>
      <c r="E13" s="11">
        <v>101.9</v>
      </c>
      <c r="F13" s="11">
        <v>102.3</v>
      </c>
      <c r="G13" s="11">
        <v>102.7</v>
      </c>
      <c r="H13" s="11">
        <v>103.2</v>
      </c>
      <c r="I13" s="11">
        <v>103.2</v>
      </c>
      <c r="J13" s="11">
        <v>102.6</v>
      </c>
      <c r="K13" s="11">
        <v>102.8</v>
      </c>
      <c r="L13" s="11">
        <v>102.8</v>
      </c>
      <c r="M13" s="11">
        <v>102.9</v>
      </c>
      <c r="N13" s="11">
        <v>103</v>
      </c>
      <c r="O13" s="11">
        <v>103.1</v>
      </c>
      <c r="P13" s="11">
        <v>103.3</v>
      </c>
      <c r="Q13" s="11">
        <v>103</v>
      </c>
      <c r="R13" s="11">
        <v>102.7</v>
      </c>
      <c r="S13" s="11">
        <v>102.4</v>
      </c>
      <c r="T13" s="11">
        <v>101.7</v>
      </c>
      <c r="U13" s="11">
        <v>102</v>
      </c>
      <c r="V13" s="11">
        <v>102.3</v>
      </c>
      <c r="W13" s="11">
        <v>102.6</v>
      </c>
      <c r="X13" s="11">
        <v>102.3</v>
      </c>
      <c r="Y13" s="11">
        <v>102.5</v>
      </c>
      <c r="Z13" s="11">
        <v>102.4</v>
      </c>
    </row>
    <row r="14" spans="1:26">
      <c r="B14" s="11">
        <v>100.8</v>
      </c>
      <c r="C14" s="11">
        <v>100.5</v>
      </c>
      <c r="D14" s="11">
        <v>100.8</v>
      </c>
      <c r="E14" s="11">
        <v>101.2</v>
      </c>
      <c r="F14" s="11">
        <v>101.5</v>
      </c>
      <c r="G14" s="11">
        <v>102.3</v>
      </c>
      <c r="H14" s="11">
        <v>102.7</v>
      </c>
      <c r="I14" s="11">
        <v>102.7</v>
      </c>
      <c r="J14" s="11">
        <v>102.7</v>
      </c>
      <c r="K14" s="11">
        <v>102.9</v>
      </c>
      <c r="L14" s="11">
        <v>102.9</v>
      </c>
      <c r="M14" s="11">
        <v>103.4</v>
      </c>
      <c r="N14" s="11">
        <v>103.3</v>
      </c>
      <c r="O14" s="11">
        <v>103.2</v>
      </c>
      <c r="P14" s="11">
        <v>103.7</v>
      </c>
      <c r="Q14" s="11">
        <v>103.8</v>
      </c>
      <c r="R14" s="11">
        <v>103.9</v>
      </c>
      <c r="S14" s="11">
        <v>104.5</v>
      </c>
      <c r="T14" s="11">
        <v>104.5</v>
      </c>
      <c r="U14" s="11">
        <v>104.7</v>
      </c>
      <c r="V14" s="11">
        <v>105.2</v>
      </c>
      <c r="W14" s="11">
        <v>105.6</v>
      </c>
      <c r="X14" s="11">
        <v>105.8</v>
      </c>
      <c r="Y14" s="11">
        <v>105.9</v>
      </c>
      <c r="Z14" s="11">
        <v>105.6</v>
      </c>
    </row>
    <row r="15" spans="1:26"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</row>
  </sheetData>
  <sheetProtection password="CAB3" sheet="1" objects="1" scenarios="1"/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List1</vt:lpstr>
      <vt:lpstr>graf ISC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Henkrichová</dc:creator>
  <cp:lastModifiedBy>Jana Henkrichová</cp:lastModifiedBy>
  <cp:lastPrinted>2018-06-04T12:33:40Z</cp:lastPrinted>
  <dcterms:created xsi:type="dcterms:W3CDTF">2002-02-01T08:19:14Z</dcterms:created>
  <dcterms:modified xsi:type="dcterms:W3CDTF">2018-10-02T08:36:46Z</dcterms:modified>
</cp:coreProperties>
</file>