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2465" tabRatio="823"/>
  </bookViews>
  <sheets>
    <sheet name="Graf" sheetId="19" r:id="rId1"/>
    <sheet name="data" sheetId="12" state="hidden" r:id="rId2"/>
  </sheets>
  <calcPr calcId="145621"/>
</workbook>
</file>

<file path=xl/calcChain.xml><?xml version="1.0" encoding="utf-8"?>
<calcChain xmlns="http://schemas.openxmlformats.org/spreadsheetml/2006/main">
  <c r="C18" i="12" l="1"/>
  <c r="B22" i="12"/>
  <c r="B23" i="12" s="1"/>
  <c r="B18" i="12"/>
</calcChain>
</file>

<file path=xl/sharedStrings.xml><?xml version="1.0" encoding="utf-8"?>
<sst xmlns="http://schemas.openxmlformats.org/spreadsheetml/2006/main" count="16" uniqueCount="13">
  <si>
    <t>Německo
Germany</t>
  </si>
  <si>
    <t>Polsko
Poland</t>
  </si>
  <si>
    <t>Francie
France</t>
  </si>
  <si>
    <t>eu</t>
  </si>
  <si>
    <t>nespecifikováno
unspecified</t>
  </si>
  <si>
    <t>Itálie
Italy</t>
  </si>
  <si>
    <t>dovoz</t>
  </si>
  <si>
    <t>Nizozemsko
Netherlands</t>
  </si>
  <si>
    <r>
      <t xml:space="preserve">Slovensko
</t>
    </r>
    <r>
      <rPr>
        <i/>
        <sz val="8"/>
        <color rgb="FF000000"/>
        <rFont val="Arial"/>
        <family val="2"/>
        <charset val="238"/>
      </rPr>
      <t>Slovakia</t>
    </r>
  </si>
  <si>
    <r>
      <t xml:space="preserve">mimo EU28
</t>
    </r>
    <r>
      <rPr>
        <i/>
        <sz val="8"/>
        <color rgb="FF000000"/>
        <rFont val="Arial"/>
        <family val="2"/>
        <charset val="238"/>
      </rPr>
      <t>non-EU28</t>
    </r>
  </si>
  <si>
    <t>ostatní státy EU28
other EU28 states</t>
  </si>
  <si>
    <t>eu28</t>
  </si>
  <si>
    <t>Rakousko
Austria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</si>
</sst>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22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8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E6B9B8"/>
      <color rgb="FFB9CD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Do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voz z vybraných států (podíl v %) v listopadu 2016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Imports from selected countries (share in %), November 2016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07281180296149"/>
          <c:y val="9.32160472025429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807618278484422E-2"/>
          <c:y val="0.1818891795918197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accent2">
                  <a:lumMod val="50000"/>
                </a:schemeClr>
              </a:solidFill>
            </a:ln>
          </c:spPr>
          <c:dPt>
            <c:idx val="8"/>
            <c:bubble3D val="0"/>
            <c:spPr>
              <a:noFill/>
              <a:ln w="12700">
                <a:solidFill>
                  <a:schemeClr val="accent2">
                    <a:lumMod val="50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chemeClr val="accent2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2307692307692618E-2"/>
                  <c:y val="-1.049885457481566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m</a:t>
                    </a:r>
                    <a:r>
                      <a:rPr lang="en-US"/>
                      <a:t>imo EU28
non-EU28
</a:t>
                    </a:r>
                    <a:r>
                      <a:rPr lang="cs-CZ"/>
                      <a:t>32,8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628871391076128E-2"/>
                  <c:y val="2.0214229978009521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n</a:t>
                    </a:r>
                    <a:r>
                      <a:rPr lang="en-US"/>
                      <a:t>especifikováno
unspecified
</a:t>
                    </a:r>
                    <a:r>
                      <a:rPr lang="cs-CZ"/>
                      <a:t>0,7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1391000740292075"/>
                  <c:y val="3.45560382058760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6854209776678937E-2"/>
                  <c:y val="0.121952091080963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9998871301496873E-2"/>
                  <c:y val="7.81238651237196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5.7269302088092229E-2"/>
                  <c:y val="2.52470446471235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7.1044261105586953E-2"/>
                  <c:y val="-1.12521554858413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8.5920937357233079E-2"/>
                  <c:y val="-3.24763467891051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5.0780790626427666E-2"/>
                  <c:y val="-0.12929590925144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1723480718756328E-2"/>
                  <c:y val="-2.595462530617695E-4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</a:t>
                    </a:r>
                    <a:r>
                      <a:rPr lang="cs-CZ"/>
                      <a:t>U28</a:t>
                    </a:r>
                  </a:p>
                  <a:p>
                    <a:r>
                      <a:rPr lang="en-US"/>
                      <a:t>
</a:t>
                    </a:r>
                    <a:r>
                      <a:rPr lang="cs-CZ"/>
                      <a:t>66,5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data!$A$9:$A$17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Polsko
Poland</c:v>
                </c:pt>
                <c:pt idx="4">
                  <c:v>Slovensko
Slovakia</c:v>
                </c:pt>
                <c:pt idx="5">
                  <c:v>Itálie
Italy</c:v>
                </c:pt>
                <c:pt idx="6">
                  <c:v>Francie
France</c:v>
                </c:pt>
                <c:pt idx="7">
                  <c:v>Nizozemsko
Netherlands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data!$B$9:$B$17</c:f>
              <c:numCache>
                <c:formatCode>0.0%</c:formatCode>
                <c:ptCount val="9"/>
                <c:pt idx="0">
                  <c:v>0.32800000000000001</c:v>
                </c:pt>
                <c:pt idx="1">
                  <c:v>7.0000000000000001E-3</c:v>
                </c:pt>
                <c:pt idx="2">
                  <c:v>0.26100000000000001</c:v>
                </c:pt>
                <c:pt idx="3">
                  <c:v>8.1000000000000003E-2</c:v>
                </c:pt>
                <c:pt idx="4">
                  <c:v>5.0999999999999997E-2</c:v>
                </c:pt>
                <c:pt idx="5">
                  <c:v>4.1000000000000002E-2</c:v>
                </c:pt>
                <c:pt idx="6">
                  <c:v>3.2000000000000001E-2</c:v>
                </c:pt>
                <c:pt idx="7">
                  <c:v>2.7E-2</c:v>
                </c:pt>
                <c:pt idx="8">
                  <c:v>0.17199999999999999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plitType val="pos"/>
        <c:splitPos val="7"/>
        <c:secondPieSize val="145"/>
        <c:serLines>
          <c:spPr>
            <a:ln w="12700">
              <a:solidFill>
                <a:schemeClr val="accent2">
                  <a:lumMod val="50000"/>
                </a:schemeClr>
              </a:solidFill>
            </a:ln>
          </c:spPr>
        </c:serLines>
      </c:ofPieChart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166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 5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5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5"/>
  <sheetViews>
    <sheetView topLeftCell="A4" zoomScale="120" zoomScaleNormal="120" workbookViewId="0">
      <selection activeCell="E26" sqref="E26"/>
    </sheetView>
  </sheetViews>
  <sheetFormatPr defaultRowHeight="12" x14ac:dyDescent="0.2"/>
  <cols>
    <col min="1" max="1" width="15.140625" customWidth="1"/>
    <col min="5" max="5" width="17.42578125" customWidth="1"/>
    <col min="7" max="7" width="11" customWidth="1"/>
    <col min="8" max="8" width="8.7109375" customWidth="1"/>
  </cols>
  <sheetData>
    <row r="6" spans="1:10" x14ac:dyDescent="0.2">
      <c r="A6" s="5" t="s">
        <v>6</v>
      </c>
    </row>
    <row r="9" spans="1:10" ht="22.5" x14ac:dyDescent="0.2">
      <c r="A9" s="3" t="s">
        <v>9</v>
      </c>
      <c r="B9" s="4">
        <v>0.32800000000000001</v>
      </c>
      <c r="C9" s="3"/>
      <c r="D9" s="3"/>
      <c r="E9" s="3">
        <v>64.3</v>
      </c>
      <c r="F9" s="3"/>
      <c r="J9" s="1"/>
    </row>
    <row r="10" spans="1:10" ht="22.5" x14ac:dyDescent="0.2">
      <c r="A10" s="3" t="s">
        <v>4</v>
      </c>
      <c r="B10" s="4">
        <v>7.0000000000000001E-3</v>
      </c>
      <c r="C10" s="3"/>
      <c r="D10" s="3"/>
      <c r="E10" s="3"/>
      <c r="F10" s="3"/>
      <c r="J10" s="1"/>
    </row>
    <row r="11" spans="1:10" ht="22.5" x14ac:dyDescent="0.2">
      <c r="A11" s="3" t="s">
        <v>0</v>
      </c>
      <c r="B11" s="4">
        <v>0.26100000000000001</v>
      </c>
      <c r="C11" s="3"/>
      <c r="D11" s="3"/>
      <c r="E11" s="3"/>
      <c r="F11" s="3"/>
      <c r="J11" s="1"/>
    </row>
    <row r="12" spans="1:10" ht="22.5" x14ac:dyDescent="0.2">
      <c r="A12" s="3" t="s">
        <v>1</v>
      </c>
      <c r="B12" s="4">
        <v>8.1000000000000003E-2</v>
      </c>
      <c r="C12" s="3"/>
      <c r="D12" s="3"/>
      <c r="E12" s="3" t="s">
        <v>12</v>
      </c>
      <c r="F12" s="3"/>
      <c r="J12" s="1"/>
    </row>
    <row r="13" spans="1:10" ht="22.5" x14ac:dyDescent="0.2">
      <c r="A13" s="3" t="s">
        <v>8</v>
      </c>
      <c r="B13" s="4">
        <v>5.0999999999999997E-2</v>
      </c>
      <c r="C13" s="3"/>
      <c r="D13" s="3"/>
      <c r="E13" s="3" t="s">
        <v>2</v>
      </c>
      <c r="F13" s="3"/>
      <c r="J13" s="1"/>
    </row>
    <row r="14" spans="1:10" ht="22.5" x14ac:dyDescent="0.2">
      <c r="A14" s="3" t="s">
        <v>5</v>
      </c>
      <c r="B14" s="4">
        <v>4.1000000000000002E-2</v>
      </c>
      <c r="C14" s="3"/>
      <c r="D14" s="3"/>
      <c r="E14" s="3" t="s">
        <v>5</v>
      </c>
      <c r="F14" s="3"/>
      <c r="J14" s="1"/>
    </row>
    <row r="15" spans="1:10" ht="22.5" customHeight="1" x14ac:dyDescent="0.2">
      <c r="A15" s="3" t="s">
        <v>2</v>
      </c>
      <c r="B15" s="4">
        <v>3.2000000000000001E-2</v>
      </c>
      <c r="C15" s="3"/>
      <c r="D15" s="3"/>
      <c r="E15" s="3" t="s">
        <v>7</v>
      </c>
      <c r="F15" s="3"/>
      <c r="J15" s="1"/>
    </row>
    <row r="16" spans="1:10" ht="22.5" x14ac:dyDescent="0.2">
      <c r="A16" s="3" t="s">
        <v>7</v>
      </c>
      <c r="B16" s="4">
        <v>2.7E-2</v>
      </c>
      <c r="C16" s="3"/>
      <c r="D16" s="3"/>
      <c r="E16" s="3"/>
      <c r="F16" s="3"/>
      <c r="H16" s="2"/>
      <c r="I16" s="2"/>
      <c r="J16" s="1"/>
    </row>
    <row r="17" spans="1:3" ht="22.5" x14ac:dyDescent="0.2">
      <c r="A17" s="3" t="s">
        <v>10</v>
      </c>
      <c r="B17" s="4">
        <v>0.17199999999999999</v>
      </c>
    </row>
    <row r="18" spans="1:3" x14ac:dyDescent="0.2">
      <c r="B18" s="1">
        <f>SUM(B9:B17)</f>
        <v>1.0000000000000002</v>
      </c>
      <c r="C18" s="1">
        <f>SUM(B11:B17)</f>
        <v>0.66500000000000004</v>
      </c>
    </row>
    <row r="21" spans="1:3" x14ac:dyDescent="0.2">
      <c r="A21" t="s">
        <v>3</v>
      </c>
      <c r="B21" s="1">
        <v>1</v>
      </c>
    </row>
    <row r="22" spans="1:3" x14ac:dyDescent="0.2">
      <c r="B22" s="1">
        <f>SUM(B9:B16)</f>
        <v>0.82800000000000018</v>
      </c>
    </row>
    <row r="23" spans="1:3" x14ac:dyDescent="0.2">
      <c r="B23" s="1">
        <f>B21-B22</f>
        <v>0.17199999999999982</v>
      </c>
    </row>
    <row r="25" spans="1:3" x14ac:dyDescent="0.2">
      <c r="A25" t="s">
        <v>11</v>
      </c>
      <c r="B25" s="5">
        <v>66.5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2015-01-06T11:30:32Z</cp:lastPrinted>
  <dcterms:created xsi:type="dcterms:W3CDTF">2012-11-09T07:11:28Z</dcterms:created>
  <dcterms:modified xsi:type="dcterms:W3CDTF">2017-01-03T13:47:17Z</dcterms:modified>
</cp:coreProperties>
</file>