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010" tabRatio="823"/>
  </bookViews>
  <sheets>
    <sheet name="G5" sheetId="19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C18" i="12"/>
  <c r="B22"/>
  <c r="B23" s="1"/>
  <c r="B18"/>
</calcChain>
</file>

<file path=xl/sharedStrings.xml><?xml version="1.0" encoding="utf-8"?>
<sst xmlns="http://schemas.openxmlformats.org/spreadsheetml/2006/main" count="16" uniqueCount="13">
  <si>
    <t>Německo
Germany</t>
  </si>
  <si>
    <t>Polsko
Poland</t>
  </si>
  <si>
    <t>Francie
France</t>
  </si>
  <si>
    <t>eu</t>
  </si>
  <si>
    <t>nespecifikováno
unspecified</t>
  </si>
  <si>
    <t>Itálie
Italy</t>
  </si>
  <si>
    <t>dovoz</t>
  </si>
  <si>
    <t>Nizozemsko
Netherlands</t>
  </si>
  <si>
    <r>
      <t xml:space="preserve">Slovensko
</t>
    </r>
    <r>
      <rPr>
        <i/>
        <sz val="8"/>
        <color rgb="FF000000"/>
        <rFont val="Arial"/>
        <family val="2"/>
        <charset val="238"/>
      </rPr>
      <t>Slovakia</t>
    </r>
  </si>
  <si>
    <r>
      <t xml:space="preserve">mimo EU28
</t>
    </r>
    <r>
      <rPr>
        <i/>
        <sz val="8"/>
        <color rgb="FF000000"/>
        <rFont val="Arial"/>
        <family val="2"/>
        <charset val="238"/>
      </rPr>
      <t>non-EU28</t>
    </r>
  </si>
  <si>
    <t>ostatní státy EU28
other EU28 states</t>
  </si>
  <si>
    <t>eu28</t>
  </si>
  <si>
    <t>Rakousko
Austria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</si>
</sst>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8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6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E6B9B8"/>
      <color rgb="FFB9CDE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Do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voz z vybraných států (podíl v %) v září 2015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Imports from selected countries (share in %), September 2015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9072815128878132"/>
          <c:y val="8.0551139374669192E-2"/>
        </c:manualLayout>
      </c:layout>
    </c:title>
    <c:plotArea>
      <c:layout>
        <c:manualLayout>
          <c:layoutTarget val="inner"/>
          <c:xMode val="edge"/>
          <c:yMode val="edge"/>
          <c:x val="7.8910182381048521E-2"/>
          <c:y val="0.18400894641746923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accent2">
                  <a:lumMod val="75000"/>
                </a:schemeClr>
              </a:solidFill>
            </a:ln>
          </c:spPr>
          <c:dPt>
            <c:idx val="8"/>
            <c:spPr>
              <a:noFill/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Pt>
            <c:idx val="9"/>
            <c:spPr>
              <a:solidFill>
                <a:srgbClr val="E6B9B8"/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2307692307692854E-2"/>
                  <c:y val="-1.04988545748156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m</a:t>
                    </a:r>
                    <a:r>
                      <a:rPr lang="en-US"/>
                      <a:t>imo EU28
non-EU28
</a:t>
                    </a:r>
                    <a:r>
                      <a:rPr lang="cs-CZ"/>
                      <a:t>33,0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1.8628871391076191E-2"/>
                  <c:y val="2.0214229978009552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n</a:t>
                    </a:r>
                    <a:r>
                      <a:rPr lang="en-US"/>
                      <a:t>especifikováno
unspecified
0</a:t>
                    </a:r>
                    <a:r>
                      <a:rPr lang="cs-CZ"/>
                      <a:t>,6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1391000740292075"/>
                  <c:y val="3.4556038205876091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3.730490611750454E-2"/>
                  <c:y val="0.11344608156094955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7.8208331650851337E-2"/>
                  <c:y val="7.3806108099762568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6.2735204253314483E-2"/>
                  <c:y val="1.6723124235861614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8.0623460528972346E-2"/>
                  <c:y val="-1.9769412766170523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7.2244754021131979E-2"/>
                  <c:y val="-4.0975426561345965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-5.4885631603742206E-2"/>
                  <c:y val="-0.12929592862895317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9.1723480718756328E-2"/>
                  <c:y val="-2.595462530617695E-4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</a:t>
                    </a:r>
                    <a:r>
                      <a:rPr lang="cs-CZ"/>
                      <a:t>U28</a:t>
                    </a:r>
                  </a:p>
                  <a:p>
                    <a:r>
                      <a:rPr lang="en-US"/>
                      <a:t>
</a:t>
                    </a:r>
                    <a:r>
                      <a:rPr lang="cs-CZ"/>
                      <a:t>66,5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data!$A$9:$A$17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Polsko
Poland</c:v>
                </c:pt>
                <c:pt idx="4">
                  <c:v>Slovensko
Slovakia</c:v>
                </c:pt>
                <c:pt idx="5">
                  <c:v>Itálie
Italy</c:v>
                </c:pt>
                <c:pt idx="6">
                  <c:v>Rakousko
Austria</c:v>
                </c:pt>
                <c:pt idx="7">
                  <c:v>Francie
France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data!$B$9:$B$17</c:f>
              <c:numCache>
                <c:formatCode>0.0%</c:formatCode>
                <c:ptCount val="9"/>
                <c:pt idx="0">
                  <c:v>0.33</c:v>
                </c:pt>
                <c:pt idx="1">
                  <c:v>6.0000000000000001E-3</c:v>
                </c:pt>
                <c:pt idx="2">
                  <c:v>0.27100000000000002</c:v>
                </c:pt>
                <c:pt idx="3">
                  <c:v>8.2000000000000003E-2</c:v>
                </c:pt>
                <c:pt idx="4">
                  <c:v>5.2999999999999999E-2</c:v>
                </c:pt>
                <c:pt idx="5">
                  <c:v>0.04</c:v>
                </c:pt>
                <c:pt idx="6">
                  <c:v>3.1E-2</c:v>
                </c:pt>
                <c:pt idx="7">
                  <c:v>0.03</c:v>
                </c:pt>
                <c:pt idx="8">
                  <c:v>0.157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accent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14721" y="24822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 5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5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J25"/>
  <sheetViews>
    <sheetView topLeftCell="A4" zoomScale="120" zoomScaleNormal="120" workbookViewId="0">
      <selection activeCell="B23" sqref="B23"/>
    </sheetView>
  </sheetViews>
  <sheetFormatPr defaultRowHeight="12"/>
  <cols>
    <col min="1" max="1" width="15.140625" customWidth="1"/>
    <col min="5" max="5" width="17.42578125" customWidth="1"/>
    <col min="7" max="7" width="11" customWidth="1"/>
    <col min="8" max="8" width="8.7109375" customWidth="1"/>
  </cols>
  <sheetData>
    <row r="6" spans="1:10">
      <c r="A6" s="5" t="s">
        <v>6</v>
      </c>
    </row>
    <row r="9" spans="1:10" ht="22.5">
      <c r="A9" s="3" t="s">
        <v>9</v>
      </c>
      <c r="B9" s="4">
        <v>0.33</v>
      </c>
      <c r="C9" s="3"/>
      <c r="D9" s="3"/>
      <c r="E9" s="3">
        <v>64.3</v>
      </c>
      <c r="F9" s="3"/>
      <c r="J9" s="1"/>
    </row>
    <row r="10" spans="1:10" ht="22.5">
      <c r="A10" s="3" t="s">
        <v>4</v>
      </c>
      <c r="B10" s="4">
        <v>6.0000000000000001E-3</v>
      </c>
      <c r="C10" s="3"/>
      <c r="D10" s="3"/>
      <c r="E10" s="3"/>
      <c r="F10" s="3"/>
      <c r="J10" s="1"/>
    </row>
    <row r="11" spans="1:10" ht="22.5">
      <c r="A11" s="3" t="s">
        <v>0</v>
      </c>
      <c r="B11" s="4">
        <v>0.27100000000000002</v>
      </c>
      <c r="C11" s="3"/>
      <c r="D11" s="3"/>
      <c r="E11" s="3"/>
      <c r="F11" s="3"/>
      <c r="J11" s="1"/>
    </row>
    <row r="12" spans="1:10" ht="22.5">
      <c r="A12" s="3" t="s">
        <v>1</v>
      </c>
      <c r="B12" s="4">
        <v>8.2000000000000003E-2</v>
      </c>
      <c r="C12" s="3"/>
      <c r="D12" s="3"/>
      <c r="E12" s="3" t="s">
        <v>12</v>
      </c>
      <c r="F12" s="3"/>
      <c r="J12" s="1"/>
    </row>
    <row r="13" spans="1:10" ht="22.5">
      <c r="A13" s="3" t="s">
        <v>8</v>
      </c>
      <c r="B13" s="4">
        <v>5.2999999999999999E-2</v>
      </c>
      <c r="C13" s="3"/>
      <c r="D13" s="3"/>
      <c r="E13" s="3" t="s">
        <v>2</v>
      </c>
      <c r="F13" s="3"/>
      <c r="J13" s="1"/>
    </row>
    <row r="14" spans="1:10" ht="22.5">
      <c r="A14" s="3" t="s">
        <v>5</v>
      </c>
      <c r="B14" s="4">
        <v>0.04</v>
      </c>
      <c r="C14" s="3"/>
      <c r="D14" s="3"/>
      <c r="E14" s="3" t="s">
        <v>5</v>
      </c>
      <c r="F14" s="3"/>
      <c r="J14" s="1"/>
    </row>
    <row r="15" spans="1:10" ht="22.5" customHeight="1">
      <c r="A15" s="3" t="s">
        <v>12</v>
      </c>
      <c r="B15" s="4">
        <v>3.1E-2</v>
      </c>
      <c r="C15" s="3"/>
      <c r="D15" s="3"/>
      <c r="E15" s="3" t="s">
        <v>7</v>
      </c>
      <c r="F15" s="3"/>
      <c r="J15" s="1"/>
    </row>
    <row r="16" spans="1:10" ht="22.5">
      <c r="A16" s="3" t="s">
        <v>2</v>
      </c>
      <c r="B16" s="4">
        <v>0.03</v>
      </c>
      <c r="C16" s="3"/>
      <c r="D16" s="3"/>
      <c r="E16" s="3"/>
      <c r="F16" s="3"/>
      <c r="H16" s="2"/>
      <c r="I16" s="2"/>
      <c r="J16" s="1"/>
    </row>
    <row r="17" spans="1:3" ht="22.5">
      <c r="A17" s="3" t="s">
        <v>10</v>
      </c>
      <c r="B17" s="4">
        <v>0.157</v>
      </c>
    </row>
    <row r="18" spans="1:3">
      <c r="B18" s="1">
        <f>SUM(B9:B17)</f>
        <v>1</v>
      </c>
      <c r="C18" s="1">
        <f>SUM(B11:B17)</f>
        <v>0.66400000000000003</v>
      </c>
    </row>
    <row r="21" spans="1:3">
      <c r="A21" t="s">
        <v>3</v>
      </c>
      <c r="B21" s="1">
        <v>1</v>
      </c>
    </row>
    <row r="22" spans="1:3">
      <c r="B22" s="1">
        <f>SUM(B9:B16)</f>
        <v>0.84300000000000008</v>
      </c>
    </row>
    <row r="23" spans="1:3">
      <c r="B23" s="1">
        <f>B21-B22</f>
        <v>0.15699999999999992</v>
      </c>
    </row>
    <row r="25" spans="1:3">
      <c r="A25" t="s">
        <v>11</v>
      </c>
      <c r="B25">
        <v>66.5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2015-03-30T08:02:08Z</cp:lastPrinted>
  <dcterms:created xsi:type="dcterms:W3CDTF">2012-11-09T07:11:28Z</dcterms:created>
  <dcterms:modified xsi:type="dcterms:W3CDTF">2015-11-04T12:42:26Z</dcterms:modified>
</cp:coreProperties>
</file>