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aszova44311\Documents\3_Satelitni_ucet_kultury\2022\Vysledky\verze tabulek grafy\tabulky_web\"/>
    </mc:Choice>
  </mc:AlternateContent>
  <bookViews>
    <workbookView xWindow="0" yWindow="0" windowWidth="28800" windowHeight="13290"/>
  </bookViews>
  <sheets>
    <sheet name="9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D14" i="1"/>
</calcChain>
</file>

<file path=xl/sharedStrings.xml><?xml version="1.0" encoding="utf-8"?>
<sst xmlns="http://schemas.openxmlformats.org/spreadsheetml/2006/main" count="43" uniqueCount="33">
  <si>
    <t>Tabulka 9 Základní ekonomické ukazatele kultury za rok 2022</t>
  </si>
  <si>
    <t>OBLAST</t>
  </si>
  <si>
    <t>Veřejné zdroje</t>
  </si>
  <si>
    <t>Úroveň hospodaření</t>
  </si>
  <si>
    <t>Zaměstnanci</t>
  </si>
  <si>
    <t>Mzdy</t>
  </si>
  <si>
    <t>Investice</t>
  </si>
  <si>
    <t>Hrubá přidaná hodnota</t>
  </si>
  <si>
    <t>v mil. Kč</t>
  </si>
  <si>
    <t>podíl na sektoru (%)</t>
  </si>
  <si>
    <t>stupeň soběstačnosti (%)</t>
  </si>
  <si>
    <t>zisková marže (%)</t>
  </si>
  <si>
    <t>počet</t>
  </si>
  <si>
    <t>průměrná měsíční mzda v Kč</t>
  </si>
  <si>
    <t>index k průměrné mzdě sektoru</t>
  </si>
  <si>
    <t>podíl krytý dotacemi a granty (%)</t>
  </si>
  <si>
    <t>Kulturní dědictví</t>
  </si>
  <si>
    <t>Scénické umění</t>
  </si>
  <si>
    <t>x</t>
  </si>
  <si>
    <t>Výtvarné umění</t>
  </si>
  <si>
    <t>Periodický a neperiodický tisk</t>
  </si>
  <si>
    <t>Audiovizuální a interaktivní média</t>
  </si>
  <si>
    <t>Architektura</t>
  </si>
  <si>
    <t>-</t>
  </si>
  <si>
    <t>Reklama</t>
  </si>
  <si>
    <t>Umělecké vzdělávání</t>
  </si>
  <si>
    <t>Správa a podpora kulturní činnosti a neznámá oblast</t>
  </si>
  <si>
    <t>CELKEM</t>
  </si>
  <si>
    <t>z toho</t>
  </si>
  <si>
    <t>Tradiční a umělecký sektor</t>
  </si>
  <si>
    <t>Audiovizuální a mediální sektor</t>
  </si>
  <si>
    <t>Kreativní sektor</t>
  </si>
  <si>
    <t>Správa a podpora kulturní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</si>
</sst>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BC091B"/>
      <name val="Arial"/>
      <family val="2"/>
      <charset val="238"/>
    </font>
    <font>
      <b/>
      <sz val="12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BF3F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right" vertical="center" wrapText="1" indent="1"/>
    </xf>
    <xf numFmtId="164" fontId="4" fillId="0" borderId="9" xfId="0" applyNumberFormat="1" applyFont="1" applyBorder="1" applyAlignment="1">
      <alignment horizontal="right" vertical="center" wrapText="1" indent="1"/>
    </xf>
    <xf numFmtId="165" fontId="4" fillId="0" borderId="9" xfId="0" applyNumberFormat="1" applyFont="1" applyBorder="1" applyAlignment="1">
      <alignment horizontal="right" vertical="center" wrapText="1" indent="1"/>
    </xf>
    <xf numFmtId="165" fontId="4" fillId="0" borderId="11" xfId="0" applyNumberFormat="1" applyFont="1" applyBorder="1" applyAlignment="1">
      <alignment horizontal="right" vertical="center" wrapText="1" indent="1"/>
    </xf>
    <xf numFmtId="0" fontId="3" fillId="3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3" fontId="3" fillId="3" borderId="12" xfId="0" applyNumberFormat="1" applyFont="1" applyFill="1" applyBorder="1" applyAlignment="1">
      <alignment horizontal="right" vertical="center" wrapText="1" indent="1"/>
    </xf>
    <xf numFmtId="164" fontId="3" fillId="3" borderId="12" xfId="0" applyNumberFormat="1" applyFont="1" applyFill="1" applyBorder="1" applyAlignment="1">
      <alignment horizontal="right" vertical="center" wrapText="1" indent="1"/>
    </xf>
    <xf numFmtId="165" fontId="3" fillId="3" borderId="12" xfId="0" applyNumberFormat="1" applyFont="1" applyFill="1" applyBorder="1" applyAlignment="1">
      <alignment horizontal="right" vertical="center" wrapText="1" indent="1"/>
    </xf>
    <xf numFmtId="165" fontId="3" fillId="3" borderId="4" xfId="0" applyNumberFormat="1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center" wrapText="1"/>
    </xf>
    <xf numFmtId="2" fontId="4" fillId="0" borderId="9" xfId="0" applyNumberFormat="1" applyFont="1" applyBorder="1" applyAlignment="1">
      <alignment horizontal="right" vertical="center" wrapText="1" indent="1"/>
    </xf>
    <xf numFmtId="0" fontId="0" fillId="0" borderId="7" xfId="0" applyBorder="1" applyAlignment="1">
      <alignment vertical="center"/>
    </xf>
    <xf numFmtId="0" fontId="4" fillId="0" borderId="9" xfId="0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activeCell="A2" sqref="A2:XFD2"/>
    </sheetView>
  </sheetViews>
  <sheetFormatPr defaultColWidth="9.140625" defaultRowHeight="15" x14ac:dyDescent="0.25"/>
  <cols>
    <col min="1" max="1" width="3.140625" style="3" customWidth="1"/>
    <col min="2" max="2" width="15.42578125" style="3" customWidth="1"/>
    <col min="3" max="3" width="10.42578125" style="3" customWidth="1"/>
    <col min="4" max="4" width="10.28515625" style="3" customWidth="1"/>
    <col min="5" max="5" width="12.42578125" style="3" customWidth="1"/>
    <col min="6" max="6" width="8.140625" style="3" customWidth="1"/>
    <col min="7" max="7" width="9.28515625" style="3" customWidth="1"/>
    <col min="8" max="8" width="9.85546875" style="3" customWidth="1"/>
    <col min="9" max="10" width="10.5703125" style="3" customWidth="1"/>
    <col min="11" max="11" width="9.5703125" style="3" customWidth="1"/>
    <col min="12" max="12" width="9.85546875" style="3" customWidth="1"/>
    <col min="13" max="13" width="9.42578125" style="3" customWidth="1"/>
    <col min="14" max="14" width="8.42578125" style="3" customWidth="1"/>
    <col min="15" max="16384" width="9.140625" style="3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1.25" customHeight="1" x14ac:dyDescent="0.25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4" customHeight="1" x14ac:dyDescent="0.25">
      <c r="A3" s="7" t="s">
        <v>1</v>
      </c>
      <c r="B3" s="8"/>
      <c r="C3" s="9" t="s">
        <v>2</v>
      </c>
      <c r="D3" s="10"/>
      <c r="E3" s="9" t="s">
        <v>3</v>
      </c>
      <c r="F3" s="10"/>
      <c r="G3" s="9" t="s">
        <v>4</v>
      </c>
      <c r="H3" s="10"/>
      <c r="I3" s="9" t="s">
        <v>5</v>
      </c>
      <c r="J3" s="10"/>
      <c r="K3" s="9" t="s">
        <v>6</v>
      </c>
      <c r="L3" s="11"/>
      <c r="M3" s="9" t="s">
        <v>7</v>
      </c>
      <c r="N3" s="11"/>
    </row>
    <row r="4" spans="1:14" ht="48" x14ac:dyDescent="0.25">
      <c r="A4" s="12"/>
      <c r="B4" s="13"/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9</v>
      </c>
      <c r="I4" s="14" t="s">
        <v>13</v>
      </c>
      <c r="J4" s="15" t="s">
        <v>14</v>
      </c>
      <c r="K4" s="14" t="s">
        <v>8</v>
      </c>
      <c r="L4" s="16" t="s">
        <v>15</v>
      </c>
      <c r="M4" s="14" t="s">
        <v>8</v>
      </c>
      <c r="N4" s="17" t="s">
        <v>9</v>
      </c>
    </row>
    <row r="5" spans="1:14" ht="24" customHeight="1" x14ac:dyDescent="0.25">
      <c r="A5" s="18" t="s">
        <v>16</v>
      </c>
      <c r="B5" s="19"/>
      <c r="C5" s="20">
        <v>17768.495999999999</v>
      </c>
      <c r="D5" s="21">
        <v>36.1</v>
      </c>
      <c r="E5" s="22">
        <v>46.7</v>
      </c>
      <c r="F5" s="22">
        <v>2.6</v>
      </c>
      <c r="G5" s="20">
        <v>19182</v>
      </c>
      <c r="H5" s="22">
        <v>22.7</v>
      </c>
      <c r="I5" s="20">
        <v>33599</v>
      </c>
      <c r="J5" s="22">
        <v>87.9</v>
      </c>
      <c r="K5" s="20">
        <v>3343.4270000000001</v>
      </c>
      <c r="L5" s="21">
        <v>72.900000000000006</v>
      </c>
      <c r="M5" s="20">
        <v>13298.466496841209</v>
      </c>
      <c r="N5" s="23">
        <v>9.4538904970004936</v>
      </c>
    </row>
    <row r="6" spans="1:14" ht="24" customHeight="1" x14ac:dyDescent="0.25">
      <c r="A6" s="18" t="s">
        <v>17</v>
      </c>
      <c r="B6" s="19"/>
      <c r="C6" s="20">
        <v>7183.6480000000001</v>
      </c>
      <c r="D6" s="21">
        <v>14.6</v>
      </c>
      <c r="E6" s="22">
        <v>30.6</v>
      </c>
      <c r="F6" s="22" t="s">
        <v>18</v>
      </c>
      <c r="G6" s="20">
        <v>15934</v>
      </c>
      <c r="H6" s="22">
        <v>18.899999999999999</v>
      </c>
      <c r="I6" s="20">
        <v>29612</v>
      </c>
      <c r="J6" s="22">
        <v>77.5</v>
      </c>
      <c r="K6" s="20">
        <v>692.06799999999998</v>
      </c>
      <c r="L6" s="21">
        <v>50</v>
      </c>
      <c r="M6" s="20">
        <v>9816.9210255858634</v>
      </c>
      <c r="N6" s="23">
        <v>6.9788570295406078</v>
      </c>
    </row>
    <row r="7" spans="1:14" ht="24" customHeight="1" x14ac:dyDescent="0.25">
      <c r="A7" s="18" t="s">
        <v>19</v>
      </c>
      <c r="B7" s="19"/>
      <c r="C7" s="20">
        <v>121.41500000000001</v>
      </c>
      <c r="D7" s="21">
        <v>0.2</v>
      </c>
      <c r="E7" s="22">
        <v>106.9</v>
      </c>
      <c r="F7" s="22">
        <v>10.6</v>
      </c>
      <c r="G7" s="20">
        <v>5150</v>
      </c>
      <c r="H7" s="22">
        <v>6.1</v>
      </c>
      <c r="I7" s="20">
        <v>22053</v>
      </c>
      <c r="J7" s="22">
        <v>57.7</v>
      </c>
      <c r="K7" s="20">
        <v>916.93799999999999</v>
      </c>
      <c r="L7" s="21">
        <v>4.5</v>
      </c>
      <c r="M7" s="20">
        <v>7217.2417473099631</v>
      </c>
      <c r="N7" s="23">
        <v>5.130742945861904</v>
      </c>
    </row>
    <row r="8" spans="1:14" ht="24" customHeight="1" x14ac:dyDescent="0.25">
      <c r="A8" s="18" t="s">
        <v>20</v>
      </c>
      <c r="B8" s="19"/>
      <c r="C8" s="20">
        <v>77.5</v>
      </c>
      <c r="D8" s="21">
        <v>0.2</v>
      </c>
      <c r="E8" s="22">
        <v>101.4</v>
      </c>
      <c r="F8" s="22">
        <v>5.6</v>
      </c>
      <c r="G8" s="20">
        <v>10361</v>
      </c>
      <c r="H8" s="22">
        <v>12.3</v>
      </c>
      <c r="I8" s="20">
        <v>39635</v>
      </c>
      <c r="J8" s="22">
        <v>103.7</v>
      </c>
      <c r="K8" s="20">
        <v>1308.579</v>
      </c>
      <c r="L8" s="21">
        <v>0.4</v>
      </c>
      <c r="M8" s="20">
        <v>18375.380226929388</v>
      </c>
      <c r="N8" s="23">
        <v>13.063072539033129</v>
      </c>
    </row>
    <row r="9" spans="1:14" ht="24" customHeight="1" x14ac:dyDescent="0.25">
      <c r="A9" s="18" t="s">
        <v>21</v>
      </c>
      <c r="B9" s="19"/>
      <c r="C9" s="20">
        <v>2895.3150000000001</v>
      </c>
      <c r="D9" s="21">
        <v>5.9</v>
      </c>
      <c r="E9" s="22">
        <v>87.6</v>
      </c>
      <c r="F9" s="22">
        <v>2</v>
      </c>
      <c r="G9" s="20">
        <v>8800</v>
      </c>
      <c r="H9" s="22">
        <v>10.4</v>
      </c>
      <c r="I9" s="20">
        <v>56553</v>
      </c>
      <c r="J9" s="22">
        <v>148</v>
      </c>
      <c r="K9" s="20">
        <v>5289.3969999999999</v>
      </c>
      <c r="L9" s="21">
        <v>1</v>
      </c>
      <c r="M9" s="20">
        <v>35270.326162038684</v>
      </c>
      <c r="N9" s="23">
        <v>25.07370315281149</v>
      </c>
    </row>
    <row r="10" spans="1:14" ht="24" customHeight="1" x14ac:dyDescent="0.25">
      <c r="A10" s="18" t="s">
        <v>22</v>
      </c>
      <c r="B10" s="19"/>
      <c r="C10" s="20" t="s">
        <v>23</v>
      </c>
      <c r="D10" s="21">
        <v>0</v>
      </c>
      <c r="E10" s="22">
        <v>109.2</v>
      </c>
      <c r="F10" s="22">
        <v>10.8</v>
      </c>
      <c r="G10" s="20">
        <v>7769</v>
      </c>
      <c r="H10" s="22">
        <v>9.1999999999999993</v>
      </c>
      <c r="I10" s="20">
        <v>43307</v>
      </c>
      <c r="J10" s="22">
        <v>113.3</v>
      </c>
      <c r="K10" s="20">
        <v>2415.096</v>
      </c>
      <c r="L10" s="21" t="s">
        <v>23</v>
      </c>
      <c r="M10" s="20">
        <v>13020.729409577842</v>
      </c>
      <c r="N10" s="23">
        <v>9.2564469789401631</v>
      </c>
    </row>
    <row r="11" spans="1:14" ht="24" customHeight="1" x14ac:dyDescent="0.25">
      <c r="A11" s="18" t="s">
        <v>24</v>
      </c>
      <c r="B11" s="19"/>
      <c r="C11" s="20" t="s">
        <v>23</v>
      </c>
      <c r="D11" s="21">
        <v>0</v>
      </c>
      <c r="E11" s="22">
        <v>102.8</v>
      </c>
      <c r="F11" s="22">
        <v>7.5</v>
      </c>
      <c r="G11" s="20">
        <v>13274</v>
      </c>
      <c r="H11" s="22">
        <v>15.7</v>
      </c>
      <c r="I11" s="20">
        <v>45272</v>
      </c>
      <c r="J11" s="22">
        <v>118.5</v>
      </c>
      <c r="K11" s="20">
        <v>3495.08</v>
      </c>
      <c r="L11" s="21" t="s">
        <v>23</v>
      </c>
      <c r="M11" s="20">
        <v>28198.159823326045</v>
      </c>
      <c r="N11" s="23">
        <v>20.046094431261274</v>
      </c>
    </row>
    <row r="12" spans="1:14" ht="24" customHeight="1" x14ac:dyDescent="0.25">
      <c r="A12" s="18" t="s">
        <v>25</v>
      </c>
      <c r="B12" s="19"/>
      <c r="C12" s="20">
        <v>8397.4279999999999</v>
      </c>
      <c r="D12" s="21">
        <v>17.100000000000001</v>
      </c>
      <c r="E12" s="22">
        <v>53.3</v>
      </c>
      <c r="F12" s="22">
        <v>17.7</v>
      </c>
      <c r="G12" s="20">
        <v>909</v>
      </c>
      <c r="H12" s="22">
        <v>1.1000000000000001</v>
      </c>
      <c r="I12" s="20">
        <v>36546</v>
      </c>
      <c r="J12" s="22">
        <v>95.6</v>
      </c>
      <c r="K12" s="20">
        <v>15.978999999999999</v>
      </c>
      <c r="L12" s="21" t="s">
        <v>23</v>
      </c>
      <c r="M12" s="20">
        <v>11986.700237908737</v>
      </c>
      <c r="N12" s="23">
        <v>8.521354811584942</v>
      </c>
    </row>
    <row r="13" spans="1:14" ht="37.5" customHeight="1" x14ac:dyDescent="0.25">
      <c r="A13" s="18" t="s">
        <v>26</v>
      </c>
      <c r="B13" s="19"/>
      <c r="C13" s="20">
        <v>12721.849</v>
      </c>
      <c r="D13" s="21">
        <v>25.9</v>
      </c>
      <c r="E13" s="22">
        <v>33.700000000000003</v>
      </c>
      <c r="F13" s="22">
        <v>0.1</v>
      </c>
      <c r="G13" s="20">
        <v>3003</v>
      </c>
      <c r="H13" s="22">
        <v>3.6</v>
      </c>
      <c r="I13" s="20">
        <v>37039</v>
      </c>
      <c r="J13" s="22">
        <v>96.9</v>
      </c>
      <c r="K13" s="20">
        <v>18.492000000000001</v>
      </c>
      <c r="L13" s="21" t="s">
        <v>23</v>
      </c>
      <c r="M13" s="20">
        <v>3482.6766368186795</v>
      </c>
      <c r="N13" s="23">
        <v>2.4758376139659717</v>
      </c>
    </row>
    <row r="14" spans="1:14" ht="24" customHeight="1" x14ac:dyDescent="0.25">
      <c r="A14" s="24" t="s">
        <v>27</v>
      </c>
      <c r="B14" s="25"/>
      <c r="C14" s="26">
        <v>49165.650999999998</v>
      </c>
      <c r="D14" s="27">
        <f>SUM(D5:D13)</f>
        <v>100</v>
      </c>
      <c r="E14" s="28">
        <v>89.4</v>
      </c>
      <c r="F14" s="28">
        <v>6.2</v>
      </c>
      <c r="G14" s="26">
        <f>SUM(G5:G13)</f>
        <v>84382</v>
      </c>
      <c r="H14" s="28">
        <f>SUM(H5:H13)</f>
        <v>100</v>
      </c>
      <c r="I14" s="26">
        <v>38212</v>
      </c>
      <c r="J14" s="28">
        <v>100</v>
      </c>
      <c r="K14" s="26">
        <v>17495.056</v>
      </c>
      <c r="L14" s="27">
        <v>16.2</v>
      </c>
      <c r="M14" s="26">
        <v>140666.60176633642</v>
      </c>
      <c r="N14" s="29">
        <v>100</v>
      </c>
    </row>
    <row r="15" spans="1:14" ht="27" customHeight="1" x14ac:dyDescent="0.25">
      <c r="A15" s="30" t="s">
        <v>28</v>
      </c>
      <c r="B15" s="31" t="s">
        <v>29</v>
      </c>
      <c r="C15" s="20">
        <v>33468.665999999997</v>
      </c>
      <c r="D15" s="21">
        <v>68.099999999999994</v>
      </c>
      <c r="E15" s="22">
        <v>54.2</v>
      </c>
      <c r="F15" s="22">
        <v>5.5</v>
      </c>
      <c r="G15" s="20">
        <v>40216</v>
      </c>
      <c r="H15" s="22">
        <v>47.7</v>
      </c>
      <c r="I15" s="20">
        <v>30833</v>
      </c>
      <c r="J15" s="22">
        <v>80.7</v>
      </c>
      <c r="K15" s="20">
        <v>4693.7889999999998</v>
      </c>
      <c r="L15" s="21">
        <v>60.2</v>
      </c>
      <c r="M15" s="20">
        <v>40001.10224391774</v>
      </c>
      <c r="N15" s="23">
        <v>28.43681566315523</v>
      </c>
    </row>
    <row r="16" spans="1:14" ht="21.75" customHeight="1" x14ac:dyDescent="0.25">
      <c r="A16" s="32"/>
      <c r="B16" s="33" t="s">
        <v>30</v>
      </c>
      <c r="C16" s="20">
        <v>2972.8150000000001</v>
      </c>
      <c r="D16" s="21">
        <v>6</v>
      </c>
      <c r="E16" s="22">
        <v>92.8</v>
      </c>
      <c r="F16" s="22">
        <v>3.5</v>
      </c>
      <c r="G16" s="20">
        <v>19161</v>
      </c>
      <c r="H16" s="22">
        <v>22.7</v>
      </c>
      <c r="I16" s="20">
        <v>47405</v>
      </c>
      <c r="J16" s="22">
        <v>124.1</v>
      </c>
      <c r="K16" s="20">
        <v>6597.9759999999997</v>
      </c>
      <c r="L16" s="21">
        <v>0.2</v>
      </c>
      <c r="M16" s="20">
        <v>53645.706388968072</v>
      </c>
      <c r="N16" s="23">
        <v>38.136775691844633</v>
      </c>
    </row>
    <row r="17" spans="1:14" ht="24" customHeight="1" x14ac:dyDescent="0.25">
      <c r="A17" s="32"/>
      <c r="B17" s="33" t="s">
        <v>31</v>
      </c>
      <c r="C17" s="20">
        <v>2.3210000000000002</v>
      </c>
      <c r="D17" s="34">
        <v>0.01</v>
      </c>
      <c r="E17" s="22">
        <v>104.6</v>
      </c>
      <c r="F17" s="22">
        <v>8.5</v>
      </c>
      <c r="G17" s="20">
        <v>22002</v>
      </c>
      <c r="H17" s="22">
        <v>26.1</v>
      </c>
      <c r="I17" s="20">
        <v>43854</v>
      </c>
      <c r="J17" s="22">
        <v>114.8</v>
      </c>
      <c r="K17" s="20">
        <v>6184.799</v>
      </c>
      <c r="L17" s="34">
        <v>0.02</v>
      </c>
      <c r="M17" s="20">
        <v>43537.116496631912</v>
      </c>
      <c r="N17" s="23">
        <v>30.950571031034169</v>
      </c>
    </row>
    <row r="18" spans="1:14" ht="24" customHeight="1" x14ac:dyDescent="0.25">
      <c r="A18" s="35"/>
      <c r="B18" s="36" t="s">
        <v>32</v>
      </c>
      <c r="C18" s="20">
        <v>3061.3820000000001</v>
      </c>
      <c r="D18" s="21">
        <v>6.2</v>
      </c>
      <c r="E18" s="22">
        <v>33.700000000000003</v>
      </c>
      <c r="F18" s="22">
        <v>0.1</v>
      </c>
      <c r="G18" s="20">
        <v>3003</v>
      </c>
      <c r="H18" s="22">
        <v>3.5</v>
      </c>
      <c r="I18" s="20">
        <v>37039</v>
      </c>
      <c r="J18" s="22">
        <v>96.9</v>
      </c>
      <c r="K18" s="20">
        <v>18.492000000000001</v>
      </c>
      <c r="L18" s="21" t="s">
        <v>23</v>
      </c>
      <c r="M18" s="20">
        <v>3482.6766368186795</v>
      </c>
      <c r="N18" s="23">
        <v>2.4758376139659721</v>
      </c>
    </row>
    <row r="19" spans="1:14" x14ac:dyDescent="0.25">
      <c r="C19" s="37"/>
      <c r="K19" s="38"/>
    </row>
    <row r="20" spans="1:14" x14ac:dyDescent="0.25">
      <c r="C20" s="37"/>
      <c r="K20" s="38"/>
    </row>
    <row r="21" spans="1:14" x14ac:dyDescent="0.25">
      <c r="C21" s="37"/>
      <c r="K21" s="38"/>
    </row>
    <row r="22" spans="1:14" x14ac:dyDescent="0.25">
      <c r="C22" s="37"/>
      <c r="K22" s="38"/>
    </row>
  </sheetData>
  <mergeCells count="18">
    <mergeCell ref="A10:B10"/>
    <mergeCell ref="A11:B11"/>
    <mergeCell ref="A12:B12"/>
    <mergeCell ref="A13:B13"/>
    <mergeCell ref="A14:B14"/>
    <mergeCell ref="A15:A17"/>
    <mergeCell ref="M3:N3"/>
    <mergeCell ref="A5:B5"/>
    <mergeCell ref="A6:B6"/>
    <mergeCell ref="A7:B7"/>
    <mergeCell ref="A8:B8"/>
    <mergeCell ref="A9:B9"/>
    <mergeCell ref="A3:B4"/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Kárászová Lenka</dc:creator>
  <cp:lastModifiedBy>Kárászová Lenka</cp:lastModifiedBy>
  <dcterms:created xsi:type="dcterms:W3CDTF">2024-05-28T09:34:38Z</dcterms:created>
  <dcterms:modified xsi:type="dcterms:W3CDTF">2024-05-28T09:37:27Z</dcterms:modified>
</cp:coreProperties>
</file>