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5" r:id="rId1"/>
    <sheet name="11.1,,1" sheetId="1" r:id="rId2"/>
    <sheet name="11.2,3" sheetId="2" r:id="rId3"/>
    <sheet name="11.4,,2" sheetId="3" r:id="rId4"/>
    <sheet name="11._1,,3" sheetId="4" r:id="rId5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4">'11._1,,3'!$A$1:$J$57</definedName>
    <definedName name="_xlnm.Print_Area" localSheetId="1">'11.1,,1'!$A$1:$J$57</definedName>
    <definedName name="_xlnm.Print_Area" localSheetId="2">'11.2,3'!$A$1:$H$55</definedName>
    <definedName name="_xlnm.Print_Area" localSheetId="3">'11.4,,2'!$A$1:$I$58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N12" i="1"/>
  <c r="O11" i="1"/>
  <c r="N11" i="1"/>
  <c r="O10" i="1"/>
  <c r="N10" i="1"/>
  <c r="O9" i="1"/>
  <c r="N9" i="1"/>
  <c r="O8" i="1"/>
  <c r="N8" i="1"/>
  <c r="S7" i="1"/>
  <c r="R7" i="1"/>
  <c r="O7" i="1"/>
  <c r="N7" i="1"/>
  <c r="S6" i="1"/>
  <c r="R6" i="1"/>
  <c r="O6" i="1"/>
  <c r="N6" i="1"/>
</calcChain>
</file>

<file path=xl/sharedStrings.xml><?xml version="1.0" encoding="utf-8"?>
<sst xmlns="http://schemas.openxmlformats.org/spreadsheetml/2006/main" count="236" uniqueCount="127">
  <si>
    <t>11. POUŽÍVÁNÍ INTERNETOVÉHO BANKOVNICTVÍ A JINÝCH FINANČNÍCH SLUŽEB</t>
  </si>
  <si>
    <t>Tabulka 11.1: Osoby v ČR využívající finanční služby online, 2022</t>
  </si>
  <si>
    <t>Internetové bankovnictví</t>
  </si>
  <si>
    <t xml:space="preserve">Sjednání pojištění </t>
  </si>
  <si>
    <t>Nákup cenných papírů</t>
  </si>
  <si>
    <t>Sjednání 
pojištění</t>
  </si>
  <si>
    <t>Internetové 
bankovnitcví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</si>
  <si>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</si>
  <si>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</si>
  <si>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</si>
  <si>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</si>
  <si>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t>16–24 let</t>
  </si>
  <si>
    <t xml:space="preserve"> Muži</t>
  </si>
  <si>
    <t>Celkem 16+</t>
  </si>
  <si>
    <t>25–34 let</t>
  </si>
  <si>
    <t xml:space="preserve"> Ženy</t>
  </si>
  <si>
    <t>Pohlaví</t>
  </si>
  <si>
    <t>35–44 let</t>
  </si>
  <si>
    <t>Muži 16+</t>
  </si>
  <si>
    <t>45–54 let</t>
  </si>
  <si>
    <t>Ženy 16+</t>
  </si>
  <si>
    <t>55–64 let</t>
  </si>
  <si>
    <t>Věková skupina</t>
  </si>
  <si>
    <t>65–74 let</t>
  </si>
  <si>
    <t>75+</t>
  </si>
  <si>
    <t>-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</si>
  <si>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</si>
  <si>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</si>
  <si>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</si>
  <si>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</si>
  <si>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</si>
  <si>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</si>
  <si>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</si>
  <si>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</si>
  <si>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</si>
  <si>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</si>
  <si>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</si>
  <si>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11.1:  Struktura osob v ČR, které využívají finanční služby online,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</si>
  <si>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</si>
  <si>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</si>
  <si>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</rPr>
      <t>Podíl z celkového počtu osob využívajících vybrané finanční služby online</t>
    </r>
  </si>
  <si>
    <t>Zdroj: Český statistický úřad, 2022</t>
  </si>
  <si>
    <t>Tabulka 11.2: Osoby v ČR využívající internetové bankovnictví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</si>
  <si>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</si>
  <si>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</si>
  <si>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</si>
  <si>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11.3: Osoby v krajích ČR* využívající internetové bankovnictví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</si>
  <si>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</si>
  <si>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</si>
  <si>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</si>
  <si>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</si>
  <si>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</si>
  <si>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</si>
  <si>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</si>
  <si>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</si>
  <si>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</si>
  <si>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</si>
  <si>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</si>
  <si>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</si>
  <si>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</si>
  <si>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</si>
  <si>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</si>
  <si>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</si>
  <si>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</si>
  <si>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</si>
  <si>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</si>
  <si>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Tabulka 11.4: Osoby v zemích EU využívající finanční služby online, 2021</t>
  </si>
  <si>
    <t>Sjednání půjčky</t>
  </si>
  <si>
    <t>Nákup či prodej cenných papírů</t>
  </si>
  <si>
    <t>pojištění</t>
  </si>
  <si>
    <t>EU27 průměr</t>
  </si>
  <si>
    <t>Lotyšsko</t>
  </si>
  <si>
    <t>Belgie</t>
  </si>
  <si>
    <t>Estonsko</t>
  </si>
  <si>
    <t>Bulharsko</t>
  </si>
  <si>
    <t>Nizozemsko</t>
  </si>
  <si>
    <t>Česko</t>
  </si>
  <si>
    <t>Finsko</t>
  </si>
  <si>
    <t>Dánsko</t>
  </si>
  <si>
    <t>Slovinsko</t>
  </si>
  <si>
    <t>Irsko</t>
  </si>
  <si>
    <t>Francie</t>
  </si>
  <si>
    <t>Litva</t>
  </si>
  <si>
    <t>Chorvatsko</t>
  </si>
  <si>
    <t>Portugalsko</t>
  </si>
  <si>
    <t>Švédsko</t>
  </si>
  <si>
    <t>Itálie</t>
  </si>
  <si>
    <t>Španělsko</t>
  </si>
  <si>
    <t>Kypr</t>
  </si>
  <si>
    <t>Řecko</t>
  </si>
  <si>
    <t>Lucembursko</t>
  </si>
  <si>
    <t>Maďarsko</t>
  </si>
  <si>
    <t>Malta</t>
  </si>
  <si>
    <t>Německo</t>
  </si>
  <si>
    <t>Polsko</t>
  </si>
  <si>
    <t>Slovensko</t>
  </si>
  <si>
    <t>Rakousko</t>
  </si>
  <si>
    <t>Rumunsko</t>
  </si>
  <si>
    <t>Graf 11.2: Osoby v zemích EU sjednávající si pojištění přes internet, 2021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</si>
  <si>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</si>
  <si>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osob ve věku 16–74 let v daném státě, které použily internet v posledních 3 měsících</t>
    </r>
  </si>
  <si>
    <t>Zdroj: Eurostat, 2022</t>
  </si>
  <si>
    <t>Kartogram 11.1: Osoby v zemích EU využívající internetové bankovnictví, 2021</t>
  </si>
  <si>
    <t xml:space="preserve"> Celkem (16–74 let)</t>
  </si>
  <si>
    <t xml:space="preserve"> 25–34 let</t>
  </si>
  <si>
    <t>EU27</t>
  </si>
  <si>
    <t>Graf 11.3: Osoby v zemích EU využívající internetové bankovnictví,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</si>
  <si>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</si>
  <si>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Obsah kapitoly</t>
  </si>
  <si>
    <t>Tabulky</t>
  </si>
  <si>
    <t>Grafy</t>
  </si>
  <si>
    <t>Kartogramy</t>
  </si>
  <si>
    <t xml:space="preserve">Tab. 11.1: </t>
  </si>
  <si>
    <t>Osoby v ČR využívající finanční služby online, 2022</t>
  </si>
  <si>
    <t xml:space="preserve">Tab. 11.3: </t>
  </si>
  <si>
    <t>Osoby v krajích ČR využívající internetové bankovnictví – vývoj v čase</t>
  </si>
  <si>
    <t xml:space="preserve">Tab. 11.4: </t>
  </si>
  <si>
    <t>Osoby v zemích EU využívající finanční služby online, 2021</t>
  </si>
  <si>
    <t xml:space="preserve">Tab. 11.2: </t>
  </si>
  <si>
    <t>Osoby v ČR využívající internetové bankovnictví – vývoj v čase</t>
  </si>
  <si>
    <t xml:space="preserve">Graf 11.1: </t>
  </si>
  <si>
    <t>Struktura osob v ČR, které využívají finanční služby online, 2022</t>
  </si>
  <si>
    <t xml:space="preserve">Graf 11.2: </t>
  </si>
  <si>
    <t>Osoby v zemích EU sjednávající si pojištění přes internet, 2021</t>
  </si>
  <si>
    <t xml:space="preserve">Graf 11.3: </t>
  </si>
  <si>
    <t>Osoby v zemích EU využívající internetové bankovnictví, 2021</t>
  </si>
  <si>
    <t xml:space="preserve">Kartogram 11.1: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</si>
</sst>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_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2" fillId="0" borderId="0"/>
    <xf numFmtId="0" fontId="25" fillId="0" borderId="0" applyNumberFormat="0" applyFill="0" applyBorder="0" applyAlignment="0" applyProtection="0"/>
  </cellStyleXfs>
  <cellXfs count="123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5" fillId="0" borderId="0" xfId="0" applyNumberFormat="1" applyFont="1"/>
    <xf numFmtId="0" fontId="8" fillId="0" borderId="10" xfId="0" applyFont="1" applyFill="1" applyBorder="1"/>
    <xf numFmtId="165" fontId="9" fillId="0" borderId="11" xfId="0" applyNumberFormat="1" applyFont="1" applyFill="1" applyBorder="1" applyAlignment="1">
      <alignment horizontal="right"/>
    </xf>
    <xf numFmtId="165" fontId="9" fillId="0" borderId="12" xfId="0" applyNumberFormat="1" applyFont="1" applyFill="1" applyBorder="1" applyAlignment="1">
      <alignment horizontal="right"/>
    </xf>
    <xf numFmtId="165" fontId="9" fillId="0" borderId="13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3" fillId="3" borderId="10" xfId="0" applyFont="1" applyFill="1" applyBorder="1"/>
    <xf numFmtId="165" fontId="10" fillId="3" borderId="11" xfId="0" applyNumberFormat="1" applyFont="1" applyFill="1" applyBorder="1" applyAlignment="1">
      <alignment horizontal="right"/>
    </xf>
    <xf numFmtId="165" fontId="10" fillId="3" borderId="12" xfId="0" applyNumberFormat="1" applyFont="1" applyFill="1" applyBorder="1" applyAlignment="1">
      <alignment horizontal="right"/>
    </xf>
    <xf numFmtId="165" fontId="10" fillId="3" borderId="13" xfId="0" applyNumberFormat="1" applyFont="1" applyFill="1" applyBorder="1" applyAlignment="1">
      <alignment horizontal="right"/>
    </xf>
    <xf numFmtId="165" fontId="10" fillId="3" borderId="14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left" indent="1"/>
    </xf>
    <xf numFmtId="165" fontId="10" fillId="0" borderId="11" xfId="0" applyNumberFormat="1" applyFont="1" applyBorder="1" applyAlignment="1">
      <alignment horizontal="right"/>
    </xf>
    <xf numFmtId="165" fontId="10" fillId="0" borderId="12" xfId="0" applyNumberFormat="1" applyFont="1" applyBorder="1" applyAlignment="1">
      <alignment horizontal="right"/>
    </xf>
    <xf numFmtId="165" fontId="10" fillId="0" borderId="13" xfId="0" applyNumberFormat="1" applyFont="1" applyBorder="1" applyAlignment="1">
      <alignment horizontal="right"/>
    </xf>
    <xf numFmtId="165" fontId="10" fillId="0" borderId="14" xfId="0" applyNumberFormat="1" applyFont="1" applyBorder="1" applyAlignment="1">
      <alignment horizontal="right"/>
    </xf>
    <xf numFmtId="0" fontId="2" fillId="0" borderId="0" xfId="0" applyFont="1" applyFill="1"/>
    <xf numFmtId="0" fontId="11" fillId="0" borderId="0" xfId="0" applyFont="1" applyBorder="1"/>
    <xf numFmtId="0" fontId="3" fillId="0" borderId="0" xfId="0" applyFont="1" applyFill="1" applyBorder="1"/>
    <xf numFmtId="0" fontId="12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13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5" fillId="0" borderId="0" xfId="0" applyFont="1"/>
    <xf numFmtId="0" fontId="8" fillId="0" borderId="0" xfId="0" applyFont="1" applyBorder="1"/>
    <xf numFmtId="0" fontId="16" fillId="0" borderId="0" xfId="0" applyFont="1" applyBorder="1"/>
    <xf numFmtId="0" fontId="17" fillId="0" borderId="0" xfId="0" applyFont="1"/>
    <xf numFmtId="0" fontId="16" fillId="0" borderId="0" xfId="0" applyFont="1"/>
    <xf numFmtId="0" fontId="18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5" fillId="0" borderId="0" xfId="0" applyFont="1" applyBorder="1"/>
    <xf numFmtId="0" fontId="8" fillId="0" borderId="1" xfId="0" applyFont="1" applyFill="1" applyBorder="1"/>
    <xf numFmtId="165" fontId="9" fillId="0" borderId="15" xfId="0" applyNumberFormat="1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18" xfId="0" applyNumberFormat="1" applyFont="1" applyFill="1" applyBorder="1" applyAlignment="1">
      <alignment horizontal="right"/>
    </xf>
    <xf numFmtId="165" fontId="9" fillId="0" borderId="19" xfId="0" applyNumberFormat="1" applyFont="1" applyBorder="1" applyAlignment="1">
      <alignment horizontal="right"/>
    </xf>
    <xf numFmtId="0" fontId="4" fillId="0" borderId="10" xfId="0" applyFont="1" applyFill="1" applyBorder="1"/>
    <xf numFmtId="165" fontId="10" fillId="0" borderId="20" xfId="0" applyNumberFormat="1" applyFont="1" applyBorder="1" applyAlignment="1">
      <alignment horizontal="right"/>
    </xf>
    <xf numFmtId="165" fontId="10" fillId="0" borderId="10" xfId="0" applyNumberFormat="1" applyFont="1" applyBorder="1" applyAlignment="1">
      <alignment horizontal="right"/>
    </xf>
    <xf numFmtId="165" fontId="10" fillId="0" borderId="21" xfId="0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10" fillId="0" borderId="22" xfId="0" applyNumberFormat="1" applyFont="1" applyBorder="1" applyAlignment="1">
      <alignment horizontal="right"/>
    </xf>
    <xf numFmtId="0" fontId="20" fillId="0" borderId="0" xfId="0" applyFont="1" applyBorder="1"/>
    <xf numFmtId="0" fontId="3" fillId="3" borderId="20" xfId="0" applyFont="1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3" fillId="3" borderId="21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21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165" fontId="10" fillId="0" borderId="0" xfId="0" applyNumberFormat="1" applyFont="1" applyBorder="1"/>
    <xf numFmtId="165" fontId="10" fillId="0" borderId="0" xfId="0" applyNumberFormat="1" applyFont="1" applyFill="1" applyBorder="1"/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165" fontId="9" fillId="0" borderId="20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165" fontId="9" fillId="0" borderId="21" xfId="0" applyNumberFormat="1" applyFont="1" applyBorder="1" applyAlignment="1">
      <alignment horizontal="right"/>
    </xf>
    <xf numFmtId="164" fontId="15" fillId="0" borderId="0" xfId="0" applyNumberFormat="1" applyFont="1"/>
    <xf numFmtId="0" fontId="3" fillId="0" borderId="10" xfId="0" applyFont="1" applyBorder="1" applyAlignment="1">
      <alignment horizontal="left"/>
    </xf>
    <xf numFmtId="0" fontId="3" fillId="0" borderId="10" xfId="0" applyFont="1" applyBorder="1"/>
    <xf numFmtId="0" fontId="1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0" fontId="2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65" fontId="9" fillId="0" borderId="27" xfId="0" applyNumberFormat="1" applyFont="1" applyFill="1" applyBorder="1"/>
    <xf numFmtId="165" fontId="9" fillId="0" borderId="18" xfId="0" applyNumberFormat="1" applyFont="1" applyFill="1" applyBorder="1"/>
    <xf numFmtId="165" fontId="9" fillId="0" borderId="0" xfId="0" applyNumberFormat="1" applyFont="1" applyFill="1" applyBorder="1"/>
    <xf numFmtId="165" fontId="10" fillId="0" borderId="11" xfId="0" applyNumberFormat="1" applyFont="1" applyFill="1" applyBorder="1"/>
    <xf numFmtId="165" fontId="3" fillId="0" borderId="11" xfId="0" applyNumberFormat="1" applyFont="1" applyFill="1" applyBorder="1"/>
    <xf numFmtId="165" fontId="3" fillId="0" borderId="0" xfId="0" applyNumberFormat="1" applyFont="1" applyFill="1" applyBorder="1"/>
    <xf numFmtId="0" fontId="5" fillId="0" borderId="0" xfId="0" applyFont="1" applyFill="1"/>
    <xf numFmtId="0" fontId="8" fillId="0" borderId="10" xfId="0" applyFont="1" applyBorder="1" applyAlignment="1">
      <alignment horizontal="left" indent="1"/>
    </xf>
    <xf numFmtId="165" fontId="9" fillId="0" borderId="11" xfId="0" applyNumberFormat="1" applyFont="1" applyFill="1" applyBorder="1"/>
    <xf numFmtId="165" fontId="10" fillId="0" borderId="11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/>
    <xf numFmtId="0" fontId="0" fillId="4" borderId="0" xfId="0" applyFill="1"/>
    <xf numFmtId="0" fontId="1" fillId="5" borderId="0" xfId="1" applyFont="1" applyFill="1" applyAlignment="1"/>
    <xf numFmtId="0" fontId="23" fillId="4" borderId="0" xfId="0" applyFont="1" applyFill="1" applyAlignment="1">
      <alignment horizontal="left" vertical="center" indent="1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left" vertical="center" indent="4"/>
    </xf>
    <xf numFmtId="0" fontId="24" fillId="4" borderId="0" xfId="0" applyFont="1" applyFill="1" applyAlignment="1">
      <alignment horizontal="left" vertical="center" indent="7"/>
    </xf>
    <xf numFmtId="0" fontId="0" fillId="5" borderId="0" xfId="0" applyFill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6" fillId="4" borderId="0" xfId="2" applyFont="1" applyFill="1" applyAlignment="1">
      <alignment horizontal="left" vertical="center" indent="1"/>
    </xf>
    <xf numFmtId="0" fontId="24" fillId="4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5789678608054789"/>
          <c:w val="0.94947244792539232"/>
          <c:h val="0.707342476230206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'11.1,,1'!$M$6</c:f>
              <c:strCache>
                <c:ptCount val="1"/>
                <c:pt idx="0">
                  <c:v>16–24 let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'11.1,,1'!$N$6:$O$6</c:f>
              <c:numCache>
                <c:formatCode>0.0</c:formatCode>
                <c:ptCount val="2"/>
                <c:pt idx="0">
                  <c:v>5.7610881994983156</c:v>
                </c:pt>
                <c:pt idx="1">
                  <c:v>10.46239797513481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1-4AE9-AD1F-704508746F91}"/>
            </c:ext>
          </c:extLst>
        </c:ser>
        <c:ser>
          <c:idx val="1"/>
          <c:order val="1"/>
          <c:tx>
            <c:strRef>
              <c:f>'11.1,,1'!$M$7</c:f>
              <c:strCache>
                <c:ptCount val="1"/>
                <c:pt idx="0">
                  <c:v>25–34 let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'11.1,,1'!$N$7:$O$7</c:f>
              <c:numCache>
                <c:formatCode>0.0</c:formatCode>
                <c:ptCount val="2"/>
                <c:pt idx="0">
                  <c:v>18.899821809213634</c:v>
                </c:pt>
                <c:pt idx="1">
                  <c:v>19.185493672638181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1-4AE9-AD1F-704508746F91}"/>
            </c:ext>
          </c:extLst>
        </c:ser>
        <c:ser>
          <c:idx val="2"/>
          <c:order val="2"/>
          <c:tx>
            <c:strRef>
              <c:f>'11.1,,1'!$M$8</c:f>
              <c:strCache>
                <c:ptCount val="1"/>
                <c:pt idx="0">
                  <c:v>35–44 let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D1-4AE9-AD1F-704508746F9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'11.1,,1'!$N$8:$O$8</c:f>
              <c:numCache>
                <c:formatCode>0.0</c:formatCode>
                <c:ptCount val="2"/>
                <c:pt idx="0">
                  <c:v>31.686574002488015</c:v>
                </c:pt>
                <c:pt idx="1">
                  <c:v>22.862680096846631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1-4AE9-AD1F-704508746F91}"/>
            </c:ext>
          </c:extLst>
        </c:ser>
        <c:ser>
          <c:idx val="3"/>
          <c:order val="3"/>
          <c:tx>
            <c:strRef>
              <c:f>'11.1,,1'!$M$9</c:f>
              <c:strCache>
                <c:ptCount val="1"/>
                <c:pt idx="0">
                  <c:v>45–54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'11.1,,1'!$N$9:$O$9</c:f>
              <c:numCache>
                <c:formatCode>0.0</c:formatCode>
                <c:ptCount val="2"/>
                <c:pt idx="0">
                  <c:v>27.003527990236098</c:v>
                </c:pt>
                <c:pt idx="1">
                  <c:v>22.548992827294825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D1-4AE9-AD1F-704508746F91}"/>
            </c:ext>
          </c:extLst>
        </c:ser>
        <c:ser>
          <c:idx val="4"/>
          <c:order val="4"/>
          <c:tx>
            <c:strRef>
              <c:f>'11.1,,1'!$M$10</c:f>
              <c:strCache>
                <c:ptCount val="1"/>
                <c:pt idx="0">
                  <c:v>55–64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'11.1,,1'!$N$10:$O$10</c:f>
              <c:numCache>
                <c:formatCode>0.0</c:formatCode>
                <c:ptCount val="2"/>
                <c:pt idx="0">
                  <c:v>10.386411172025479</c:v>
                </c:pt>
                <c:pt idx="1">
                  <c:v>14.163733402255515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D1-4AE9-AD1F-704508746F91}"/>
            </c:ext>
          </c:extLst>
        </c:ser>
        <c:ser>
          <c:idx val="5"/>
          <c:order val="5"/>
          <c:tx>
            <c:strRef>
              <c:f>'11.1,,1'!$M$11</c:f>
              <c:strCache>
                <c:ptCount val="1"/>
                <c:pt idx="0">
                  <c:v>65–74 let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'11.1,,1'!$N$11:$O$11</c:f>
              <c:numCache>
                <c:formatCode>0.0</c:formatCode>
                <c:ptCount val="2"/>
                <c:pt idx="0">
                  <c:v>5.165283102415632</c:v>
                </c:pt>
                <c:pt idx="1">
                  <c:v>8.7342590877539426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DD1-4AE9-AD1F-704508746F91}"/>
            </c:ext>
          </c:extLst>
        </c:ser>
        <c:ser>
          <c:idx val="6"/>
          <c:order val="6"/>
          <c:tx>
            <c:strRef>
              <c:f>'11.1,,1'!$M$12</c:f>
              <c:strCache>
                <c:ptCount val="1"/>
                <c:pt idx="0">
                  <c:v>75+</c:v>
                </c:pt>
              </c:strCache>
            </c:strRef>
          </c:tx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'11.1,,1'!$N$5:$O$5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'11.1,,1'!$N$12:$O$12</c:f>
              <c:numCache>
                <c:formatCode>0.0</c:formatCode>
                <c:ptCount val="2"/>
                <c:pt idx="0">
                  <c:v>1.0972937549451796</c:v>
                </c:pt>
                <c:pt idx="1">
                  <c:v>2.0424430689476254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DD1-4AE9-AD1F-704508746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21368877083135693"/>
          <c:y val="5.4532824115548433E-2"/>
          <c:w val="0.73641499631823126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072672734090076E-2"/>
          <c:y val="0.19634311766075113"/>
          <c:w val="0.94947244792539232"/>
          <c:h val="0.725002624671916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'11.1,,1'!$Q$6</c:f>
              <c:strCache>
                <c:ptCount val="1"/>
                <c:pt idx="0">
                  <c:v> Muži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'11.1,,1'!$R$6:$S$6</c:f>
              <c:numCache>
                <c:formatCode>General</c:formatCode>
                <c:ptCount val="2"/>
                <c:pt idx="0" formatCode="0.0">
                  <c:v>66.375373481846367</c:v>
                </c:pt>
                <c:pt idx="1">
                  <c:v>50.963454253944775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C0-413F-B7BD-AB3D0BF919C4}"/>
            </c:ext>
          </c:extLst>
        </c:ser>
        <c:ser>
          <c:idx val="1"/>
          <c:order val="1"/>
          <c:tx>
            <c:strRef>
              <c:f>'11.1,,1'!$Q$7</c:f>
              <c:strCache>
                <c:ptCount val="1"/>
                <c:pt idx="0">
                  <c:v> Ženy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'11.1,,1'!$R$5:$S$5</c:f>
              <c:strCache>
                <c:ptCount val="2"/>
                <c:pt idx="0">
                  <c:v>Sjednání 
pojištění</c:v>
                </c:pt>
                <c:pt idx="1">
                  <c:v>Internetové 
bankovnitcví</c:v>
                </c:pt>
              </c:strCache>
            </c:strRef>
          </c:cat>
          <c:val>
            <c:numRef>
              <c:f>'11.1,,1'!$R$7:$S$7</c:f>
              <c:numCache>
                <c:formatCode>General</c:formatCode>
                <c:ptCount val="2"/>
                <c:pt idx="0" formatCode="0.0">
                  <c:v>33.624626518153619</c:v>
                </c:pt>
                <c:pt idx="1">
                  <c:v>49.036545746055239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C0-413F-B7BD-AB3D0BF91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3)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7.2167641888800579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12666336288383531"/>
          <c:y val="3.0581272882290986E-2"/>
          <c:w val="0.37510966723565148"/>
          <c:h val="7.648423777012416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5.9932352205974253E-2"/>
          <c:w val="0.90165388865865448"/>
          <c:h val="0.610543603924509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'11.4,,2'!$M$6</c:f>
              <c:strCache>
                <c:ptCount val="1"/>
                <c:pt idx="0">
                  <c:v>pojištění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535-403D-BFDB-A65802ABD0C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535-403D-BFDB-A65802ABD0C6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8535-403D-BFDB-A65802ABD0C6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535-403D-BFDB-A65802ABD0C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535-403D-BFDB-A65802ABD0C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535-403D-BFDB-A65802ABD0C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535-403D-BFDB-A65802ABD0C6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8535-403D-BFDB-A65802ABD0C6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8535-403D-BFDB-A65802ABD0C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535-403D-BFDB-A65802ABD0C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535-403D-BFDB-A65802ABD0C6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535-403D-BFDB-A65802ABD0C6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8535-403D-BFDB-A65802ABD0C6}"/>
              </c:ext>
            </c:extLst>
          </c:dPt>
          <c:cat>
            <c:strRef>
              <c:f>'11.4,,2'!$L$7:$L$33</c:f>
              <c:strCache>
                <c:ptCount val="27"/>
                <c:pt idx="0">
                  <c:v>Lotyšsko</c:v>
                </c:pt>
                <c:pt idx="1">
                  <c:v>Estonsko</c:v>
                </c:pt>
                <c:pt idx="2">
                  <c:v>Nizozemsko</c:v>
                </c:pt>
                <c:pt idx="3">
                  <c:v>Finsko</c:v>
                </c:pt>
                <c:pt idx="4">
                  <c:v>Slovinsko</c:v>
                </c:pt>
                <c:pt idx="5">
                  <c:v>Irsko</c:v>
                </c:pt>
                <c:pt idx="6">
                  <c:v>Dánsko</c:v>
                </c:pt>
                <c:pt idx="7">
                  <c:v>Litva</c:v>
                </c:pt>
                <c:pt idx="8">
                  <c:v>Portugalsko</c:v>
                </c:pt>
                <c:pt idx="9">
                  <c:v>Švédsko</c:v>
                </c:pt>
                <c:pt idx="10">
                  <c:v>Španělsko</c:v>
                </c:pt>
                <c:pt idx="11">
                  <c:v>Řecko</c:v>
                </c:pt>
                <c:pt idx="12">
                  <c:v>Kypr</c:v>
                </c:pt>
                <c:pt idx="13">
                  <c:v>Itálie</c:v>
                </c:pt>
                <c:pt idx="14">
                  <c:v>Lucembursko</c:v>
                </c:pt>
                <c:pt idx="15">
                  <c:v>EU27 průměr</c:v>
                </c:pt>
                <c:pt idx="16">
                  <c:v>Česko</c:v>
                </c:pt>
                <c:pt idx="17">
                  <c:v>Malta</c:v>
                </c:pt>
                <c:pt idx="18">
                  <c:v>Německo</c:v>
                </c:pt>
                <c:pt idx="19">
                  <c:v>Slovensko</c:v>
                </c:pt>
                <c:pt idx="20">
                  <c:v>Maďarsko</c:v>
                </c:pt>
                <c:pt idx="21">
                  <c:v>Rakousko</c:v>
                </c:pt>
                <c:pt idx="22">
                  <c:v>Francie</c:v>
                </c:pt>
                <c:pt idx="23">
                  <c:v>Polsko</c:v>
                </c:pt>
                <c:pt idx="24">
                  <c:v>Belgie</c:v>
                </c:pt>
                <c:pt idx="25">
                  <c:v>Bulharsko</c:v>
                </c:pt>
                <c:pt idx="26">
                  <c:v>Chorvatsko</c:v>
                </c:pt>
              </c:strCache>
            </c:strRef>
          </c:cat>
          <c:val>
            <c:numRef>
              <c:f>'11.4,,2'!$M$7:$M$33</c:f>
              <c:numCache>
                <c:formatCode>General</c:formatCode>
                <c:ptCount val="27"/>
                <c:pt idx="0">
                  <c:v>30.591099999999997</c:v>
                </c:pt>
                <c:pt idx="1">
                  <c:v>24.826999999999998</c:v>
                </c:pt>
                <c:pt idx="2">
                  <c:v>18.446899999999999</c:v>
                </c:pt>
                <c:pt idx="3">
                  <c:v>15.329899999999999</c:v>
                </c:pt>
                <c:pt idx="4">
                  <c:v>13.791900000000002</c:v>
                </c:pt>
                <c:pt idx="5">
                  <c:v>13.702200000000001</c:v>
                </c:pt>
                <c:pt idx="6">
                  <c:v>13.339899999999998</c:v>
                </c:pt>
                <c:pt idx="7">
                  <c:v>12.410400000000001</c:v>
                </c:pt>
                <c:pt idx="8">
                  <c:v>9.1018000000000008</c:v>
                </c:pt>
                <c:pt idx="9">
                  <c:v>8.7403999999999993</c:v>
                </c:pt>
                <c:pt idx="10">
                  <c:v>8.4544999999999995</c:v>
                </c:pt>
                <c:pt idx="11">
                  <c:v>8.0283999999999995</c:v>
                </c:pt>
                <c:pt idx="12">
                  <c:v>7.9248000000000003</c:v>
                </c:pt>
                <c:pt idx="13">
                  <c:v>7.8596000000000004</c:v>
                </c:pt>
                <c:pt idx="14">
                  <c:v>7.6875999999999998</c:v>
                </c:pt>
                <c:pt idx="15">
                  <c:v>7.1455000000000002</c:v>
                </c:pt>
                <c:pt idx="16">
                  <c:v>6.3407000000000009</c:v>
                </c:pt>
                <c:pt idx="17">
                  <c:v>6.3310000000000004</c:v>
                </c:pt>
                <c:pt idx="18">
                  <c:v>6.1826999999999996</c:v>
                </c:pt>
                <c:pt idx="19">
                  <c:v>5.6982999999999997</c:v>
                </c:pt>
                <c:pt idx="20">
                  <c:v>5.5141</c:v>
                </c:pt>
                <c:pt idx="21">
                  <c:v>4.9711999999999996</c:v>
                </c:pt>
                <c:pt idx="22">
                  <c:v>4.9051</c:v>
                </c:pt>
                <c:pt idx="23">
                  <c:v>4.7125000000000004</c:v>
                </c:pt>
                <c:pt idx="24">
                  <c:v>4.0897000000000006</c:v>
                </c:pt>
                <c:pt idx="25">
                  <c:v>2.3622000000000001</c:v>
                </c:pt>
                <c:pt idx="26">
                  <c:v>2.1848000000000001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535-403D-BFDB-A65802ABD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02251692222687E-2"/>
          <c:y val="0.13718837776856843"/>
          <c:w val="0.90165388865865448"/>
          <c:h val="0.60639720034995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349-401D-BA31-008C6C9801F9}"/>
              </c:ext>
            </c:extLst>
          </c:dPt>
          <c:dPt>
            <c:idx val="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2-8349-401D-BA31-008C6C9801F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8349-401D-BA31-008C6C9801F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349-401D-BA31-008C6C9801F9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8349-401D-BA31-008C6C9801F9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349-401D-BA31-008C6C9801F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349-401D-BA31-008C6C9801F9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349-401D-BA31-008C6C9801F9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349-401D-BA31-008C6C9801F9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C-8349-401D-BA31-008C6C9801F9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8349-401D-BA31-008C6C9801F9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8349-401D-BA31-008C6C9801F9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8349-401D-BA31-008C6C9801F9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8349-401D-BA31-008C6C9801F9}"/>
              </c:ext>
            </c:extLst>
          </c:dPt>
          <c:cat>
            <c:strRef>
              <c:f>'11._1,,3'!$M$7:$M$34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Lotyšsko</c:v>
                </c:pt>
                <c:pt idx="6">
                  <c:v>Irsko</c:v>
                </c:pt>
                <c:pt idx="7">
                  <c:v>Belgie</c:v>
                </c:pt>
                <c:pt idx="8">
                  <c:v>Česko</c:v>
                </c:pt>
                <c:pt idx="9">
                  <c:v>Litva</c:v>
                </c:pt>
                <c:pt idx="10">
                  <c:v>Lucembursko</c:v>
                </c:pt>
                <c:pt idx="11">
                  <c:v>Francie</c:v>
                </c:pt>
                <c:pt idx="12">
                  <c:v>Rakousko</c:v>
                </c:pt>
                <c:pt idx="13">
                  <c:v>Španělsko</c:v>
                </c:pt>
                <c:pt idx="14">
                  <c:v>Kypr</c:v>
                </c:pt>
                <c:pt idx="15">
                  <c:v>Malta</c:v>
                </c:pt>
                <c:pt idx="16">
                  <c:v>EU27</c:v>
                </c:pt>
                <c:pt idx="17">
                  <c:v>Slovensko</c:v>
                </c:pt>
                <c:pt idx="18">
                  <c:v>Slovinsko</c:v>
                </c:pt>
                <c:pt idx="19">
                  <c:v>Maďarsko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Polsko</c:v>
                </c:pt>
                <c:pt idx="23">
                  <c:v>Německo</c:v>
                </c:pt>
                <c:pt idx="24">
                  <c:v>Itálie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cat>
          <c:val>
            <c:numRef>
              <c:f>'11._1,,3'!$N$7:$N$34</c:f>
              <c:numCache>
                <c:formatCode>General</c:formatCode>
                <c:ptCount val="28"/>
                <c:pt idx="0">
                  <c:v>94.589699999999993</c:v>
                </c:pt>
                <c:pt idx="1">
                  <c:v>93.258600000000001</c:v>
                </c:pt>
                <c:pt idx="2">
                  <c:v>90.758600000000001</c:v>
                </c:pt>
                <c:pt idx="3">
                  <c:v>83.501099999999994</c:v>
                </c:pt>
                <c:pt idx="4">
                  <c:v>81.514899999999997</c:v>
                </c:pt>
                <c:pt idx="5">
                  <c:v>80.231699999999989</c:v>
                </c:pt>
                <c:pt idx="6">
                  <c:v>76.871499999999997</c:v>
                </c:pt>
                <c:pt idx="7">
                  <c:v>75.260800000000003</c:v>
                </c:pt>
                <c:pt idx="8">
                  <c:v>72.775100000000009</c:v>
                </c:pt>
                <c:pt idx="9">
                  <c:v>72.387900000000002</c:v>
                </c:pt>
                <c:pt idx="10">
                  <c:v>71.756</c:v>
                </c:pt>
                <c:pt idx="11">
                  <c:v>71.602200000000011</c:v>
                </c:pt>
                <c:pt idx="12">
                  <c:v>71.313800000000001</c:v>
                </c:pt>
                <c:pt idx="13">
                  <c:v>65.159400000000005</c:v>
                </c:pt>
                <c:pt idx="14">
                  <c:v>64.712800000000001</c:v>
                </c:pt>
                <c:pt idx="15">
                  <c:v>62.818300000000008</c:v>
                </c:pt>
                <c:pt idx="16">
                  <c:v>58.306899999999992</c:v>
                </c:pt>
                <c:pt idx="17">
                  <c:v>57.893300000000004</c:v>
                </c:pt>
                <c:pt idx="18">
                  <c:v>57.126900000000006</c:v>
                </c:pt>
                <c:pt idx="19">
                  <c:v>55.984100000000005</c:v>
                </c:pt>
                <c:pt idx="20">
                  <c:v>55.533500000000004</c:v>
                </c:pt>
                <c:pt idx="21">
                  <c:v>52.833300000000008</c:v>
                </c:pt>
                <c:pt idx="22">
                  <c:v>52.242100000000001</c:v>
                </c:pt>
                <c:pt idx="23">
                  <c:v>50.349999999999994</c:v>
                </c:pt>
                <c:pt idx="24">
                  <c:v>45.153399999999998</c:v>
                </c:pt>
                <c:pt idx="25">
                  <c:v>42.404699999999998</c:v>
                </c:pt>
                <c:pt idx="26">
                  <c:v>15.494</c:v>
                </c:pt>
                <c:pt idx="27">
                  <c:v>14.868200000000002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349-401D-BA31-008C6C980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'11._1,,3'!$O$6</c:f>
              <c:strCache>
                <c:ptCount val="1"/>
                <c:pt idx="0">
                  <c:v> 25–34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'11._1,,3'!$M$7:$M$34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Švédsko</c:v>
                </c:pt>
                <c:pt idx="4">
                  <c:v>Estonsko</c:v>
                </c:pt>
                <c:pt idx="5">
                  <c:v>Lotyšsko</c:v>
                </c:pt>
                <c:pt idx="6">
                  <c:v>Irsko</c:v>
                </c:pt>
                <c:pt idx="7">
                  <c:v>Belgie</c:v>
                </c:pt>
                <c:pt idx="8">
                  <c:v>Česko</c:v>
                </c:pt>
                <c:pt idx="9">
                  <c:v>Litva</c:v>
                </c:pt>
                <c:pt idx="10">
                  <c:v>Lucembursko</c:v>
                </c:pt>
                <c:pt idx="11">
                  <c:v>Francie</c:v>
                </c:pt>
                <c:pt idx="12">
                  <c:v>Rakousko</c:v>
                </c:pt>
                <c:pt idx="13">
                  <c:v>Španělsko</c:v>
                </c:pt>
                <c:pt idx="14">
                  <c:v>Kypr</c:v>
                </c:pt>
                <c:pt idx="15">
                  <c:v>Malta</c:v>
                </c:pt>
                <c:pt idx="16">
                  <c:v>EU27</c:v>
                </c:pt>
                <c:pt idx="17">
                  <c:v>Slovensko</c:v>
                </c:pt>
                <c:pt idx="18">
                  <c:v>Slovinsko</c:v>
                </c:pt>
                <c:pt idx="19">
                  <c:v>Maďarsko</c:v>
                </c:pt>
                <c:pt idx="20">
                  <c:v>Chorvatsko</c:v>
                </c:pt>
                <c:pt idx="21">
                  <c:v>Portugalsko</c:v>
                </c:pt>
                <c:pt idx="22">
                  <c:v>Polsko</c:v>
                </c:pt>
                <c:pt idx="23">
                  <c:v>Německo</c:v>
                </c:pt>
                <c:pt idx="24">
                  <c:v>Itálie</c:v>
                </c:pt>
                <c:pt idx="25">
                  <c:v>Řecko</c:v>
                </c:pt>
                <c:pt idx="26">
                  <c:v>Rumunsko</c:v>
                </c:pt>
                <c:pt idx="27">
                  <c:v>Bulharsko</c:v>
                </c:pt>
              </c:strCache>
            </c:strRef>
          </c:xVal>
          <c:yVal>
            <c:numRef>
              <c:f>'11._1,,3'!$O$7:$O$34</c:f>
              <c:numCache>
                <c:formatCode>General</c:formatCode>
                <c:ptCount val="28"/>
                <c:pt idx="0">
                  <c:v>97.179000000000002</c:v>
                </c:pt>
                <c:pt idx="1">
                  <c:v>99.28240000000001</c:v>
                </c:pt>
                <c:pt idx="2">
                  <c:v>95.030799999999999</c:v>
                </c:pt>
                <c:pt idx="3">
                  <c:v>88.147500000000008</c:v>
                </c:pt>
                <c:pt idx="4">
                  <c:v>94.423900000000003</c:v>
                </c:pt>
                <c:pt idx="5">
                  <c:v>95.135199999999998</c:v>
                </c:pt>
                <c:pt idx="6">
                  <c:v>80.064800000000005</c:v>
                </c:pt>
                <c:pt idx="7">
                  <c:v>86.622500000000002</c:v>
                </c:pt>
                <c:pt idx="8">
                  <c:v>90.469300000000004</c:v>
                </c:pt>
                <c:pt idx="9">
                  <c:v>94.305899999999994</c:v>
                </c:pt>
                <c:pt idx="10">
                  <c:v>81.593599999999995</c:v>
                </c:pt>
                <c:pt idx="11">
                  <c:v>83.642799999999994</c:v>
                </c:pt>
                <c:pt idx="12">
                  <c:v>89.97</c:v>
                </c:pt>
                <c:pt idx="13">
                  <c:v>78.66340000000001</c:v>
                </c:pt>
                <c:pt idx="14">
                  <c:v>84.469399999999993</c:v>
                </c:pt>
                <c:pt idx="15">
                  <c:v>86.941100000000006</c:v>
                </c:pt>
                <c:pt idx="16">
                  <c:v>72.270499999999998</c:v>
                </c:pt>
                <c:pt idx="17">
                  <c:v>68.742099999999994</c:v>
                </c:pt>
                <c:pt idx="18">
                  <c:v>70.700700000000012</c:v>
                </c:pt>
                <c:pt idx="19">
                  <c:v>73.823399999999992</c:v>
                </c:pt>
                <c:pt idx="20">
                  <c:v>86.006500000000003</c:v>
                </c:pt>
                <c:pt idx="21">
                  <c:v>83.920400000000001</c:v>
                </c:pt>
                <c:pt idx="22">
                  <c:v>72.886700000000005</c:v>
                </c:pt>
                <c:pt idx="23">
                  <c:v>63.556000000000004</c:v>
                </c:pt>
                <c:pt idx="24">
                  <c:v>59.416100000000007</c:v>
                </c:pt>
                <c:pt idx="25">
                  <c:v>62.485300000000002</c:v>
                </c:pt>
                <c:pt idx="26">
                  <c:v>26.312799999999996</c:v>
                </c:pt>
                <c:pt idx="27">
                  <c:v>21.689900000000002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349-401D-BA31-008C6C980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4714566929133854E-2"/>
          <c:y val="2.1980636106287317E-2"/>
          <c:w val="0.30916735736980244"/>
          <c:h val="7.930336832895888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9</xdr:col>
      <xdr:colOff>400050</xdr:colOff>
      <xdr:row>41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42</xdr:row>
      <xdr:rowOff>57150</xdr:rowOff>
    </xdr:from>
    <xdr:to>
      <xdr:col>9</xdr:col>
      <xdr:colOff>419101</xdr:colOff>
      <xdr:row>51</xdr:row>
      <xdr:rowOff>85725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106679</xdr:rowOff>
    </xdr:from>
    <xdr:to>
      <xdr:col>8</xdr:col>
      <xdr:colOff>531495</xdr:colOff>
      <xdr:row>54</xdr:row>
      <xdr:rowOff>66674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85725</xdr:rowOff>
    </xdr:from>
    <xdr:to>
      <xdr:col>10</xdr:col>
      <xdr:colOff>1905</xdr:colOff>
      <xdr:row>54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161925</xdr:colOff>
      <xdr:row>4</xdr:row>
      <xdr:rowOff>47625</xdr:rowOff>
    </xdr:from>
    <xdr:to>
      <xdr:col>9</xdr:col>
      <xdr:colOff>448437</xdr:colOff>
      <xdr:row>34</xdr:row>
      <xdr:rowOff>218313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981075"/>
          <a:ext cx="5468112" cy="48188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16"/>
  <sheetViews>
    <sheetView tabSelected="1" workbookViewId="0"/>
  </sheetViews>
  <sheetFormatPr defaultRowHeight="15" x14ac:dyDescent="0.25"/>
  <cols>
    <col min="1" max="1" width="16.140625" style="105" customWidth="1"/>
    <col min="2" max="16384" width="9.140625" style="105"/>
  </cols>
  <sheetData>
    <row r="1" spans="1:8" ht="30" customHeight="1" x14ac:dyDescent="0.25">
      <c r="A1" s="106" t="s">
        <v>108</v>
      </c>
      <c r="B1" s="106"/>
      <c r="C1" s="111"/>
      <c r="D1" s="111"/>
      <c r="E1" s="111"/>
      <c r="F1" s="111"/>
      <c r="G1" s="111"/>
      <c r="H1" s="111"/>
    </row>
    <row r="3" spans="1:8" x14ac:dyDescent="0.25">
      <c r="A3" s="107" t="s">
        <v>109</v>
      </c>
    </row>
    <row r="4" spans="1:8" x14ac:dyDescent="0.25">
      <c r="A4" s="121" t="s">
        <v>112</v>
      </c>
      <c r="B4" s="108" t="s">
        <v>113</v>
      </c>
      <c r="C4" s="110"/>
    </row>
    <row r="5" spans="1:8" x14ac:dyDescent="0.25">
      <c r="A5" s="121" t="s">
        <v>118</v>
      </c>
      <c r="B5" s="108" t="s">
        <v>119</v>
      </c>
    </row>
    <row r="6" spans="1:8" x14ac:dyDescent="0.25">
      <c r="A6" s="121" t="s">
        <v>114</v>
      </c>
      <c r="B6" s="108" t="s">
        <v>115</v>
      </c>
      <c r="C6" s="110"/>
    </row>
    <row r="7" spans="1:8" x14ac:dyDescent="0.25">
      <c r="A7" s="121" t="s">
        <v>116</v>
      </c>
      <c r="B7" s="108" t="s">
        <v>117</v>
      </c>
      <c r="C7" s="110"/>
    </row>
    <row r="8" spans="1:8" x14ac:dyDescent="0.25">
      <c r="A8" s="122"/>
    </row>
    <row r="9" spans="1:8" x14ac:dyDescent="0.25">
      <c r="A9" s="107" t="s">
        <v>110</v>
      </c>
    </row>
    <row r="10" spans="1:8" x14ac:dyDescent="0.25">
      <c r="A10" s="121" t="s">
        <v>120</v>
      </c>
      <c r="B10" s="108" t="s">
        <v>121</v>
      </c>
      <c r="C10" s="110"/>
    </row>
    <row r="11" spans="1:8" x14ac:dyDescent="0.25">
      <c r="A11" s="121" t="s">
        <v>122</v>
      </c>
      <c r="B11" s="108" t="s">
        <v>123</v>
      </c>
      <c r="C11" s="110"/>
    </row>
    <row r="12" spans="1:8" x14ac:dyDescent="0.25">
      <c r="A12" s="121" t="s">
        <v>124</v>
      </c>
      <c r="B12" s="108" t="s">
        <v>125</v>
      </c>
      <c r="C12" s="110"/>
    </row>
    <row r="13" spans="1:8" x14ac:dyDescent="0.25">
      <c r="A13" s="109"/>
      <c r="B13" s="110"/>
    </row>
    <row r="14" spans="1:8" x14ac:dyDescent="0.25">
      <c r="A14" s="107" t="s">
        <v>111</v>
      </c>
      <c r="B14" s="110"/>
    </row>
    <row r="15" spans="1:8" x14ac:dyDescent="0.25">
      <c r="A15" s="121" t="s">
        <v>126</v>
      </c>
      <c r="B15" s="108" t="s">
        <v>125</v>
      </c>
    </row>
    <row r="16" spans="1:8" x14ac:dyDescent="0.25">
      <c r="A16" s="122"/>
    </row>
  </sheetData>
  <hyperlinks>
    <hyperlink ref="A4" location="'11.1,,1'!A1" display="Tab. 11.1: "/>
    <hyperlink ref="A5" location="'11.2,3'!A1" display="Tab. 11.2: "/>
    <hyperlink ref="A6" location="'11.2,3'!A1" display="Tab. 11.3: "/>
    <hyperlink ref="A7" location="'11.4,,2'!A1" display="Tab. 11.4: "/>
    <hyperlink ref="A10" location="'11.1,,1'!A1" display="Graf 11.1: "/>
    <hyperlink ref="A11" location="'11.4,,2'!A1" display="Graf 11.2: "/>
    <hyperlink ref="A12" location="'11._1,,3'!A1" display="Graf 11.3: "/>
    <hyperlink ref="A15" location="'11._1,,3'!A1" display="Kartogram 11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1">
    <tabColor theme="5" tint="0.59999389629810485"/>
  </sheetPr>
  <dimension ref="A1:U57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6.85546875" style="2" customWidth="1"/>
    <col min="11" max="12" width="7.28515625" style="2" customWidth="1"/>
    <col min="13" max="16384" width="9.140625" style="2"/>
  </cols>
  <sheetData>
    <row r="1" spans="1:21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21" ht="16.5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21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ht="21.75" customHeight="1" x14ac:dyDescent="0.2">
      <c r="A5" s="112"/>
      <c r="B5" s="114" t="s">
        <v>2</v>
      </c>
      <c r="C5" s="115"/>
      <c r="D5" s="116"/>
      <c r="E5" s="114" t="s">
        <v>3</v>
      </c>
      <c r="F5" s="115"/>
      <c r="G5" s="115"/>
      <c r="H5" s="114" t="s">
        <v>4</v>
      </c>
      <c r="I5" s="115"/>
      <c r="J5" s="115"/>
      <c r="L5" s="6"/>
      <c r="M5" s="6"/>
      <c r="N5" s="7" t="s">
        <v>5</v>
      </c>
      <c r="O5" s="7" t="s">
        <v>6</v>
      </c>
      <c r="P5" s="6"/>
      <c r="Q5" s="6"/>
      <c r="R5" s="7" t="s">
        <v>5</v>
      </c>
      <c r="S5" s="7" t="s">
        <v>6</v>
      </c>
      <c r="T5" s="6"/>
      <c r="U5" s="6"/>
    </row>
    <row r="6" spans="1:21" ht="12" customHeight="1" thickBot="1" x14ac:dyDescent="0.25">
      <c r="A6" s="113"/>
      <c r="B6" s="8" t="s">
        <v>7</v>
      </c>
      <c r="C6" s="9" t="s">
        <v>8</v>
      </c>
      <c r="D6" s="10" t="s">
        <v>9</v>
      </c>
      <c r="E6" s="8" t="s">
        <v>7</v>
      </c>
      <c r="F6" s="9" t="s">
        <v>8</v>
      </c>
      <c r="G6" s="10" t="s">
        <v>10</v>
      </c>
      <c r="H6" s="8" t="s">
        <v>7</v>
      </c>
      <c r="I6" s="9" t="s">
        <v>8</v>
      </c>
      <c r="J6" s="11" t="s">
        <v>10</v>
      </c>
      <c r="L6" s="6"/>
      <c r="M6" s="6" t="s">
        <v>11</v>
      </c>
      <c r="N6" s="12">
        <f>E12/$E$7*100</f>
        <v>5.7610881994983156</v>
      </c>
      <c r="O6" s="12">
        <f>B12/$B$7*100</f>
        <v>10.46239797513481</v>
      </c>
      <c r="P6" s="6"/>
      <c r="Q6" s="6" t="s">
        <v>12</v>
      </c>
      <c r="R6" s="12">
        <f>E9/E7*100</f>
        <v>66.375373481846367</v>
      </c>
      <c r="S6" s="6">
        <f>B9/B7*100</f>
        <v>50.963454253944775</v>
      </c>
      <c r="T6" s="6"/>
      <c r="U6" s="6"/>
    </row>
    <row r="7" spans="1:21" ht="12" customHeight="1" x14ac:dyDescent="0.2">
      <c r="A7" s="13" t="s">
        <v>13</v>
      </c>
      <c r="B7" s="14">
        <v>6112.8652199999997</v>
      </c>
      <c r="C7" s="15">
        <v>70.799000000000007</v>
      </c>
      <c r="D7" s="16">
        <v>83.745999999999995</v>
      </c>
      <c r="E7" s="14">
        <v>908.43136900000002</v>
      </c>
      <c r="F7" s="15">
        <v>10.520999999999999</v>
      </c>
      <c r="G7" s="16">
        <v>12.445</v>
      </c>
      <c r="H7" s="14">
        <v>208.54440500000001</v>
      </c>
      <c r="I7" s="15">
        <v>2.415</v>
      </c>
      <c r="J7" s="17">
        <v>2.8570000000000002</v>
      </c>
      <c r="L7" s="6"/>
      <c r="M7" s="6" t="s">
        <v>14</v>
      </c>
      <c r="N7" s="12">
        <f t="shared" ref="N7:N12" si="0">E13/$E$7*100</f>
        <v>18.899821809213634</v>
      </c>
      <c r="O7" s="12">
        <f t="shared" ref="O7:O12" si="1">B13/$B$7*100</f>
        <v>19.185493672638181</v>
      </c>
      <c r="P7" s="6"/>
      <c r="Q7" s="6" t="s">
        <v>15</v>
      </c>
      <c r="R7" s="12">
        <f>E10/E7*100</f>
        <v>33.624626518153619</v>
      </c>
      <c r="S7" s="6">
        <f>B10/B7*100</f>
        <v>49.036545746055239</v>
      </c>
      <c r="T7" s="6"/>
      <c r="U7" s="6"/>
    </row>
    <row r="8" spans="1:21" ht="12" customHeight="1" x14ac:dyDescent="0.2">
      <c r="A8" s="18" t="s">
        <v>16</v>
      </c>
      <c r="B8" s="19"/>
      <c r="C8" s="20"/>
      <c r="D8" s="21"/>
      <c r="E8" s="19"/>
      <c r="F8" s="20"/>
      <c r="G8" s="21"/>
      <c r="H8" s="19"/>
      <c r="I8" s="20"/>
      <c r="J8" s="22"/>
      <c r="L8" s="6"/>
      <c r="M8" s="6" t="s">
        <v>17</v>
      </c>
      <c r="N8" s="12">
        <f t="shared" si="0"/>
        <v>31.686574002488015</v>
      </c>
      <c r="O8" s="12">
        <f t="shared" si="1"/>
        <v>22.862680096846631</v>
      </c>
      <c r="P8" s="6"/>
      <c r="Q8" s="6"/>
      <c r="R8" s="6"/>
      <c r="S8" s="6"/>
      <c r="T8" s="6"/>
      <c r="U8" s="6"/>
    </row>
    <row r="9" spans="1:21" ht="12" customHeight="1" x14ac:dyDescent="0.2">
      <c r="A9" s="23" t="s">
        <v>18</v>
      </c>
      <c r="B9" s="24">
        <v>3115.3272700000002</v>
      </c>
      <c r="C9" s="25">
        <v>73.715000000000003</v>
      </c>
      <c r="D9" s="26">
        <v>84.721999999999994</v>
      </c>
      <c r="E9" s="24">
        <v>602.97471399999995</v>
      </c>
      <c r="F9" s="25">
        <v>14.268000000000001</v>
      </c>
      <c r="G9" s="26">
        <v>16.398</v>
      </c>
      <c r="H9" s="24">
        <v>141.192476</v>
      </c>
      <c r="I9" s="25">
        <v>3.3410000000000002</v>
      </c>
      <c r="J9" s="27">
        <v>3.84</v>
      </c>
      <c r="L9" s="6"/>
      <c r="M9" s="6" t="s">
        <v>19</v>
      </c>
      <c r="N9" s="12">
        <f t="shared" si="0"/>
        <v>27.003527990236098</v>
      </c>
      <c r="O9" s="12">
        <f t="shared" si="1"/>
        <v>22.548992827294825</v>
      </c>
      <c r="P9" s="6"/>
      <c r="Q9" s="6"/>
      <c r="R9" s="6"/>
      <c r="S9" s="6"/>
      <c r="T9" s="6"/>
      <c r="U9" s="6"/>
    </row>
    <row r="10" spans="1:21" ht="12" customHeight="1" x14ac:dyDescent="0.2">
      <c r="A10" s="23" t="s">
        <v>20</v>
      </c>
      <c r="B10" s="24">
        <v>2997.5379499999999</v>
      </c>
      <c r="C10" s="25">
        <v>68.003999999999991</v>
      </c>
      <c r="D10" s="26">
        <v>82.754999999999995</v>
      </c>
      <c r="E10" s="24">
        <v>305.45665500000001</v>
      </c>
      <c r="F10" s="25">
        <v>6.93</v>
      </c>
      <c r="G10" s="26">
        <v>8.4329999999999998</v>
      </c>
      <c r="H10" s="24">
        <v>67.351929200000001</v>
      </c>
      <c r="I10" s="25">
        <v>1.528</v>
      </c>
      <c r="J10" s="27">
        <v>1.859</v>
      </c>
      <c r="L10" s="6"/>
      <c r="M10" s="6" t="s">
        <v>21</v>
      </c>
      <c r="N10" s="12">
        <f t="shared" si="0"/>
        <v>10.386411172025479</v>
      </c>
      <c r="O10" s="12">
        <f t="shared" si="1"/>
        <v>14.163733402255515</v>
      </c>
      <c r="P10" s="6"/>
      <c r="Q10" s="6"/>
      <c r="R10" s="6"/>
      <c r="S10" s="6"/>
      <c r="T10" s="6"/>
      <c r="U10" s="6"/>
    </row>
    <row r="11" spans="1:21" ht="12" customHeight="1" x14ac:dyDescent="0.2">
      <c r="A11" s="18" t="s">
        <v>22</v>
      </c>
      <c r="B11" s="19"/>
      <c r="C11" s="20"/>
      <c r="D11" s="21"/>
      <c r="E11" s="19"/>
      <c r="F11" s="20"/>
      <c r="G11" s="21"/>
      <c r="H11" s="19"/>
      <c r="I11" s="20"/>
      <c r="J11" s="22"/>
      <c r="L11" s="6"/>
      <c r="M11" s="6" t="s">
        <v>23</v>
      </c>
      <c r="N11" s="12">
        <f t="shared" si="0"/>
        <v>5.165283102415632</v>
      </c>
      <c r="O11" s="12">
        <f t="shared" si="1"/>
        <v>8.7342590877539426</v>
      </c>
      <c r="P11" s="6"/>
      <c r="Q11" s="6"/>
      <c r="R11" s="6"/>
      <c r="S11" s="6"/>
      <c r="T11" s="6"/>
      <c r="U11" s="6"/>
    </row>
    <row r="12" spans="1:21" ht="12" customHeight="1" x14ac:dyDescent="0.2">
      <c r="A12" s="23" t="s">
        <v>11</v>
      </c>
      <c r="B12" s="24">
        <v>639.55228699999998</v>
      </c>
      <c r="C12" s="25">
        <v>73.067000000000007</v>
      </c>
      <c r="D12" s="26">
        <v>73.307999999999993</v>
      </c>
      <c r="E12" s="24">
        <v>52.335532399999998</v>
      </c>
      <c r="F12" s="25">
        <v>5.9790000000000001</v>
      </c>
      <c r="G12" s="26">
        <v>5.9990000000000006</v>
      </c>
      <c r="H12" s="24">
        <v>15.7854119</v>
      </c>
      <c r="I12" s="25">
        <v>1.8030000000000002</v>
      </c>
      <c r="J12" s="27">
        <v>1.8089999999999999</v>
      </c>
      <c r="L12" s="6"/>
      <c r="M12" s="6" t="s">
        <v>24</v>
      </c>
      <c r="N12" s="12">
        <f t="shared" si="0"/>
        <v>1.0972937549451796</v>
      </c>
      <c r="O12" s="12">
        <f t="shared" si="1"/>
        <v>2.0424430689476254</v>
      </c>
      <c r="P12" s="6"/>
      <c r="Q12" s="6"/>
      <c r="R12" s="6"/>
      <c r="S12" s="6"/>
      <c r="T12" s="6"/>
      <c r="U12" s="6"/>
    </row>
    <row r="13" spans="1:21" ht="12" customHeight="1" x14ac:dyDescent="0.2">
      <c r="A13" s="23" t="s">
        <v>14</v>
      </c>
      <c r="B13" s="24">
        <v>1172.7833700000001</v>
      </c>
      <c r="C13" s="25">
        <v>94.867999999999995</v>
      </c>
      <c r="D13" s="26">
        <v>95.22</v>
      </c>
      <c r="E13" s="24">
        <v>171.69191000000001</v>
      </c>
      <c r="F13" s="25">
        <v>13.888</v>
      </c>
      <c r="G13" s="26">
        <v>13.94</v>
      </c>
      <c r="H13" s="24">
        <v>54.0112533</v>
      </c>
      <c r="I13" s="25">
        <v>4.3689999999999998</v>
      </c>
      <c r="J13" s="27">
        <v>4.3849999999999998</v>
      </c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12" customHeight="1" x14ac:dyDescent="0.2">
      <c r="A14" s="23" t="s">
        <v>17</v>
      </c>
      <c r="B14" s="24">
        <v>1397.5648200000001</v>
      </c>
      <c r="C14" s="25">
        <v>92.031999999999996</v>
      </c>
      <c r="D14" s="26">
        <v>93.064999999999998</v>
      </c>
      <c r="E14" s="24">
        <v>287.85077799999999</v>
      </c>
      <c r="F14" s="25">
        <v>18.954999999999998</v>
      </c>
      <c r="G14" s="26">
        <v>19.167999999999999</v>
      </c>
      <c r="H14" s="24">
        <v>58.149214499999999</v>
      </c>
      <c r="I14" s="25">
        <v>3.8289999999999997</v>
      </c>
      <c r="J14" s="27">
        <v>3.8719999999999999</v>
      </c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12" customHeight="1" x14ac:dyDescent="0.2">
      <c r="A15" s="23" t="s">
        <v>19</v>
      </c>
      <c r="B15" s="24">
        <v>1378.3895399999999</v>
      </c>
      <c r="C15" s="25">
        <v>85.509999999999991</v>
      </c>
      <c r="D15" s="26">
        <v>88.078999999999994</v>
      </c>
      <c r="E15" s="24">
        <v>245.30851899999999</v>
      </c>
      <c r="F15" s="25">
        <v>15.218000000000002</v>
      </c>
      <c r="G15" s="26">
        <v>15.675000000000001</v>
      </c>
      <c r="H15" s="24">
        <v>54.985348100000003</v>
      </c>
      <c r="I15" s="25">
        <v>3.411</v>
      </c>
      <c r="J15" s="27">
        <v>3.5139999999999998</v>
      </c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2" customHeight="1" x14ac:dyDescent="0.2">
      <c r="A16" s="23" t="s">
        <v>21</v>
      </c>
      <c r="B16" s="24">
        <v>865.809933</v>
      </c>
      <c r="C16" s="25">
        <v>68.384</v>
      </c>
      <c r="D16" s="26">
        <v>78.370999999999995</v>
      </c>
      <c r="E16" s="24">
        <v>94.353417199999996</v>
      </c>
      <c r="F16" s="25">
        <v>7.452</v>
      </c>
      <c r="G16" s="26">
        <v>8.5410000000000004</v>
      </c>
      <c r="H16" s="24">
        <v>14.7017381</v>
      </c>
      <c r="I16" s="25">
        <v>1.161</v>
      </c>
      <c r="J16" s="27">
        <v>1.331</v>
      </c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12" ht="12" customHeight="1" x14ac:dyDescent="0.2">
      <c r="A17" s="23" t="s">
        <v>23</v>
      </c>
      <c r="B17" s="24">
        <v>533.91348600000003</v>
      </c>
      <c r="C17" s="25">
        <v>42.407000000000004</v>
      </c>
      <c r="D17" s="26">
        <v>69.799000000000007</v>
      </c>
      <c r="E17" s="24">
        <v>46.923051999999998</v>
      </c>
      <c r="F17" s="25">
        <v>3.7269999999999999</v>
      </c>
      <c r="G17" s="26">
        <v>6.1339999999999995</v>
      </c>
      <c r="H17" s="24">
        <v>10.9114393</v>
      </c>
      <c r="I17" s="25">
        <v>0.8670000000000001</v>
      </c>
      <c r="J17" s="27">
        <v>1.4259999999999999</v>
      </c>
      <c r="L17" s="6"/>
    </row>
    <row r="18" spans="1:12" ht="12" customHeight="1" x14ac:dyDescent="0.2">
      <c r="A18" s="23" t="s">
        <v>24</v>
      </c>
      <c r="B18" s="24">
        <v>124.851792</v>
      </c>
      <c r="C18" s="25">
        <v>14.402000000000001</v>
      </c>
      <c r="D18" s="26">
        <v>48.231000000000002</v>
      </c>
      <c r="E18" s="24">
        <v>9.9681606800000004</v>
      </c>
      <c r="F18" s="25">
        <v>1.1499999999999999</v>
      </c>
      <c r="G18" s="26">
        <v>3.8510000000000004</v>
      </c>
      <c r="H18" s="24" t="s">
        <v>25</v>
      </c>
      <c r="I18" s="25" t="s">
        <v>25</v>
      </c>
      <c r="J18" s="27" t="s">
        <v>25</v>
      </c>
    </row>
    <row r="19" spans="1:12" ht="12" customHeight="1" x14ac:dyDescent="0.2">
      <c r="A19" s="18" t="s">
        <v>26</v>
      </c>
      <c r="B19" s="19"/>
      <c r="C19" s="20"/>
      <c r="D19" s="21"/>
      <c r="E19" s="19"/>
      <c r="F19" s="20"/>
      <c r="G19" s="21"/>
      <c r="H19" s="19"/>
      <c r="I19" s="20"/>
      <c r="J19" s="22"/>
    </row>
    <row r="20" spans="1:12" ht="12" customHeight="1" x14ac:dyDescent="0.2">
      <c r="A20" s="23" t="s">
        <v>27</v>
      </c>
      <c r="B20" s="24">
        <v>137.09198599999999</v>
      </c>
      <c r="C20" s="25">
        <v>48.018999999999998</v>
      </c>
      <c r="D20" s="26">
        <v>61.533000000000001</v>
      </c>
      <c r="E20" s="24">
        <v>12.262866199999999</v>
      </c>
      <c r="F20" s="25">
        <v>4.2949999999999999</v>
      </c>
      <c r="G20" s="26">
        <v>5.5039999999999996</v>
      </c>
      <c r="H20" s="24">
        <v>1.49306831</v>
      </c>
      <c r="I20" s="25">
        <v>0.52300000000000002</v>
      </c>
      <c r="J20" s="27">
        <v>0.67</v>
      </c>
    </row>
    <row r="21" spans="1:12" ht="12" customHeight="1" x14ac:dyDescent="0.2">
      <c r="A21" s="23" t="s">
        <v>28</v>
      </c>
      <c r="B21" s="24">
        <v>1389.6899599999999</v>
      </c>
      <c r="C21" s="25">
        <v>75.849999999999994</v>
      </c>
      <c r="D21" s="26">
        <v>81.855000000000004</v>
      </c>
      <c r="E21" s="24">
        <v>196.65382099999999</v>
      </c>
      <c r="F21" s="25">
        <v>10.732999999999999</v>
      </c>
      <c r="G21" s="26">
        <v>11.583</v>
      </c>
      <c r="H21" s="24">
        <v>14.1507237</v>
      </c>
      <c r="I21" s="25">
        <v>0.77200000000000002</v>
      </c>
      <c r="J21" s="27">
        <v>0.83400000000000007</v>
      </c>
    </row>
    <row r="22" spans="1:12" ht="12" customHeight="1" x14ac:dyDescent="0.2">
      <c r="A22" s="23" t="s">
        <v>29</v>
      </c>
      <c r="B22" s="24">
        <v>1966.81386</v>
      </c>
      <c r="C22" s="25">
        <v>91.263999999999996</v>
      </c>
      <c r="D22" s="26">
        <v>92.623999999999995</v>
      </c>
      <c r="E22" s="24">
        <v>314.10024199999998</v>
      </c>
      <c r="F22" s="25">
        <v>14.574999999999999</v>
      </c>
      <c r="G22" s="26">
        <v>14.792</v>
      </c>
      <c r="H22" s="24">
        <v>80.817489199999997</v>
      </c>
      <c r="I22" s="25">
        <v>3.75</v>
      </c>
      <c r="J22" s="27">
        <v>3.8059999999999996</v>
      </c>
    </row>
    <row r="23" spans="1:12" ht="12" customHeight="1" x14ac:dyDescent="0.2">
      <c r="A23" s="23" t="s">
        <v>30</v>
      </c>
      <c r="B23" s="24">
        <v>1320.9518599999999</v>
      </c>
      <c r="C23" s="25">
        <v>97.118000000000009</v>
      </c>
      <c r="D23" s="26">
        <v>97.192999999999998</v>
      </c>
      <c r="E23" s="24">
        <v>276.18769400000002</v>
      </c>
      <c r="F23" s="25">
        <v>20.305999999999997</v>
      </c>
      <c r="G23" s="26">
        <v>20.321000000000002</v>
      </c>
      <c r="H23" s="24">
        <v>85.386272700000006</v>
      </c>
      <c r="I23" s="25">
        <v>6.2780000000000005</v>
      </c>
      <c r="J23" s="27">
        <v>6.2829999999999995</v>
      </c>
    </row>
    <row r="24" spans="1:12" ht="12" customHeight="1" x14ac:dyDescent="0.2">
      <c r="A24" s="18" t="s">
        <v>31</v>
      </c>
      <c r="B24" s="19"/>
      <c r="C24" s="20"/>
      <c r="D24" s="21"/>
      <c r="E24" s="19"/>
      <c r="F24" s="20"/>
      <c r="G24" s="21"/>
      <c r="H24" s="19"/>
      <c r="I24" s="20"/>
      <c r="J24" s="22"/>
    </row>
    <row r="25" spans="1:12" ht="12" customHeight="1" x14ac:dyDescent="0.2">
      <c r="A25" s="23" t="s">
        <v>32</v>
      </c>
      <c r="B25" s="24">
        <v>4415.1586100000004</v>
      </c>
      <c r="C25" s="25">
        <v>89.197000000000003</v>
      </c>
      <c r="D25" s="26">
        <v>91.474000000000004</v>
      </c>
      <c r="E25" s="24">
        <v>745.00491999999997</v>
      </c>
      <c r="F25" s="25">
        <v>15.051</v>
      </c>
      <c r="G25" s="26">
        <v>15.434999999999999</v>
      </c>
      <c r="H25" s="24">
        <v>176.18526299999999</v>
      </c>
      <c r="I25" s="25">
        <v>3.5589999999999997</v>
      </c>
      <c r="J25" s="27">
        <v>3.65</v>
      </c>
    </row>
    <row r="26" spans="1:12" ht="12" customHeight="1" x14ac:dyDescent="0.2">
      <c r="A26" s="23" t="s">
        <v>33</v>
      </c>
      <c r="B26" s="24">
        <v>353.60751599999998</v>
      </c>
      <c r="C26" s="25">
        <v>91.801000000000002</v>
      </c>
      <c r="D26" s="26">
        <v>92.710000000000008</v>
      </c>
      <c r="E26" s="24">
        <v>40.259988</v>
      </c>
      <c r="F26" s="25">
        <v>10.452</v>
      </c>
      <c r="G26" s="26">
        <v>10.555</v>
      </c>
      <c r="H26" s="24">
        <v>7.5668480999999996</v>
      </c>
      <c r="I26" s="25">
        <v>1.9640000000000002</v>
      </c>
      <c r="J26" s="27">
        <v>1.984</v>
      </c>
    </row>
    <row r="27" spans="1:12" ht="12" customHeight="1" x14ac:dyDescent="0.2">
      <c r="A27" s="23" t="s">
        <v>34</v>
      </c>
      <c r="B27" s="24">
        <v>463.492998</v>
      </c>
      <c r="C27" s="25">
        <v>68.137</v>
      </c>
      <c r="D27" s="26">
        <v>68.137</v>
      </c>
      <c r="E27" s="24">
        <v>52.815640500000001</v>
      </c>
      <c r="F27" s="25">
        <v>7.7640000000000002</v>
      </c>
      <c r="G27" s="26">
        <v>7.7640000000000002</v>
      </c>
      <c r="H27" s="24">
        <v>15.7854119</v>
      </c>
      <c r="I27" s="25">
        <v>2.3210000000000002</v>
      </c>
      <c r="J27" s="27">
        <v>2.3210000000000002</v>
      </c>
    </row>
    <row r="28" spans="1:12" ht="12" customHeight="1" x14ac:dyDescent="0.2">
      <c r="A28" s="23" t="s">
        <v>35</v>
      </c>
      <c r="B28" s="24">
        <v>711.16435899999999</v>
      </c>
      <c r="C28" s="25">
        <v>31.486999999999998</v>
      </c>
      <c r="D28" s="26">
        <v>63.545999999999999</v>
      </c>
      <c r="E28" s="24">
        <v>59.027285999999997</v>
      </c>
      <c r="F28" s="25">
        <v>2.613</v>
      </c>
      <c r="G28" s="26">
        <v>5.274</v>
      </c>
      <c r="H28" s="24">
        <v>8.2197504299999995</v>
      </c>
      <c r="I28" s="25">
        <v>0.36399999999999999</v>
      </c>
      <c r="J28" s="27">
        <v>0.73399999999999999</v>
      </c>
    </row>
    <row r="29" spans="1:12" ht="12" customHeight="1" x14ac:dyDescent="0.2">
      <c r="A29" s="23" t="s">
        <v>36</v>
      </c>
      <c r="B29" s="24">
        <v>94.788813399999995</v>
      </c>
      <c r="C29" s="25">
        <v>45.399000000000001</v>
      </c>
      <c r="D29" s="26">
        <v>60.179000000000002</v>
      </c>
      <c r="E29" s="24">
        <v>5.69587369</v>
      </c>
      <c r="F29" s="25">
        <v>2.7279999999999998</v>
      </c>
      <c r="G29" s="26">
        <v>3.6159999999999997</v>
      </c>
      <c r="H29" s="24">
        <v>0.78713120999999997</v>
      </c>
      <c r="I29" s="25">
        <v>0.377</v>
      </c>
      <c r="J29" s="27">
        <v>0.5</v>
      </c>
    </row>
    <row r="30" spans="1:12" s="28" customFormat="1" ht="22.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2" s="28" customFormat="1" ht="16.899999999999999" customHeight="1" x14ac:dyDescent="0.2">
      <c r="A31" s="4" t="s">
        <v>37</v>
      </c>
      <c r="B31" s="3"/>
      <c r="C31" s="3"/>
      <c r="D31" s="29"/>
      <c r="E31" s="29"/>
      <c r="F31" s="30"/>
      <c r="G31" s="30"/>
      <c r="H31" s="30"/>
      <c r="I31" s="30"/>
      <c r="J31" s="31"/>
      <c r="K31" s="32"/>
      <c r="L31" s="2"/>
    </row>
    <row r="32" spans="1:12" s="28" customFormat="1" ht="1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3"/>
      <c r="L32" s="2"/>
    </row>
    <row r="33" spans="1:12" s="28" customFormat="1" ht="16.899999999999999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2"/>
      <c r="L33" s="2"/>
    </row>
    <row r="34" spans="1:12" s="28" customFormat="1" ht="12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4"/>
      <c r="L34" s="2"/>
    </row>
    <row r="35" spans="1:12" ht="10.9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2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2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2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2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2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2" ht="1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2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2" ht="16.899999999999999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2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2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 ht="1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2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2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6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6" ht="12" customHeight="1" x14ac:dyDescent="0.2">
      <c r="B50" s="3"/>
      <c r="C50" s="3"/>
      <c r="D50" s="3"/>
      <c r="E50" s="3"/>
      <c r="F50" s="3"/>
      <c r="G50" s="3"/>
      <c r="H50" s="3"/>
      <c r="I50" s="3"/>
      <c r="J50" s="3"/>
      <c r="P50" s="3"/>
    </row>
    <row r="51" spans="1:16" ht="12" customHeight="1" x14ac:dyDescent="0.2">
      <c r="B51" s="3"/>
      <c r="C51" s="3"/>
      <c r="D51" s="3"/>
      <c r="E51" s="3"/>
      <c r="F51" s="3"/>
      <c r="G51" s="3"/>
      <c r="H51" s="3"/>
      <c r="I51" s="3"/>
      <c r="J51" s="3"/>
    </row>
    <row r="52" spans="1:16" ht="12" customHeight="1" x14ac:dyDescent="0.2">
      <c r="B52" s="3"/>
      <c r="C52" s="3"/>
      <c r="D52" s="3"/>
      <c r="E52" s="3"/>
      <c r="F52" s="3"/>
      <c r="G52" s="3"/>
      <c r="H52" s="3"/>
      <c r="I52" s="3"/>
      <c r="J52" s="3"/>
    </row>
    <row r="53" spans="1:16" ht="12" customHeight="1" x14ac:dyDescent="0.2">
      <c r="B53" s="3"/>
      <c r="C53" s="3"/>
      <c r="D53" s="3"/>
      <c r="E53" s="3"/>
      <c r="F53" s="3"/>
      <c r="G53" s="3"/>
      <c r="H53" s="3"/>
      <c r="I53" s="3"/>
      <c r="J53" s="3"/>
    </row>
    <row r="54" spans="1:16" ht="12" customHeight="1" x14ac:dyDescent="0.2">
      <c r="A54" s="35" t="s">
        <v>38</v>
      </c>
      <c r="B54" s="3"/>
      <c r="C54" s="3"/>
      <c r="D54" s="3"/>
      <c r="E54" s="3"/>
      <c r="F54" s="3"/>
      <c r="G54" s="3"/>
      <c r="H54" s="3"/>
      <c r="I54" s="3"/>
      <c r="J54" s="3"/>
    </row>
    <row r="55" spans="1:16" ht="12" customHeight="1" x14ac:dyDescent="0.2">
      <c r="A55" s="35" t="s">
        <v>39</v>
      </c>
      <c r="B55" s="3"/>
      <c r="C55" s="3"/>
      <c r="D55" s="3"/>
      <c r="E55" s="3"/>
      <c r="F55" s="3"/>
      <c r="G55" s="3"/>
      <c r="H55" s="3"/>
      <c r="I55" s="3"/>
      <c r="J55" s="3"/>
    </row>
    <row r="56" spans="1:16" ht="12" customHeight="1" x14ac:dyDescent="0.2">
      <c r="A56" s="36" t="s">
        <v>40</v>
      </c>
    </row>
    <row r="57" spans="1:16" ht="12" customHeight="1" x14ac:dyDescent="0.2">
      <c r="A57" s="37" t="s">
        <v>41</v>
      </c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4">
    <tabColor theme="5" tint="0.59999389629810485"/>
  </sheetPr>
  <dimension ref="A1:O58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14" width="7.28515625" style="2" customWidth="1"/>
    <col min="15" max="18" width="7.28515625" customWidth="1"/>
  </cols>
  <sheetData>
    <row r="1" spans="1:14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38"/>
      <c r="J1" s="38"/>
      <c r="K1" s="38"/>
      <c r="L1" s="38"/>
    </row>
    <row r="2" spans="1:14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4" s="43" customFormat="1" ht="16.5" customHeight="1" x14ac:dyDescent="0.2">
      <c r="A3" s="117" t="s">
        <v>42</v>
      </c>
      <c r="B3" s="117"/>
      <c r="C3" s="117"/>
      <c r="D3" s="117"/>
      <c r="E3" s="117"/>
      <c r="F3" s="117"/>
      <c r="G3" s="117"/>
      <c r="H3" s="117"/>
      <c r="I3" s="39"/>
      <c r="J3" s="39"/>
      <c r="K3" s="39"/>
      <c r="L3" s="40"/>
      <c r="M3" s="41"/>
      <c r="N3" s="42"/>
    </row>
    <row r="4" spans="1:14" ht="15" customHeight="1" thickBot="1" x14ac:dyDescent="0.3">
      <c r="A4" s="44"/>
      <c r="B4" s="44"/>
      <c r="C4" s="3"/>
      <c r="D4" s="45"/>
      <c r="E4" s="45"/>
      <c r="F4" s="45"/>
      <c r="G4" s="45"/>
      <c r="H4" s="33" t="s">
        <v>43</v>
      </c>
      <c r="I4" s="44"/>
      <c r="J4" s="44"/>
      <c r="K4" s="44"/>
      <c r="L4" s="46"/>
    </row>
    <row r="5" spans="1:14" s="38" customFormat="1" ht="21.75" customHeight="1" thickBot="1" x14ac:dyDescent="0.25">
      <c r="A5" s="47"/>
      <c r="B5" s="48">
        <v>2010</v>
      </c>
      <c r="C5" s="47">
        <v>2017</v>
      </c>
      <c r="D5" s="49">
        <v>2018</v>
      </c>
      <c r="E5" s="49">
        <v>2019</v>
      </c>
      <c r="F5" s="49">
        <v>2020</v>
      </c>
      <c r="G5" s="49">
        <v>2021</v>
      </c>
      <c r="H5" s="50">
        <v>2022</v>
      </c>
      <c r="I5" s="51"/>
      <c r="J5" s="51"/>
      <c r="K5" s="51"/>
      <c r="L5" s="51"/>
    </row>
    <row r="6" spans="1:14" s="38" customFormat="1" ht="12.75" customHeight="1" x14ac:dyDescent="0.2">
      <c r="A6" s="52" t="s">
        <v>13</v>
      </c>
      <c r="B6" s="53">
        <v>21.12</v>
      </c>
      <c r="C6" s="54">
        <v>52</v>
      </c>
      <c r="D6" s="55">
        <v>57.6</v>
      </c>
      <c r="E6" s="55">
        <v>62.5</v>
      </c>
      <c r="F6" s="55">
        <v>64.085000000000008</v>
      </c>
      <c r="G6" s="56">
        <v>66.846000000000004</v>
      </c>
      <c r="H6" s="57">
        <v>70.799000000000007</v>
      </c>
      <c r="I6" s="51"/>
      <c r="J6" s="51"/>
      <c r="K6" s="51"/>
      <c r="L6" s="51"/>
    </row>
    <row r="7" spans="1:14" s="38" customFormat="1" ht="12.75" customHeight="1" x14ac:dyDescent="0.2">
      <c r="A7" s="58" t="s">
        <v>44</v>
      </c>
      <c r="B7" s="59">
        <v>22.52</v>
      </c>
      <c r="C7" s="60">
        <v>56.5</v>
      </c>
      <c r="D7" s="61">
        <v>62.4</v>
      </c>
      <c r="E7" s="61">
        <v>67.959999999999994</v>
      </c>
      <c r="F7" s="61">
        <v>69.66</v>
      </c>
      <c r="G7" s="62">
        <v>72.78</v>
      </c>
      <c r="H7" s="63">
        <v>77.09</v>
      </c>
      <c r="I7" s="64"/>
      <c r="J7" s="51"/>
      <c r="K7" s="51"/>
      <c r="L7" s="51"/>
    </row>
    <row r="8" spans="1:14" s="38" customFormat="1" ht="12.75" customHeight="1" x14ac:dyDescent="0.2">
      <c r="A8" s="18" t="s">
        <v>16</v>
      </c>
      <c r="B8" s="65"/>
      <c r="C8" s="66"/>
      <c r="D8" s="67"/>
      <c r="E8" s="67"/>
      <c r="F8" s="67"/>
      <c r="G8" s="67"/>
      <c r="H8" s="68"/>
      <c r="I8" s="51"/>
      <c r="J8" s="51"/>
      <c r="K8" s="51"/>
      <c r="L8" s="51"/>
    </row>
    <row r="9" spans="1:14" s="38" customFormat="1" ht="12.75" customHeight="1" x14ac:dyDescent="0.2">
      <c r="A9" s="23" t="s">
        <v>18</v>
      </c>
      <c r="B9" s="69">
        <v>24.38</v>
      </c>
      <c r="C9" s="70">
        <v>55.1</v>
      </c>
      <c r="D9" s="71">
        <v>59.199999999999996</v>
      </c>
      <c r="E9" s="71">
        <v>63.800000000000004</v>
      </c>
      <c r="F9" s="71">
        <v>65.173000000000002</v>
      </c>
      <c r="G9" s="62">
        <v>67.61</v>
      </c>
      <c r="H9" s="63">
        <v>73.715000000000003</v>
      </c>
      <c r="I9" s="51"/>
      <c r="J9" s="51"/>
      <c r="K9" s="51"/>
      <c r="L9" s="51"/>
    </row>
    <row r="10" spans="1:14" s="38" customFormat="1" ht="12.75" customHeight="1" x14ac:dyDescent="0.2">
      <c r="A10" s="23" t="s">
        <v>20</v>
      </c>
      <c r="B10" s="59">
        <v>18.05</v>
      </c>
      <c r="C10" s="60">
        <v>49</v>
      </c>
      <c r="D10" s="61">
        <v>56.000000000000007</v>
      </c>
      <c r="E10" s="61">
        <v>61.4</v>
      </c>
      <c r="F10" s="61">
        <v>63.054000000000002</v>
      </c>
      <c r="G10" s="62">
        <v>66.125999999999991</v>
      </c>
      <c r="H10" s="63">
        <v>68.003999999999991</v>
      </c>
      <c r="I10" s="51"/>
      <c r="J10" s="51"/>
      <c r="K10" s="51"/>
    </row>
    <row r="11" spans="1:14" s="38" customFormat="1" ht="12.75" customHeight="1" x14ac:dyDescent="0.2">
      <c r="A11" s="18" t="s">
        <v>22</v>
      </c>
      <c r="B11" s="65"/>
      <c r="C11" s="66"/>
      <c r="D11" s="67"/>
      <c r="E11" s="67"/>
      <c r="F11" s="67"/>
      <c r="G11" s="67"/>
      <c r="H11" s="68"/>
      <c r="I11" s="51"/>
      <c r="J11" s="51"/>
      <c r="K11" s="51"/>
    </row>
    <row r="12" spans="1:14" s="38" customFormat="1" ht="12.75" customHeight="1" x14ac:dyDescent="0.2">
      <c r="A12" s="23" t="s">
        <v>11</v>
      </c>
      <c r="B12" s="59">
        <v>17.73</v>
      </c>
      <c r="C12" s="60">
        <v>45.6</v>
      </c>
      <c r="D12" s="61">
        <v>54.7</v>
      </c>
      <c r="E12" s="61">
        <v>63.5</v>
      </c>
      <c r="F12" s="61">
        <v>61.957999999999998</v>
      </c>
      <c r="G12" s="62">
        <v>68.028000000000006</v>
      </c>
      <c r="H12" s="63">
        <v>73.067000000000007</v>
      </c>
      <c r="I12" s="51"/>
      <c r="J12" s="51"/>
      <c r="K12" s="51"/>
    </row>
    <row r="13" spans="1:14" s="38" customFormat="1" ht="12.75" customHeight="1" x14ac:dyDescent="0.2">
      <c r="A13" s="23" t="s">
        <v>14</v>
      </c>
      <c r="B13" s="59">
        <v>36.57</v>
      </c>
      <c r="C13" s="60">
        <v>77.400000000000006</v>
      </c>
      <c r="D13" s="61">
        <v>84.399999999999991</v>
      </c>
      <c r="E13" s="61">
        <v>87.9</v>
      </c>
      <c r="F13" s="61">
        <v>88.325000000000003</v>
      </c>
      <c r="G13" s="62">
        <v>90.468999999999994</v>
      </c>
      <c r="H13" s="63">
        <v>94.867999999999995</v>
      </c>
      <c r="I13" s="51"/>
      <c r="J13" s="51"/>
      <c r="K13" s="51"/>
    </row>
    <row r="14" spans="1:14" s="38" customFormat="1" ht="12.75" customHeight="1" x14ac:dyDescent="0.2">
      <c r="A14" s="23" t="s">
        <v>17</v>
      </c>
      <c r="B14" s="59">
        <v>32.729999999999997</v>
      </c>
      <c r="C14" s="60">
        <v>73.5</v>
      </c>
      <c r="D14" s="61">
        <v>81.699999999999989</v>
      </c>
      <c r="E14" s="61">
        <v>81.699999999999989</v>
      </c>
      <c r="F14" s="61">
        <v>86.706000000000003</v>
      </c>
      <c r="G14" s="62">
        <v>86.673999999999992</v>
      </c>
      <c r="H14" s="63">
        <v>92.031999999999996</v>
      </c>
      <c r="I14" s="51"/>
      <c r="J14" s="51"/>
      <c r="K14" s="51"/>
    </row>
    <row r="15" spans="1:14" s="38" customFormat="1" ht="12.75" customHeight="1" x14ac:dyDescent="0.2">
      <c r="A15" s="23" t="s">
        <v>19</v>
      </c>
      <c r="B15" s="59">
        <v>24.37</v>
      </c>
      <c r="C15" s="60">
        <v>65.3</v>
      </c>
      <c r="D15" s="61">
        <v>72.099999999999994</v>
      </c>
      <c r="E15" s="61">
        <v>78.5</v>
      </c>
      <c r="F15" s="61">
        <v>80.808999999999997</v>
      </c>
      <c r="G15" s="62">
        <v>81.345999999999989</v>
      </c>
      <c r="H15" s="63">
        <v>85.509999999999991</v>
      </c>
      <c r="I15" s="51"/>
      <c r="J15" s="51"/>
      <c r="K15" s="51"/>
    </row>
    <row r="16" spans="1:14" s="38" customFormat="1" ht="12.75" customHeight="1" x14ac:dyDescent="0.2">
      <c r="A16" s="23" t="s">
        <v>21</v>
      </c>
      <c r="B16" s="59">
        <v>10.9</v>
      </c>
      <c r="C16" s="60">
        <v>46.1</v>
      </c>
      <c r="D16" s="61">
        <v>46.7</v>
      </c>
      <c r="E16" s="61">
        <v>58.699999999999996</v>
      </c>
      <c r="F16" s="61">
        <v>58.642000000000003</v>
      </c>
      <c r="G16" s="62">
        <v>66.608999999999995</v>
      </c>
      <c r="H16" s="63">
        <v>68.384</v>
      </c>
      <c r="I16" s="51"/>
      <c r="J16" s="51"/>
      <c r="K16" s="51"/>
    </row>
    <row r="17" spans="1:14" s="38" customFormat="1" ht="12.75" customHeight="1" x14ac:dyDescent="0.2">
      <c r="A17" s="23" t="s">
        <v>45</v>
      </c>
      <c r="B17" s="59">
        <v>2.67</v>
      </c>
      <c r="C17" s="60">
        <v>12.2</v>
      </c>
      <c r="D17" s="61">
        <v>16</v>
      </c>
      <c r="E17" s="61">
        <v>20.059999999999999</v>
      </c>
      <c r="F17" s="61">
        <v>22.32</v>
      </c>
      <c r="G17" s="62">
        <v>25.24</v>
      </c>
      <c r="H17" s="63">
        <v>30.99</v>
      </c>
      <c r="I17" s="51"/>
      <c r="J17" s="51"/>
      <c r="K17" s="51"/>
    </row>
    <row r="18" spans="1:14" s="38" customFormat="1" ht="12.75" customHeight="1" x14ac:dyDescent="0.2">
      <c r="A18" s="18" t="s">
        <v>26</v>
      </c>
      <c r="B18" s="65"/>
      <c r="C18" s="66"/>
      <c r="D18" s="67"/>
      <c r="E18" s="67"/>
      <c r="F18" s="67"/>
      <c r="G18" s="67"/>
      <c r="H18" s="68"/>
      <c r="I18" s="51"/>
      <c r="J18" s="51"/>
      <c r="K18" s="51"/>
    </row>
    <row r="19" spans="1:14" s="38" customFormat="1" ht="12.75" customHeight="1" x14ac:dyDescent="0.2">
      <c r="A19" s="23" t="s">
        <v>27</v>
      </c>
      <c r="B19" s="59">
        <v>4.49</v>
      </c>
      <c r="C19" s="60">
        <v>21.95</v>
      </c>
      <c r="D19" s="61">
        <v>31.96</v>
      </c>
      <c r="E19" s="61">
        <v>33.1</v>
      </c>
      <c r="F19" s="61">
        <v>42.021999999999998</v>
      </c>
      <c r="G19" s="71">
        <v>44.42</v>
      </c>
      <c r="H19" s="63">
        <v>48.018999999999998</v>
      </c>
      <c r="I19" s="51"/>
      <c r="J19" s="51"/>
      <c r="K19" s="51"/>
    </row>
    <row r="20" spans="1:14" s="38" customFormat="1" ht="12.75" customHeight="1" x14ac:dyDescent="0.2">
      <c r="A20" s="23" t="s">
        <v>28</v>
      </c>
      <c r="B20" s="59">
        <v>14.2</v>
      </c>
      <c r="C20" s="60">
        <v>51.41</v>
      </c>
      <c r="D20" s="61">
        <v>57.98</v>
      </c>
      <c r="E20" s="61">
        <v>63.7</v>
      </c>
      <c r="F20" s="61">
        <v>69.262999999999991</v>
      </c>
      <c r="G20" s="71">
        <v>70.10499999999999</v>
      </c>
      <c r="H20" s="63">
        <v>75.849999999999994</v>
      </c>
      <c r="I20" s="51"/>
      <c r="J20" s="51"/>
      <c r="K20" s="51"/>
    </row>
    <row r="21" spans="1:14" s="38" customFormat="1" ht="12.75" customHeight="1" x14ac:dyDescent="0.2">
      <c r="A21" s="23" t="s">
        <v>29</v>
      </c>
      <c r="B21" s="59">
        <v>34.74</v>
      </c>
      <c r="C21" s="60">
        <v>75.55</v>
      </c>
      <c r="D21" s="61">
        <v>82.02</v>
      </c>
      <c r="E21" s="61">
        <v>87.2</v>
      </c>
      <c r="F21" s="61">
        <v>86.36</v>
      </c>
      <c r="G21" s="71">
        <v>88.962000000000003</v>
      </c>
      <c r="H21" s="63">
        <v>91.263999999999996</v>
      </c>
      <c r="I21" s="51"/>
      <c r="J21" s="51"/>
      <c r="K21" s="51"/>
    </row>
    <row r="22" spans="1:14" s="38" customFormat="1" ht="12.75" customHeight="1" x14ac:dyDescent="0.2">
      <c r="A22" s="23" t="s">
        <v>30</v>
      </c>
      <c r="B22" s="59">
        <v>53.42</v>
      </c>
      <c r="C22" s="60">
        <v>88.62</v>
      </c>
      <c r="D22" s="61">
        <v>90.2</v>
      </c>
      <c r="E22" s="61">
        <v>93.5</v>
      </c>
      <c r="F22" s="61">
        <v>92.42</v>
      </c>
      <c r="G22" s="71">
        <v>95.874000000000009</v>
      </c>
      <c r="H22" s="63">
        <v>97.118000000000009</v>
      </c>
      <c r="I22" s="51"/>
      <c r="J22" s="51"/>
      <c r="K22" s="51"/>
    </row>
    <row r="23" spans="1:14" s="38" customFormat="1" ht="12.75" customHeight="1" x14ac:dyDescent="0.2">
      <c r="A23" s="18" t="s">
        <v>31</v>
      </c>
      <c r="B23" s="65"/>
      <c r="C23" s="66"/>
      <c r="D23" s="67"/>
      <c r="E23" s="67"/>
      <c r="F23" s="67"/>
      <c r="G23" s="67"/>
      <c r="H23" s="68"/>
      <c r="I23" s="51"/>
      <c r="J23" s="51"/>
      <c r="K23" s="51"/>
    </row>
    <row r="24" spans="1:14" s="38" customFormat="1" ht="12.75" customHeight="1" x14ac:dyDescent="0.2">
      <c r="A24" s="23" t="s">
        <v>32</v>
      </c>
      <c r="B24" s="59">
        <v>31.64</v>
      </c>
      <c r="C24" s="60">
        <v>71.8</v>
      </c>
      <c r="D24" s="61">
        <v>76.5</v>
      </c>
      <c r="E24" s="61">
        <v>82.1</v>
      </c>
      <c r="F24" s="61">
        <v>83.769000000000005</v>
      </c>
      <c r="G24" s="62">
        <v>85.811999999999998</v>
      </c>
      <c r="H24" s="63">
        <v>89.197000000000003</v>
      </c>
      <c r="I24" s="51"/>
      <c r="J24" s="51"/>
      <c r="K24" s="51"/>
    </row>
    <row r="25" spans="1:14" s="38" customFormat="1" ht="12.75" customHeight="1" x14ac:dyDescent="0.2">
      <c r="A25" s="23" t="s">
        <v>33</v>
      </c>
      <c r="B25" s="59">
        <v>32.117969613176101</v>
      </c>
      <c r="C25" s="60">
        <v>73.400000000000006</v>
      </c>
      <c r="D25" s="61">
        <v>85.9</v>
      </c>
      <c r="E25" s="61">
        <v>78.600000000000009</v>
      </c>
      <c r="F25" s="61">
        <v>85.393000000000001</v>
      </c>
      <c r="G25" s="62">
        <v>86.802000000000007</v>
      </c>
      <c r="H25" s="63">
        <v>91.801000000000002</v>
      </c>
      <c r="I25" s="51"/>
      <c r="J25" s="51"/>
      <c r="K25" s="51"/>
    </row>
    <row r="26" spans="1:14" s="38" customFormat="1" ht="12.75" customHeight="1" x14ac:dyDescent="0.2">
      <c r="A26" s="23" t="s">
        <v>34</v>
      </c>
      <c r="B26" s="59">
        <v>14.9</v>
      </c>
      <c r="C26" s="60">
        <v>37.4</v>
      </c>
      <c r="D26" s="61">
        <v>47</v>
      </c>
      <c r="E26" s="61">
        <v>58.9</v>
      </c>
      <c r="F26" s="61">
        <v>58.521999999999998</v>
      </c>
      <c r="G26" s="62">
        <v>64.33</v>
      </c>
      <c r="H26" s="63">
        <v>68.137</v>
      </c>
      <c r="I26" s="51"/>
      <c r="J26" s="51"/>
      <c r="K26" s="51"/>
    </row>
    <row r="27" spans="1:14" s="38" customFormat="1" ht="12.75" customHeight="1" x14ac:dyDescent="0.2">
      <c r="A27" s="23" t="s">
        <v>35</v>
      </c>
      <c r="B27" s="59">
        <v>3.26</v>
      </c>
      <c r="C27" s="60">
        <v>14.499999999999998</v>
      </c>
      <c r="D27" s="61">
        <v>17.399999999999999</v>
      </c>
      <c r="E27" s="61">
        <v>20.9</v>
      </c>
      <c r="F27" s="61">
        <v>23.216999999999999</v>
      </c>
      <c r="G27" s="62">
        <v>27.524999999999999</v>
      </c>
      <c r="H27" s="63">
        <v>31.486999999999998</v>
      </c>
      <c r="I27" s="51"/>
      <c r="J27" s="51"/>
      <c r="K27" s="51"/>
    </row>
    <row r="28" spans="1:14" s="38" customFormat="1" ht="12.75" customHeight="1" x14ac:dyDescent="0.2">
      <c r="A28" s="23" t="s">
        <v>36</v>
      </c>
      <c r="B28" s="59">
        <v>3.16</v>
      </c>
      <c r="C28" s="60">
        <v>24.9</v>
      </c>
      <c r="D28" s="61">
        <v>30.8</v>
      </c>
      <c r="E28" s="61">
        <v>36.700000000000003</v>
      </c>
      <c r="F28" s="61">
        <v>37.647999999999996</v>
      </c>
      <c r="G28" s="62">
        <v>43.140999999999998</v>
      </c>
      <c r="H28" s="63">
        <v>45.399000000000001</v>
      </c>
      <c r="I28" s="51"/>
      <c r="J28" s="51"/>
      <c r="K28" s="51"/>
    </row>
    <row r="29" spans="1:14" s="38" customFormat="1" ht="20.25" customHeight="1" x14ac:dyDescent="0.2">
      <c r="A29" s="72"/>
      <c r="B29" s="72"/>
      <c r="C29" s="73"/>
      <c r="D29" s="73"/>
      <c r="E29" s="73"/>
      <c r="F29" s="73"/>
      <c r="G29" s="73"/>
      <c r="H29" s="74"/>
      <c r="I29" s="73"/>
      <c r="J29" s="73"/>
      <c r="K29" s="73"/>
      <c r="L29" s="73"/>
    </row>
    <row r="30" spans="1:14" s="43" customFormat="1" ht="16.5" customHeight="1" x14ac:dyDescent="0.2">
      <c r="A30" s="117" t="s">
        <v>46</v>
      </c>
      <c r="B30" s="117"/>
      <c r="C30" s="117"/>
      <c r="D30" s="117"/>
      <c r="E30" s="117"/>
      <c r="F30" s="117"/>
      <c r="G30" s="117"/>
      <c r="H30" s="117"/>
      <c r="I30" s="39"/>
      <c r="J30" s="39"/>
      <c r="K30" s="39"/>
      <c r="L30" s="40"/>
      <c r="M30" s="41"/>
      <c r="N30" s="42"/>
    </row>
    <row r="31" spans="1:14" s="38" customFormat="1" ht="16.5" customHeight="1" thickBot="1" x14ac:dyDescent="0.25">
      <c r="A31" s="30"/>
      <c r="B31" s="30"/>
      <c r="C31" s="30"/>
      <c r="D31" s="30"/>
      <c r="E31" s="30"/>
      <c r="F31" s="30"/>
      <c r="G31" s="30"/>
      <c r="H31" s="33" t="s">
        <v>47</v>
      </c>
    </row>
    <row r="32" spans="1:14" s="38" customFormat="1" ht="21.75" customHeight="1" thickBot="1" x14ac:dyDescent="0.25">
      <c r="A32" s="75"/>
      <c r="B32" s="76">
        <v>2010</v>
      </c>
      <c r="C32" s="75">
        <v>2016</v>
      </c>
      <c r="D32" s="77">
        <v>2017</v>
      </c>
      <c r="E32" s="77">
        <v>2018</v>
      </c>
      <c r="F32" s="77">
        <v>2019</v>
      </c>
      <c r="G32" s="77">
        <v>2020</v>
      </c>
      <c r="H32" s="50">
        <v>2021</v>
      </c>
    </row>
    <row r="33" spans="1:15" s="38" customFormat="1" ht="12.75" customHeight="1" x14ac:dyDescent="0.2">
      <c r="A33" s="78" t="s">
        <v>48</v>
      </c>
      <c r="B33" s="79">
        <v>21.830334697377626</v>
      </c>
      <c r="C33" s="80">
        <v>48.158417669504686</v>
      </c>
      <c r="D33" s="81">
        <v>52.300000000000004</v>
      </c>
      <c r="E33" s="81">
        <v>57.3</v>
      </c>
      <c r="F33" s="57">
        <v>61.4</v>
      </c>
      <c r="G33" s="57">
        <v>64.5</v>
      </c>
      <c r="H33" s="57">
        <v>67.222000000000008</v>
      </c>
      <c r="K33" s="82"/>
    </row>
    <row r="34" spans="1:15" s="38" customFormat="1" ht="12.75" customHeight="1" x14ac:dyDescent="0.2">
      <c r="A34" s="83" t="s">
        <v>49</v>
      </c>
      <c r="B34" s="59">
        <v>28.412251451621579</v>
      </c>
      <c r="C34" s="60">
        <v>47.994780328386085</v>
      </c>
      <c r="D34" s="61">
        <v>52.900000000000006</v>
      </c>
      <c r="E34" s="61">
        <v>60.6</v>
      </c>
      <c r="F34" s="63">
        <v>66.900000000000006</v>
      </c>
      <c r="G34" s="63">
        <v>70.399999999999991</v>
      </c>
      <c r="H34" s="63">
        <v>73.460999999999999</v>
      </c>
      <c r="K34" s="82"/>
    </row>
    <row r="35" spans="1:15" ht="12.75" customHeight="1" x14ac:dyDescent="0.25">
      <c r="A35" s="84" t="s">
        <v>50</v>
      </c>
      <c r="B35" s="59">
        <v>18.345140868040094</v>
      </c>
      <c r="C35" s="60">
        <v>49.06358282805224</v>
      </c>
      <c r="D35" s="61">
        <v>55.7</v>
      </c>
      <c r="E35" s="61">
        <v>61</v>
      </c>
      <c r="F35" s="63">
        <v>63.2</v>
      </c>
      <c r="G35" s="63">
        <v>65</v>
      </c>
      <c r="H35" s="63">
        <v>67.908999999999992</v>
      </c>
      <c r="I35" s="38"/>
      <c r="J35" s="38"/>
      <c r="K35" s="82"/>
      <c r="L35" s="38"/>
      <c r="M35" s="38"/>
      <c r="N35" s="38"/>
      <c r="O35" s="38"/>
    </row>
    <row r="36" spans="1:15" ht="12.75" customHeight="1" x14ac:dyDescent="0.25">
      <c r="A36" s="84" t="s">
        <v>51</v>
      </c>
      <c r="B36" s="59">
        <v>15.587603649043219</v>
      </c>
      <c r="C36" s="60">
        <v>45.000327080230264</v>
      </c>
      <c r="D36" s="61">
        <v>49.1</v>
      </c>
      <c r="E36" s="61">
        <v>53.300000000000004</v>
      </c>
      <c r="F36" s="63">
        <v>56.499999999999993</v>
      </c>
      <c r="G36" s="63">
        <v>59.599999999999994</v>
      </c>
      <c r="H36" s="63">
        <v>61.917000000000002</v>
      </c>
      <c r="I36" s="38"/>
      <c r="J36" s="38"/>
      <c r="K36" s="82"/>
      <c r="L36" s="38"/>
      <c r="M36" s="38"/>
      <c r="N36" s="38"/>
      <c r="O36" s="38"/>
    </row>
    <row r="37" spans="1:15" ht="12.75" customHeight="1" x14ac:dyDescent="0.25">
      <c r="A37" s="84" t="s">
        <v>52</v>
      </c>
      <c r="B37" s="59">
        <v>23.166111790480958</v>
      </c>
      <c r="C37" s="60">
        <v>51.842028132944485</v>
      </c>
      <c r="D37" s="61">
        <v>55.500000000000007</v>
      </c>
      <c r="E37" s="61">
        <v>59.199999999999996</v>
      </c>
      <c r="F37" s="63">
        <v>63</v>
      </c>
      <c r="G37" s="63">
        <v>64.8</v>
      </c>
      <c r="H37" s="63">
        <v>67.564000000000007</v>
      </c>
      <c r="I37" s="38"/>
      <c r="J37" s="38"/>
      <c r="K37" s="82"/>
      <c r="L37" s="38"/>
      <c r="M37" s="38"/>
      <c r="N37" s="38"/>
      <c r="O37" s="38"/>
    </row>
    <row r="38" spans="1:15" ht="12.75" customHeight="1" x14ac:dyDescent="0.25">
      <c r="A38" s="84" t="s">
        <v>53</v>
      </c>
      <c r="B38" s="59">
        <v>28.400551774828248</v>
      </c>
      <c r="C38" s="60">
        <v>50.935280247811946</v>
      </c>
      <c r="D38" s="61">
        <v>53.800000000000004</v>
      </c>
      <c r="E38" s="61">
        <v>57.3</v>
      </c>
      <c r="F38" s="63">
        <v>62.4</v>
      </c>
      <c r="G38" s="63">
        <v>63.5</v>
      </c>
      <c r="H38" s="63">
        <v>66.86</v>
      </c>
      <c r="I38" s="38"/>
      <c r="J38" s="38"/>
      <c r="K38" s="82"/>
      <c r="L38" s="38"/>
      <c r="M38" s="38"/>
      <c r="N38" s="38"/>
      <c r="O38" s="38"/>
    </row>
    <row r="39" spans="1:15" ht="12.75" customHeight="1" x14ac:dyDescent="0.25">
      <c r="A39" s="84" t="s">
        <v>54</v>
      </c>
      <c r="B39" s="59">
        <v>20.307245638511901</v>
      </c>
      <c r="C39" s="60">
        <v>39.707157330479717</v>
      </c>
      <c r="D39" s="61">
        <v>46.5</v>
      </c>
      <c r="E39" s="61">
        <v>50.5</v>
      </c>
      <c r="F39" s="63">
        <v>56.000000000000007</v>
      </c>
      <c r="G39" s="63">
        <v>57.699999999999996</v>
      </c>
      <c r="H39" s="63">
        <v>62.241999999999997</v>
      </c>
      <c r="I39" s="38"/>
      <c r="J39" s="38"/>
      <c r="K39" s="82"/>
      <c r="L39" s="38"/>
      <c r="M39" s="38"/>
      <c r="N39" s="38"/>
      <c r="O39" s="38"/>
    </row>
    <row r="40" spans="1:15" ht="12.75" customHeight="1" x14ac:dyDescent="0.25">
      <c r="A40" s="84" t="s">
        <v>55</v>
      </c>
      <c r="B40" s="59">
        <v>17.539866311925188</v>
      </c>
      <c r="C40" s="60">
        <v>47.021661232825259</v>
      </c>
      <c r="D40" s="61">
        <v>53.900000000000006</v>
      </c>
      <c r="E40" s="61">
        <v>58.599999999999994</v>
      </c>
      <c r="F40" s="63">
        <v>64.400000000000006</v>
      </c>
      <c r="G40" s="63">
        <v>64.7</v>
      </c>
      <c r="H40" s="63">
        <v>65.486999999999995</v>
      </c>
      <c r="I40" s="38"/>
      <c r="J40" s="38"/>
      <c r="K40" s="82"/>
      <c r="L40" s="38"/>
      <c r="M40" s="38"/>
      <c r="N40" s="38"/>
      <c r="O40" s="38"/>
    </row>
    <row r="41" spans="1:15" ht="12.75" customHeight="1" x14ac:dyDescent="0.25">
      <c r="A41" s="84" t="s">
        <v>56</v>
      </c>
      <c r="B41" s="59">
        <v>20.323831858056948</v>
      </c>
      <c r="C41" s="60">
        <v>51.980120263202693</v>
      </c>
      <c r="D41" s="61">
        <v>53.400000000000006</v>
      </c>
      <c r="E41" s="61">
        <v>57.699999999999996</v>
      </c>
      <c r="F41" s="63">
        <v>60.8</v>
      </c>
      <c r="G41" s="63">
        <v>65.900000000000006</v>
      </c>
      <c r="H41" s="63">
        <v>69.343999999999994</v>
      </c>
      <c r="I41" s="38"/>
      <c r="J41" s="38"/>
      <c r="K41" s="82"/>
      <c r="L41" s="38"/>
      <c r="M41" s="38"/>
      <c r="N41" s="38"/>
      <c r="O41" s="38"/>
    </row>
    <row r="42" spans="1:15" ht="12.75" customHeight="1" x14ac:dyDescent="0.25">
      <c r="A42" s="84" t="s">
        <v>57</v>
      </c>
      <c r="B42" s="59">
        <v>19.111517298865841</v>
      </c>
      <c r="C42" s="60">
        <v>57.253493082953497</v>
      </c>
      <c r="D42" s="61">
        <v>58.599999999999994</v>
      </c>
      <c r="E42" s="61">
        <v>61.199999999999996</v>
      </c>
      <c r="F42" s="63">
        <v>64.900000000000006</v>
      </c>
      <c r="G42" s="63">
        <v>67.800000000000011</v>
      </c>
      <c r="H42" s="63">
        <v>68.759</v>
      </c>
      <c r="I42" s="38"/>
      <c r="J42" s="38"/>
      <c r="K42" s="82"/>
      <c r="L42" s="38"/>
      <c r="M42" s="38"/>
      <c r="N42" s="38"/>
      <c r="O42" s="38"/>
    </row>
    <row r="43" spans="1:15" ht="12.75" customHeight="1" x14ac:dyDescent="0.25">
      <c r="A43" s="84" t="s">
        <v>58</v>
      </c>
      <c r="B43" s="59">
        <v>19.176656840519236</v>
      </c>
      <c r="C43" s="60">
        <v>42.861541814116322</v>
      </c>
      <c r="D43" s="61">
        <v>47.099999999999994</v>
      </c>
      <c r="E43" s="61">
        <v>55.900000000000006</v>
      </c>
      <c r="F43" s="63">
        <v>62.2</v>
      </c>
      <c r="G43" s="63">
        <v>67.600000000000009</v>
      </c>
      <c r="H43" s="63">
        <v>69.968000000000004</v>
      </c>
      <c r="I43" s="38"/>
      <c r="J43" s="38"/>
      <c r="K43" s="82"/>
      <c r="L43" s="38"/>
      <c r="M43" s="38"/>
      <c r="N43" s="38"/>
      <c r="O43" s="38"/>
    </row>
    <row r="44" spans="1:15" ht="12.75" customHeight="1" x14ac:dyDescent="0.25">
      <c r="A44" s="84" t="s">
        <v>59</v>
      </c>
      <c r="B44" s="59">
        <v>23.870633689044929</v>
      </c>
      <c r="C44" s="60">
        <v>51.357244633348721</v>
      </c>
      <c r="D44" s="61">
        <v>54.1</v>
      </c>
      <c r="E44" s="61">
        <v>57.9</v>
      </c>
      <c r="F44" s="63">
        <v>60</v>
      </c>
      <c r="G44" s="63">
        <v>63.5</v>
      </c>
      <c r="H44" s="63">
        <v>66.006</v>
      </c>
      <c r="I44" s="38"/>
      <c r="J44" s="38"/>
      <c r="K44" s="82"/>
      <c r="L44" s="38"/>
      <c r="M44" s="38"/>
      <c r="N44" s="38"/>
      <c r="O44" s="38"/>
    </row>
    <row r="45" spans="1:15" ht="12.75" customHeight="1" x14ac:dyDescent="0.25">
      <c r="A45" s="84" t="s">
        <v>60</v>
      </c>
      <c r="B45" s="59">
        <v>19.351784437552766</v>
      </c>
      <c r="C45" s="60">
        <v>43.321377945639455</v>
      </c>
      <c r="D45" s="61">
        <v>47</v>
      </c>
      <c r="E45" s="61">
        <v>50.4</v>
      </c>
      <c r="F45" s="63">
        <v>54.300000000000004</v>
      </c>
      <c r="G45" s="63">
        <v>58.5</v>
      </c>
      <c r="H45" s="63">
        <v>62.799000000000007</v>
      </c>
      <c r="I45" s="38"/>
      <c r="J45" s="38"/>
      <c r="K45" s="82"/>
      <c r="L45" s="38"/>
      <c r="M45" s="38"/>
      <c r="N45" s="38"/>
      <c r="O45" s="38"/>
    </row>
    <row r="46" spans="1:15" ht="12.75" customHeight="1" x14ac:dyDescent="0.25">
      <c r="A46" s="84" t="s">
        <v>61</v>
      </c>
      <c r="B46" s="59">
        <v>17.927160241046085</v>
      </c>
      <c r="C46" s="60">
        <v>51.076576471763737</v>
      </c>
      <c r="D46" s="61">
        <v>52.2</v>
      </c>
      <c r="E46" s="61">
        <v>56.499999999999993</v>
      </c>
      <c r="F46" s="63">
        <v>60.699999999999996</v>
      </c>
      <c r="G46" s="63">
        <v>64.8</v>
      </c>
      <c r="H46" s="63">
        <v>64.498000000000005</v>
      </c>
      <c r="I46" s="38"/>
      <c r="J46" s="38"/>
      <c r="K46" s="82"/>
      <c r="L46" s="38"/>
      <c r="M46" s="38"/>
      <c r="N46" s="38"/>
      <c r="O46" s="38"/>
    </row>
    <row r="47" spans="1:15" ht="12.75" customHeight="1" x14ac:dyDescent="0.25">
      <c r="A47" s="84" t="s">
        <v>62</v>
      </c>
      <c r="B47" s="59">
        <v>26.133801149641823</v>
      </c>
      <c r="C47" s="60">
        <v>47.309835712970525</v>
      </c>
      <c r="D47" s="61">
        <v>51.300000000000004</v>
      </c>
      <c r="E47" s="61">
        <v>56.899999999999991</v>
      </c>
      <c r="F47" s="63">
        <v>61.4</v>
      </c>
      <c r="G47" s="63">
        <v>65.100000000000009</v>
      </c>
      <c r="H47" s="63">
        <v>68.650999999999996</v>
      </c>
      <c r="I47" s="38"/>
      <c r="J47" s="38"/>
      <c r="K47" s="82"/>
      <c r="L47" s="38"/>
      <c r="M47" s="38"/>
      <c r="N47" s="38"/>
      <c r="O47" s="38"/>
    </row>
    <row r="48" spans="1:15" ht="12" customHeight="1" x14ac:dyDescent="0.25">
      <c r="A48" s="31"/>
      <c r="B48" s="31"/>
      <c r="C48" s="31"/>
      <c r="D48" s="31"/>
      <c r="E48" s="31"/>
      <c r="F48" s="31"/>
      <c r="G48" s="31"/>
      <c r="H48" s="31"/>
      <c r="I48" s="38"/>
      <c r="J48" s="38"/>
      <c r="K48" s="38"/>
      <c r="L48" s="38"/>
      <c r="M48" s="38"/>
      <c r="N48" s="38"/>
      <c r="O48" s="38"/>
    </row>
    <row r="49" spans="1:15" ht="12" customHeight="1" x14ac:dyDescent="0.25">
      <c r="A49" s="31"/>
      <c r="B49" s="31"/>
      <c r="C49" s="31"/>
      <c r="D49" s="31"/>
      <c r="E49" s="31"/>
      <c r="F49" s="31"/>
      <c r="G49" s="31"/>
      <c r="H49" s="31"/>
      <c r="I49" s="38"/>
      <c r="J49" s="38"/>
      <c r="K49" s="38"/>
      <c r="L49" s="38"/>
      <c r="M49" s="38"/>
      <c r="N49" s="38"/>
      <c r="O49" s="38"/>
    </row>
    <row r="50" spans="1:15" ht="12" customHeight="1" x14ac:dyDescent="0.25">
      <c r="A50" s="31"/>
      <c r="B50" s="31"/>
      <c r="C50" s="31"/>
      <c r="D50" s="31"/>
      <c r="E50" s="31"/>
      <c r="F50" s="31"/>
      <c r="G50" s="31"/>
      <c r="H50" s="31"/>
      <c r="I50" s="38"/>
      <c r="J50" s="38"/>
      <c r="K50" s="38"/>
      <c r="L50" s="38"/>
      <c r="M50" s="38"/>
      <c r="N50" s="38"/>
      <c r="O50" s="38"/>
    </row>
    <row r="51" spans="1:15" ht="12.75" customHeight="1" x14ac:dyDescent="0.25">
      <c r="B51" s="85"/>
      <c r="C51" s="31"/>
      <c r="D51" s="31"/>
      <c r="E51" s="31"/>
      <c r="F51" s="31"/>
      <c r="G51" s="31"/>
      <c r="H51" s="31"/>
      <c r="I51" s="31"/>
      <c r="J51" s="31"/>
      <c r="K51" s="31"/>
      <c r="L51"/>
      <c r="M51" s="38"/>
      <c r="N51" s="38"/>
      <c r="O51" s="38"/>
    </row>
    <row r="52" spans="1:15" ht="12.75" customHeight="1" x14ac:dyDescent="0.25">
      <c r="A52" s="85" t="s">
        <v>63</v>
      </c>
      <c r="B52" s="85"/>
      <c r="C52" s="31"/>
      <c r="D52" s="31"/>
      <c r="E52" s="31"/>
      <c r="F52" s="31"/>
      <c r="G52" s="31"/>
      <c r="H52" s="31"/>
      <c r="I52" s="31"/>
      <c r="J52" s="31"/>
      <c r="K52" s="31"/>
      <c r="L52"/>
      <c r="M52" s="38"/>
      <c r="N52" s="38"/>
      <c r="O52" s="38"/>
    </row>
    <row r="53" spans="1:15" ht="12" customHeight="1" x14ac:dyDescent="0.25">
      <c r="A53" s="85" t="s">
        <v>64</v>
      </c>
      <c r="B53" s="86"/>
      <c r="C53" s="31"/>
      <c r="D53" s="31"/>
      <c r="E53" s="31"/>
      <c r="F53" s="31"/>
      <c r="G53" s="31"/>
      <c r="H53" s="31"/>
      <c r="I53" s="31"/>
      <c r="J53" s="31"/>
      <c r="K53" s="31"/>
      <c r="L53"/>
      <c r="M53" s="38"/>
      <c r="N53" s="38"/>
      <c r="O53" s="38"/>
    </row>
    <row r="54" spans="1:15" ht="12" customHeight="1" x14ac:dyDescent="0.25">
      <c r="A54" s="32" t="s">
        <v>65</v>
      </c>
      <c r="B54" s="32"/>
      <c r="C54" s="31"/>
      <c r="D54" s="31"/>
      <c r="E54" s="31"/>
      <c r="F54" s="31"/>
      <c r="G54" s="31"/>
      <c r="H54" s="31"/>
      <c r="I54" s="3"/>
      <c r="J54" s="3"/>
      <c r="K54" s="3"/>
    </row>
    <row r="55" spans="1:15" ht="12" customHeight="1" x14ac:dyDescent="0.25">
      <c r="A55" s="44" t="s">
        <v>41</v>
      </c>
      <c r="B55" s="44"/>
      <c r="C55" s="31"/>
      <c r="D55" s="31"/>
      <c r="E55" s="31"/>
      <c r="F55" s="31"/>
      <c r="G55" s="31"/>
      <c r="H55" s="31"/>
      <c r="I55" s="3"/>
      <c r="J55" s="3"/>
      <c r="K55" s="3"/>
    </row>
    <row r="56" spans="1:15" s="2" customFormat="1" ht="12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O56"/>
    </row>
    <row r="57" spans="1:15" s="2" customFormat="1" ht="12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O57"/>
    </row>
    <row r="58" spans="1:15" ht="12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</row>
  </sheetData>
  <mergeCells count="2">
    <mergeCell ref="A3:H3"/>
    <mergeCell ref="A30:H30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2">
    <tabColor theme="5" tint="0.59999389629810485"/>
  </sheetPr>
  <dimension ref="A1:N61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8" style="2" customWidth="1"/>
    <col min="10" max="16384" width="9.140625" style="2"/>
  </cols>
  <sheetData>
    <row r="1" spans="1:14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K1" s="87"/>
    </row>
    <row r="2" spans="1:14" ht="6.75" customHeight="1" x14ac:dyDescent="0.25">
      <c r="A2"/>
      <c r="B2"/>
      <c r="C2"/>
      <c r="D2"/>
      <c r="E2"/>
      <c r="F2"/>
      <c r="G2"/>
      <c r="H2" s="3"/>
      <c r="I2" s="3"/>
    </row>
    <row r="3" spans="1:14" ht="19.899999999999999" customHeight="1" x14ac:dyDescent="0.2">
      <c r="A3" s="4" t="s">
        <v>66</v>
      </c>
      <c r="B3" s="3"/>
      <c r="C3" s="3"/>
      <c r="D3" s="3"/>
      <c r="E3" s="3"/>
      <c r="F3" s="3"/>
      <c r="G3" s="3"/>
      <c r="H3" s="3"/>
      <c r="I3" s="3"/>
    </row>
    <row r="4" spans="1:14" ht="9.75" customHeight="1" thickBot="1" x14ac:dyDescent="0.3">
      <c r="A4"/>
      <c r="B4"/>
      <c r="C4"/>
      <c r="D4"/>
      <c r="E4"/>
      <c r="F4"/>
      <c r="G4"/>
      <c r="H4" s="3"/>
      <c r="I4" s="3"/>
    </row>
    <row r="5" spans="1:14" ht="30.75" customHeight="1" x14ac:dyDescent="0.2">
      <c r="A5" s="112"/>
      <c r="B5" s="118" t="s">
        <v>2</v>
      </c>
      <c r="C5" s="119"/>
      <c r="D5" s="118" t="s">
        <v>3</v>
      </c>
      <c r="E5" s="120"/>
      <c r="F5" s="118" t="s">
        <v>67</v>
      </c>
      <c r="G5" s="120"/>
      <c r="H5" s="118" t="s">
        <v>68</v>
      </c>
      <c r="I5" s="120"/>
      <c r="K5" s="6"/>
      <c r="L5" s="6"/>
      <c r="M5" s="6"/>
      <c r="N5" s="6"/>
    </row>
    <row r="6" spans="1:14" ht="12" customHeight="1" thickBot="1" x14ac:dyDescent="0.25">
      <c r="A6" s="113"/>
      <c r="B6" s="88" t="s">
        <v>8</v>
      </c>
      <c r="C6" s="89" t="s">
        <v>9</v>
      </c>
      <c r="D6" s="88" t="s">
        <v>8</v>
      </c>
      <c r="E6" s="89" t="s">
        <v>9</v>
      </c>
      <c r="F6" s="88" t="s">
        <v>8</v>
      </c>
      <c r="G6" s="89" t="s">
        <v>9</v>
      </c>
      <c r="H6" s="88" t="s">
        <v>8</v>
      </c>
      <c r="I6" s="11" t="s">
        <v>9</v>
      </c>
      <c r="K6" s="6"/>
      <c r="L6" s="6"/>
      <c r="M6" s="6" t="s">
        <v>69</v>
      </c>
      <c r="N6" s="6"/>
    </row>
    <row r="7" spans="1:14" ht="12" customHeight="1" x14ac:dyDescent="0.2">
      <c r="A7" s="13" t="s">
        <v>70</v>
      </c>
      <c r="B7" s="90">
        <v>58.306899999999992</v>
      </c>
      <c r="C7" s="91">
        <v>65.516800000000003</v>
      </c>
      <c r="D7" s="90">
        <v>7.1455000000000002</v>
      </c>
      <c r="E7" s="92">
        <v>8.0289999999999999</v>
      </c>
      <c r="F7" s="90">
        <v>2.4796</v>
      </c>
      <c r="G7" s="92">
        <v>2.7862</v>
      </c>
      <c r="H7" s="90">
        <v>4.7374000000000001</v>
      </c>
      <c r="I7" s="92">
        <v>5.3233000000000006</v>
      </c>
      <c r="K7" s="6"/>
      <c r="L7" s="6" t="s">
        <v>71</v>
      </c>
      <c r="M7" s="6">
        <v>30.591099999999997</v>
      </c>
      <c r="N7" s="6"/>
    </row>
    <row r="8" spans="1:14" ht="12" customHeight="1" x14ac:dyDescent="0.2">
      <c r="A8" s="23" t="s">
        <v>72</v>
      </c>
      <c r="B8" s="93">
        <v>75.260800000000003</v>
      </c>
      <c r="C8" s="74">
        <v>81.109799999999993</v>
      </c>
      <c r="D8" s="93">
        <v>4.0897000000000006</v>
      </c>
      <c r="E8" s="74">
        <v>4.4075999999999995</v>
      </c>
      <c r="F8" s="93">
        <v>2.4112999999999998</v>
      </c>
      <c r="G8" s="74">
        <v>2.5987</v>
      </c>
      <c r="H8" s="93">
        <v>5.9554999999999998</v>
      </c>
      <c r="I8" s="74">
        <v>6.4183000000000003</v>
      </c>
      <c r="K8" s="6"/>
      <c r="L8" s="6" t="s">
        <v>73</v>
      </c>
      <c r="M8" s="6">
        <v>24.826999999999998</v>
      </c>
      <c r="N8" s="6"/>
    </row>
    <row r="9" spans="1:14" s="28" customFormat="1" ht="12" customHeight="1" x14ac:dyDescent="0.2">
      <c r="A9" s="23" t="s">
        <v>74</v>
      </c>
      <c r="B9" s="94">
        <v>14.868200000000002</v>
      </c>
      <c r="C9" s="95">
        <v>19.752700000000001</v>
      </c>
      <c r="D9" s="94">
        <v>2.3622000000000001</v>
      </c>
      <c r="E9" s="62">
        <v>3.1383000000000001</v>
      </c>
      <c r="F9" s="94">
        <v>0.63300000000000001</v>
      </c>
      <c r="G9" s="62">
        <v>0.84100000000000008</v>
      </c>
      <c r="H9" s="94">
        <v>0.25980000000000003</v>
      </c>
      <c r="I9" s="62">
        <v>0.34520000000000001</v>
      </c>
      <c r="K9" s="96"/>
      <c r="L9" s="6" t="s">
        <v>75</v>
      </c>
      <c r="M9" s="6">
        <v>18.446899999999999</v>
      </c>
      <c r="N9" s="96"/>
    </row>
    <row r="10" spans="1:14" s="28" customFormat="1" ht="12" customHeight="1" x14ac:dyDescent="0.2">
      <c r="A10" s="97" t="s">
        <v>76</v>
      </c>
      <c r="B10" s="98">
        <v>72.775100000000009</v>
      </c>
      <c r="C10" s="92">
        <v>81.904499999999999</v>
      </c>
      <c r="D10" s="98">
        <v>6.3407000000000009</v>
      </c>
      <c r="E10" s="92">
        <v>7.136099999999999</v>
      </c>
      <c r="F10" s="98">
        <v>1.1563000000000001</v>
      </c>
      <c r="G10" s="92">
        <v>1.3013999999999999</v>
      </c>
      <c r="H10" s="98">
        <v>1.4743999999999999</v>
      </c>
      <c r="I10" s="92">
        <v>1.6593</v>
      </c>
      <c r="K10" s="96"/>
      <c r="L10" s="6" t="s">
        <v>77</v>
      </c>
      <c r="M10" s="6">
        <v>15.329899999999999</v>
      </c>
      <c r="N10" s="96"/>
    </row>
    <row r="11" spans="1:14" s="28" customFormat="1" ht="12" customHeight="1" x14ac:dyDescent="0.2">
      <c r="A11" s="23" t="s">
        <v>78</v>
      </c>
      <c r="B11" s="99">
        <v>94.589699999999993</v>
      </c>
      <c r="C11" s="62">
        <v>95.648399999999995</v>
      </c>
      <c r="D11" s="99">
        <v>13.339899999999998</v>
      </c>
      <c r="E11" s="74">
        <v>13.4892</v>
      </c>
      <c r="F11" s="99">
        <v>7.5866000000000007</v>
      </c>
      <c r="G11" s="74">
        <v>7.6715000000000009</v>
      </c>
      <c r="H11" s="99">
        <v>16.479700000000001</v>
      </c>
      <c r="I11" s="74">
        <v>16.664200000000001</v>
      </c>
      <c r="K11" s="96"/>
      <c r="L11" s="6" t="s">
        <v>79</v>
      </c>
      <c r="M11" s="6">
        <v>13.791900000000002</v>
      </c>
      <c r="N11" s="96"/>
    </row>
    <row r="12" spans="1:14" s="28" customFormat="1" ht="12" customHeight="1" x14ac:dyDescent="0.2">
      <c r="A12" s="23" t="s">
        <v>73</v>
      </c>
      <c r="B12" s="94">
        <v>81.514899999999997</v>
      </c>
      <c r="C12" s="95">
        <v>89.592500000000001</v>
      </c>
      <c r="D12" s="94">
        <v>24.826999999999998</v>
      </c>
      <c r="E12" s="74">
        <v>27.287099999999999</v>
      </c>
      <c r="F12" s="94">
        <v>4.9934000000000003</v>
      </c>
      <c r="G12" s="74">
        <v>5.4882</v>
      </c>
      <c r="H12" s="94">
        <v>6.7825999999999995</v>
      </c>
      <c r="I12" s="74">
        <v>7.4546999999999999</v>
      </c>
      <c r="K12" s="96"/>
      <c r="L12" s="6" t="s">
        <v>80</v>
      </c>
      <c r="M12" s="6">
        <v>13.702200000000001</v>
      </c>
      <c r="N12" s="96"/>
    </row>
    <row r="13" spans="1:14" ht="12" customHeight="1" x14ac:dyDescent="0.2">
      <c r="A13" s="23" t="s">
        <v>77</v>
      </c>
      <c r="B13" s="93">
        <v>93.258600000000001</v>
      </c>
      <c r="C13" s="74">
        <v>96.435299999999998</v>
      </c>
      <c r="D13" s="93">
        <v>15.329899999999999</v>
      </c>
      <c r="E13" s="74">
        <v>15.8521</v>
      </c>
      <c r="F13" s="93">
        <v>7.2718000000000007</v>
      </c>
      <c r="G13" s="74">
        <v>7.5194999999999999</v>
      </c>
      <c r="H13" s="93">
        <v>19.7254</v>
      </c>
      <c r="I13" s="74">
        <v>20.397299999999998</v>
      </c>
      <c r="K13" s="6"/>
      <c r="L13" s="6" t="s">
        <v>78</v>
      </c>
      <c r="M13" s="6">
        <v>13.339899999999998</v>
      </c>
      <c r="N13" s="6"/>
    </row>
    <row r="14" spans="1:14" ht="12" customHeight="1" x14ac:dyDescent="0.2">
      <c r="A14" s="23" t="s">
        <v>81</v>
      </c>
      <c r="B14" s="99">
        <v>71.602200000000011</v>
      </c>
      <c r="C14" s="62">
        <v>78.207400000000007</v>
      </c>
      <c r="D14" s="99">
        <v>4.9051</v>
      </c>
      <c r="E14" s="62">
        <v>5.3575999999999997</v>
      </c>
      <c r="F14" s="99">
        <v>2.726</v>
      </c>
      <c r="G14" s="62">
        <v>2.9775</v>
      </c>
      <c r="H14" s="99">
        <v>3.2695000000000003</v>
      </c>
      <c r="I14" s="62">
        <v>3.5710999999999999</v>
      </c>
      <c r="K14" s="6"/>
      <c r="L14" s="6" t="s">
        <v>82</v>
      </c>
      <c r="M14" s="6">
        <v>12.410400000000001</v>
      </c>
      <c r="N14" s="6"/>
    </row>
    <row r="15" spans="1:14" ht="12" customHeight="1" x14ac:dyDescent="0.2">
      <c r="A15" s="23" t="s">
        <v>83</v>
      </c>
      <c r="B15" s="93">
        <v>55.533500000000004</v>
      </c>
      <c r="C15" s="74">
        <v>68.34559999999999</v>
      </c>
      <c r="D15" s="93">
        <v>2.1848000000000001</v>
      </c>
      <c r="E15" s="74">
        <v>2.6888000000000001</v>
      </c>
      <c r="F15" s="93">
        <v>3.3404999999999996</v>
      </c>
      <c r="G15" s="74">
        <v>4.1112000000000002</v>
      </c>
      <c r="H15" s="93">
        <v>0.92110000000000003</v>
      </c>
      <c r="I15" s="74">
        <v>1.1336000000000002</v>
      </c>
      <c r="K15" s="6"/>
      <c r="L15" s="6" t="s">
        <v>84</v>
      </c>
      <c r="M15" s="6">
        <v>9.1018000000000008</v>
      </c>
      <c r="N15" s="6"/>
    </row>
    <row r="16" spans="1:14" ht="12" customHeight="1" x14ac:dyDescent="0.2">
      <c r="A16" s="23" t="s">
        <v>80</v>
      </c>
      <c r="B16" s="93">
        <v>76.871499999999997</v>
      </c>
      <c r="C16" s="74">
        <v>77.7012</v>
      </c>
      <c r="D16" s="93">
        <v>13.702200000000001</v>
      </c>
      <c r="E16" s="74">
        <v>13.850100000000001</v>
      </c>
      <c r="F16" s="93">
        <v>5.5548000000000002</v>
      </c>
      <c r="G16" s="74">
        <v>5.6147</v>
      </c>
      <c r="H16" s="93">
        <v>6.3735999999999997</v>
      </c>
      <c r="I16" s="74">
        <v>6.4423999999999992</v>
      </c>
      <c r="K16" s="6"/>
      <c r="L16" s="6" t="s">
        <v>85</v>
      </c>
      <c r="M16" s="6">
        <v>8.7403999999999993</v>
      </c>
      <c r="N16" s="6"/>
    </row>
    <row r="17" spans="1:14" ht="12" customHeight="1" x14ac:dyDescent="0.2">
      <c r="A17" s="23" t="s">
        <v>86</v>
      </c>
      <c r="B17" s="99">
        <v>45.153399999999998</v>
      </c>
      <c r="C17" s="62">
        <v>55.344000000000001</v>
      </c>
      <c r="D17" s="99">
        <v>7.8596000000000004</v>
      </c>
      <c r="E17" s="100">
        <v>9.6334</v>
      </c>
      <c r="F17" s="99">
        <v>2.2030000000000003</v>
      </c>
      <c r="G17" s="100">
        <v>2.7002000000000002</v>
      </c>
      <c r="H17" s="99">
        <v>3.3776000000000002</v>
      </c>
      <c r="I17" s="100">
        <v>4.1398000000000001</v>
      </c>
      <c r="K17" s="6"/>
      <c r="L17" s="6" t="s">
        <v>87</v>
      </c>
      <c r="M17" s="6">
        <v>8.4544999999999995</v>
      </c>
      <c r="N17" s="6"/>
    </row>
    <row r="18" spans="1:14" ht="12" customHeight="1" x14ac:dyDescent="0.2">
      <c r="A18" s="23" t="s">
        <v>88</v>
      </c>
      <c r="B18" s="93">
        <v>64.712800000000001</v>
      </c>
      <c r="C18" s="74">
        <v>71.301299999999998</v>
      </c>
      <c r="D18" s="93">
        <v>7.9248000000000003</v>
      </c>
      <c r="E18" s="62">
        <v>8.7317</v>
      </c>
      <c r="F18" s="93">
        <v>0.16189999999999999</v>
      </c>
      <c r="G18" s="62">
        <v>0.1784</v>
      </c>
      <c r="H18" s="99">
        <v>0.64229999999999998</v>
      </c>
      <c r="I18" s="62">
        <v>0.7077</v>
      </c>
      <c r="K18" s="6"/>
      <c r="L18" s="6" t="s">
        <v>89</v>
      </c>
      <c r="M18" s="6">
        <v>8.0283999999999995</v>
      </c>
      <c r="N18" s="6"/>
    </row>
    <row r="19" spans="1:14" ht="12" customHeight="1" x14ac:dyDescent="0.2">
      <c r="A19" s="23" t="s">
        <v>82</v>
      </c>
      <c r="B19" s="94">
        <v>72.387900000000002</v>
      </c>
      <c r="C19" s="95">
        <v>83.270899999999997</v>
      </c>
      <c r="D19" s="94">
        <v>12.410400000000001</v>
      </c>
      <c r="E19" s="74">
        <v>14.276199999999999</v>
      </c>
      <c r="F19" s="94">
        <v>2.6629</v>
      </c>
      <c r="G19" s="74">
        <v>3.0632000000000001</v>
      </c>
      <c r="H19" s="93">
        <v>2.3010999999999999</v>
      </c>
      <c r="I19" s="62">
        <v>2.6471</v>
      </c>
      <c r="K19" s="6"/>
      <c r="L19" s="6" t="s">
        <v>88</v>
      </c>
      <c r="M19" s="6">
        <v>7.9248000000000003</v>
      </c>
      <c r="N19" s="6"/>
    </row>
    <row r="20" spans="1:14" ht="12" customHeight="1" x14ac:dyDescent="0.2">
      <c r="A20" s="23" t="s">
        <v>71</v>
      </c>
      <c r="B20" s="93">
        <v>80.231699999999989</v>
      </c>
      <c r="C20" s="62">
        <v>87.878599999999992</v>
      </c>
      <c r="D20" s="99">
        <v>30.591099999999997</v>
      </c>
      <c r="E20" s="74">
        <v>33.506700000000002</v>
      </c>
      <c r="F20" s="99">
        <v>3.4009999999999998</v>
      </c>
      <c r="G20" s="74">
        <v>3.7250999999999999</v>
      </c>
      <c r="H20" s="94">
        <v>1.3994</v>
      </c>
      <c r="I20" s="74">
        <v>1.5327999999999999</v>
      </c>
      <c r="K20" s="6"/>
      <c r="L20" s="6" t="s">
        <v>86</v>
      </c>
      <c r="M20" s="6">
        <v>7.8596000000000004</v>
      </c>
      <c r="N20" s="6"/>
    </row>
    <row r="21" spans="1:14" ht="12" customHeight="1" x14ac:dyDescent="0.2">
      <c r="A21" s="23" t="s">
        <v>90</v>
      </c>
      <c r="B21" s="93">
        <v>71.756</v>
      </c>
      <c r="C21" s="74">
        <v>72.729900000000001</v>
      </c>
      <c r="D21" s="93">
        <v>7.6875999999999998</v>
      </c>
      <c r="E21" s="74">
        <v>7.7919</v>
      </c>
      <c r="F21" s="93">
        <v>2.8931</v>
      </c>
      <c r="G21" s="74">
        <v>2.9323999999999999</v>
      </c>
      <c r="H21" s="99">
        <v>9.2058</v>
      </c>
      <c r="I21" s="74">
        <v>9.3308</v>
      </c>
      <c r="K21" s="6"/>
      <c r="L21" s="6" t="s">
        <v>90</v>
      </c>
      <c r="M21" s="6">
        <v>7.6875999999999998</v>
      </c>
      <c r="N21" s="6"/>
    </row>
    <row r="22" spans="1:14" ht="12" customHeight="1" x14ac:dyDescent="0.2">
      <c r="A22" s="23" t="s">
        <v>91</v>
      </c>
      <c r="B22" s="93">
        <v>55.984100000000005</v>
      </c>
      <c r="C22" s="74">
        <v>63.1584</v>
      </c>
      <c r="D22" s="93">
        <v>5.5141</v>
      </c>
      <c r="E22" s="74">
        <v>6.2206999999999999</v>
      </c>
      <c r="F22" s="93">
        <v>0.91660000000000008</v>
      </c>
      <c r="G22" s="95">
        <v>1.034</v>
      </c>
      <c r="H22" s="93">
        <v>2.2189000000000001</v>
      </c>
      <c r="I22" s="74">
        <v>2.5032999999999999</v>
      </c>
      <c r="K22" s="6"/>
      <c r="L22" s="6" t="s">
        <v>70</v>
      </c>
      <c r="M22" s="6">
        <v>7.1455000000000002</v>
      </c>
      <c r="N22" s="6"/>
    </row>
    <row r="23" spans="1:14" ht="12" customHeight="1" x14ac:dyDescent="0.2">
      <c r="A23" s="23" t="s">
        <v>92</v>
      </c>
      <c r="B23" s="93">
        <v>62.818300000000008</v>
      </c>
      <c r="C23" s="74">
        <v>71.8172</v>
      </c>
      <c r="D23" s="93">
        <v>6.3310000000000004</v>
      </c>
      <c r="E23" s="74">
        <v>7.2379999999999995</v>
      </c>
      <c r="F23" s="93">
        <v>2.9611000000000001</v>
      </c>
      <c r="G23" s="74">
        <v>3.3853</v>
      </c>
      <c r="H23" s="93">
        <v>4.2625000000000002</v>
      </c>
      <c r="I23" s="95">
        <v>4.8731</v>
      </c>
      <c r="K23" s="6"/>
      <c r="L23" s="6" t="s">
        <v>76</v>
      </c>
      <c r="M23" s="6">
        <v>6.3407000000000009</v>
      </c>
      <c r="N23" s="6"/>
    </row>
    <row r="24" spans="1:14" ht="12" customHeight="1" x14ac:dyDescent="0.2">
      <c r="A24" s="23" t="s">
        <v>93</v>
      </c>
      <c r="B24" s="94">
        <v>50.349999999999994</v>
      </c>
      <c r="C24" s="95">
        <v>55.069100000000006</v>
      </c>
      <c r="D24" s="94">
        <v>6.1826999999999996</v>
      </c>
      <c r="E24" s="74">
        <v>6.7622</v>
      </c>
      <c r="F24" s="94">
        <v>1.8842000000000001</v>
      </c>
      <c r="G24" s="74">
        <v>2.0608</v>
      </c>
      <c r="H24" s="93">
        <v>6.1734</v>
      </c>
      <c r="I24" s="74">
        <v>6.7519999999999998</v>
      </c>
      <c r="K24" s="6"/>
      <c r="L24" s="6" t="s">
        <v>92</v>
      </c>
      <c r="M24" s="6">
        <v>6.3310000000000004</v>
      </c>
      <c r="N24" s="6"/>
    </row>
    <row r="25" spans="1:14" ht="12" customHeight="1" x14ac:dyDescent="0.2">
      <c r="A25" s="23" t="s">
        <v>75</v>
      </c>
      <c r="B25" s="93">
        <v>90.758600000000001</v>
      </c>
      <c r="C25" s="74">
        <v>96.024699999999996</v>
      </c>
      <c r="D25" s="93">
        <v>18.446899999999999</v>
      </c>
      <c r="E25" s="74">
        <v>19.517300000000002</v>
      </c>
      <c r="F25" s="93">
        <v>6.9754999999999994</v>
      </c>
      <c r="G25" s="74">
        <v>7.3802000000000003</v>
      </c>
      <c r="H25" s="94">
        <v>13.346</v>
      </c>
      <c r="I25" s="74">
        <v>14.1204</v>
      </c>
      <c r="K25" s="6"/>
      <c r="L25" s="6" t="s">
        <v>93</v>
      </c>
      <c r="M25" s="6">
        <v>6.1826999999999996</v>
      </c>
      <c r="N25" s="6"/>
    </row>
    <row r="26" spans="1:14" ht="12" customHeight="1" x14ac:dyDescent="0.2">
      <c r="A26" s="23" t="s">
        <v>94</v>
      </c>
      <c r="B26" s="93">
        <v>52.242100000000001</v>
      </c>
      <c r="C26" s="74">
        <v>61.191399999999994</v>
      </c>
      <c r="D26" s="93">
        <v>4.7125000000000004</v>
      </c>
      <c r="E26" s="74">
        <v>5.5197000000000003</v>
      </c>
      <c r="F26" s="93">
        <v>0.87449999999999994</v>
      </c>
      <c r="G26" s="74">
        <v>1.0243</v>
      </c>
      <c r="H26" s="93">
        <v>0.67959999999999998</v>
      </c>
      <c r="I26" s="74">
        <v>0.79600000000000004</v>
      </c>
      <c r="K26" s="6"/>
      <c r="L26" s="6" t="s">
        <v>95</v>
      </c>
      <c r="M26" s="6">
        <v>5.6982999999999997</v>
      </c>
      <c r="N26" s="6"/>
    </row>
    <row r="27" spans="1:14" ht="12" customHeight="1" x14ac:dyDescent="0.2">
      <c r="A27" s="23" t="s">
        <v>84</v>
      </c>
      <c r="B27" s="93">
        <v>52.833300000000008</v>
      </c>
      <c r="C27" s="74">
        <v>64.188999999999993</v>
      </c>
      <c r="D27" s="93">
        <v>9.1018000000000008</v>
      </c>
      <c r="E27" s="74">
        <v>11.058</v>
      </c>
      <c r="F27" s="93">
        <v>1.7677999999999998</v>
      </c>
      <c r="G27" s="74">
        <v>2.1478000000000002</v>
      </c>
      <c r="H27" s="93">
        <v>1.9796</v>
      </c>
      <c r="I27" s="74">
        <v>2.4049999999999998</v>
      </c>
      <c r="K27" s="6"/>
      <c r="L27" s="6" t="s">
        <v>91</v>
      </c>
      <c r="M27" s="6">
        <v>5.5141</v>
      </c>
      <c r="N27" s="6"/>
    </row>
    <row r="28" spans="1:14" ht="12" customHeight="1" x14ac:dyDescent="0.2">
      <c r="A28" s="23" t="s">
        <v>96</v>
      </c>
      <c r="B28" s="93">
        <v>71.313800000000001</v>
      </c>
      <c r="C28" s="74">
        <v>77.071699999999993</v>
      </c>
      <c r="D28" s="93">
        <v>4.9711999999999996</v>
      </c>
      <c r="E28" s="74">
        <v>5.3726000000000003</v>
      </c>
      <c r="F28" s="93">
        <v>2.3020999999999998</v>
      </c>
      <c r="G28" s="74">
        <v>2.488</v>
      </c>
      <c r="H28" s="93">
        <v>7.4847999999999999</v>
      </c>
      <c r="I28" s="74">
        <v>8.0891999999999999</v>
      </c>
      <c r="K28" s="6"/>
      <c r="L28" s="6" t="s">
        <v>96</v>
      </c>
      <c r="M28" s="6">
        <v>4.9711999999999996</v>
      </c>
      <c r="N28" s="6"/>
    </row>
    <row r="29" spans="1:14" ht="12" customHeight="1" x14ac:dyDescent="0.2">
      <c r="A29" s="23" t="s">
        <v>97</v>
      </c>
      <c r="B29" s="93">
        <v>15.494</v>
      </c>
      <c r="C29" s="74">
        <v>18.535599999999999</v>
      </c>
      <c r="D29" s="93">
        <v>1.9432999999999998</v>
      </c>
      <c r="E29" s="74">
        <v>2.3247</v>
      </c>
      <c r="F29" s="93">
        <v>0.1489</v>
      </c>
      <c r="G29" s="74">
        <v>0.17810000000000001</v>
      </c>
      <c r="H29" s="93">
        <v>8.1900000000000001E-2</v>
      </c>
      <c r="I29" s="74">
        <v>9.8000000000000004E-2</v>
      </c>
      <c r="K29" s="6"/>
      <c r="L29" s="6" t="s">
        <v>81</v>
      </c>
      <c r="M29" s="6">
        <v>4.9051</v>
      </c>
      <c r="N29" s="6"/>
    </row>
    <row r="30" spans="1:14" ht="12" customHeight="1" x14ac:dyDescent="0.2">
      <c r="A30" s="23" t="s">
        <v>89</v>
      </c>
      <c r="B30" s="93">
        <v>42.404699999999998</v>
      </c>
      <c r="C30" s="74">
        <v>54.0227</v>
      </c>
      <c r="D30" s="93">
        <v>8.0283999999999995</v>
      </c>
      <c r="E30" s="74">
        <v>10.2281</v>
      </c>
      <c r="F30" s="93">
        <v>2.8170999999999999</v>
      </c>
      <c r="G30" s="74">
        <v>3.5888999999999998</v>
      </c>
      <c r="H30" s="93">
        <v>1.2619</v>
      </c>
      <c r="I30" s="74">
        <v>1.6075999999999999</v>
      </c>
      <c r="K30" s="6"/>
      <c r="L30" s="6" t="s">
        <v>94</v>
      </c>
      <c r="M30" s="6">
        <v>4.7125000000000004</v>
      </c>
      <c r="N30" s="6"/>
    </row>
    <row r="31" spans="1:14" ht="12" customHeight="1" x14ac:dyDescent="0.2">
      <c r="A31" s="23" t="s">
        <v>95</v>
      </c>
      <c r="B31" s="93">
        <v>57.893300000000004</v>
      </c>
      <c r="C31" s="74">
        <v>65.103099999999998</v>
      </c>
      <c r="D31" s="93">
        <v>5.6982999999999997</v>
      </c>
      <c r="E31" s="74">
        <v>6.4079999999999995</v>
      </c>
      <c r="F31" s="93">
        <v>2.6932</v>
      </c>
      <c r="G31" s="74">
        <v>3.0286</v>
      </c>
      <c r="H31" s="93">
        <v>3.4596</v>
      </c>
      <c r="I31" s="74">
        <v>3.8905000000000003</v>
      </c>
      <c r="K31" s="6"/>
      <c r="L31" s="6" t="s">
        <v>72</v>
      </c>
      <c r="M31" s="6">
        <v>4.0897000000000006</v>
      </c>
      <c r="N31" s="6"/>
    </row>
    <row r="32" spans="1:14" ht="12" customHeight="1" x14ac:dyDescent="0.2">
      <c r="A32" s="23" t="s">
        <v>79</v>
      </c>
      <c r="B32" s="93">
        <v>57.126900000000006</v>
      </c>
      <c r="C32" s="74">
        <v>64.184600000000003</v>
      </c>
      <c r="D32" s="93">
        <v>13.791900000000002</v>
      </c>
      <c r="E32" s="74">
        <v>15.495800000000001</v>
      </c>
      <c r="F32" s="93">
        <v>1.7204000000000002</v>
      </c>
      <c r="G32" s="74">
        <v>1.9328999999999998</v>
      </c>
      <c r="H32" s="93">
        <v>2.5590000000000002</v>
      </c>
      <c r="I32" s="74">
        <v>2.8750999999999998</v>
      </c>
      <c r="K32" s="6"/>
      <c r="L32" s="6" t="s">
        <v>74</v>
      </c>
      <c r="M32" s="6">
        <v>2.3622000000000001</v>
      </c>
      <c r="N32" s="6"/>
    </row>
    <row r="33" spans="1:14" ht="12" customHeight="1" x14ac:dyDescent="0.2">
      <c r="A33" s="23" t="s">
        <v>87</v>
      </c>
      <c r="B33" s="93">
        <v>65.159400000000005</v>
      </c>
      <c r="C33" s="74">
        <v>69.394199999999998</v>
      </c>
      <c r="D33" s="93">
        <v>8.4544999999999995</v>
      </c>
      <c r="E33" s="74">
        <v>9.0039999999999996</v>
      </c>
      <c r="F33" s="93">
        <v>3.0720999999999998</v>
      </c>
      <c r="G33" s="74">
        <v>3.2717000000000005</v>
      </c>
      <c r="H33" s="93">
        <v>4.0201000000000002</v>
      </c>
      <c r="I33" s="74">
        <v>4.2812999999999999</v>
      </c>
      <c r="K33" s="6"/>
      <c r="L33" s="6" t="s">
        <v>83</v>
      </c>
      <c r="M33" s="6">
        <v>2.1848000000000001</v>
      </c>
      <c r="N33" s="6"/>
    </row>
    <row r="34" spans="1:14" ht="12" customHeight="1" x14ac:dyDescent="0.2">
      <c r="A34" s="23" t="s">
        <v>85</v>
      </c>
      <c r="B34" s="93">
        <v>83.501099999999994</v>
      </c>
      <c r="C34" s="74">
        <v>86.296999999999997</v>
      </c>
      <c r="D34" s="93">
        <v>8.7403999999999993</v>
      </c>
      <c r="E34" s="74">
        <v>9.0330999999999992</v>
      </c>
      <c r="F34" s="93">
        <v>4.5084999999999997</v>
      </c>
      <c r="G34" s="74">
        <v>4.6594999999999995</v>
      </c>
      <c r="H34" s="93">
        <v>23.194500000000001</v>
      </c>
      <c r="I34" s="74">
        <v>23.9711</v>
      </c>
      <c r="K34" s="6"/>
      <c r="L34" s="6" t="s">
        <v>97</v>
      </c>
      <c r="M34" s="6">
        <v>1.9432999999999998</v>
      </c>
      <c r="N34" s="6"/>
    </row>
    <row r="35" spans="1:14" ht="3.6" customHeight="1" x14ac:dyDescent="0.25">
      <c r="A35"/>
      <c r="B35"/>
      <c r="C35"/>
      <c r="D35"/>
      <c r="F35"/>
      <c r="H35" s="3"/>
      <c r="K35" s="6"/>
      <c r="L35" s="6"/>
      <c r="M35" s="6"/>
      <c r="N35" s="6"/>
    </row>
    <row r="36" spans="1:14" ht="18.75" customHeight="1" x14ac:dyDescent="0.2">
      <c r="K36" s="6"/>
      <c r="L36" s="6"/>
      <c r="M36" s="6"/>
      <c r="N36" s="6"/>
    </row>
    <row r="37" spans="1:14" ht="12" customHeight="1" x14ac:dyDescent="0.2">
      <c r="A37" s="4" t="s">
        <v>98</v>
      </c>
      <c r="K37" s="6"/>
      <c r="L37" s="6"/>
      <c r="M37" s="6"/>
      <c r="N37" s="6"/>
    </row>
    <row r="38" spans="1:14" ht="12" customHeight="1" x14ac:dyDescent="0.2">
      <c r="B38" s="101"/>
      <c r="C38" s="101"/>
      <c r="D38" s="101"/>
      <c r="E38" s="101"/>
      <c r="F38" s="101"/>
      <c r="G38" s="101"/>
      <c r="H38" s="101"/>
      <c r="I38" s="101"/>
      <c r="K38" s="6"/>
      <c r="L38" s="6"/>
      <c r="M38" s="6"/>
      <c r="N38" s="6"/>
    </row>
    <row r="39" spans="1:14" ht="12" customHeight="1" x14ac:dyDescent="0.2">
      <c r="B39" s="3"/>
      <c r="C39" s="3"/>
      <c r="D39" s="3"/>
      <c r="E39" s="3"/>
      <c r="F39" s="3"/>
      <c r="G39" s="3"/>
      <c r="H39" s="3"/>
      <c r="I39" s="3"/>
      <c r="K39" s="6"/>
      <c r="L39" s="6"/>
      <c r="M39" s="6"/>
      <c r="N39" s="6"/>
    </row>
    <row r="40" spans="1:14" ht="12" customHeight="1" x14ac:dyDescent="0.2">
      <c r="B40" s="3"/>
      <c r="C40" s="3"/>
      <c r="D40" s="3"/>
      <c r="E40" s="3"/>
      <c r="F40" s="3"/>
      <c r="G40" s="3"/>
      <c r="H40" s="3"/>
      <c r="I40" s="3"/>
      <c r="K40" s="6"/>
      <c r="L40" s="6"/>
      <c r="M40" s="6"/>
      <c r="N40" s="6"/>
    </row>
    <row r="41" spans="1:14" ht="12" customHeight="1" x14ac:dyDescent="0.2">
      <c r="K41" s="6"/>
      <c r="L41" s="6"/>
      <c r="M41" s="6"/>
      <c r="N41" s="6"/>
    </row>
    <row r="42" spans="1:14" ht="12" customHeight="1" x14ac:dyDescent="0.2">
      <c r="K42" s="6"/>
      <c r="L42" s="6"/>
      <c r="M42" s="6"/>
      <c r="N42" s="6"/>
    </row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26.25" customHeight="1" x14ac:dyDescent="0.2"/>
    <row r="48" spans="1:14" ht="12" customHeight="1" x14ac:dyDescent="0.2">
      <c r="L48" s="6"/>
      <c r="M48" s="6"/>
    </row>
    <row r="49" spans="1:13" ht="12" customHeight="1" x14ac:dyDescent="0.2">
      <c r="L49" s="6"/>
      <c r="M49" s="6"/>
    </row>
    <row r="50" spans="1:13" ht="12" customHeight="1" x14ac:dyDescent="0.2">
      <c r="L50" s="6"/>
      <c r="M50" s="6"/>
    </row>
    <row r="51" spans="1:13" ht="12" customHeight="1" x14ac:dyDescent="0.2">
      <c r="L51" s="6"/>
      <c r="M51" s="6"/>
    </row>
    <row r="52" spans="1:13" ht="12" customHeight="1" x14ac:dyDescent="0.2">
      <c r="L52" s="6"/>
      <c r="M52" s="6"/>
    </row>
    <row r="53" spans="1:13" ht="12" customHeight="1" x14ac:dyDescent="0.2">
      <c r="L53" s="6"/>
      <c r="M53" s="6"/>
    </row>
    <row r="54" spans="1:13" ht="12" customHeight="1" x14ac:dyDescent="0.2">
      <c r="L54" s="6"/>
      <c r="M54" s="6"/>
    </row>
    <row r="55" spans="1:13" ht="12" customHeight="1" x14ac:dyDescent="0.2">
      <c r="L55" s="6"/>
      <c r="M55" s="6"/>
    </row>
    <row r="56" spans="1:13" ht="12" customHeight="1" x14ac:dyDescent="0.2">
      <c r="A56" s="102" t="s">
        <v>99</v>
      </c>
      <c r="L56" s="6"/>
      <c r="M56" s="6"/>
    </row>
    <row r="57" spans="1:13" ht="12" customHeight="1" x14ac:dyDescent="0.2">
      <c r="A57" s="103" t="s">
        <v>100</v>
      </c>
      <c r="L57" s="6"/>
      <c r="M57" s="6"/>
    </row>
    <row r="58" spans="1:13" ht="12" customHeight="1" x14ac:dyDescent="0.2">
      <c r="A58" s="44" t="s">
        <v>101</v>
      </c>
    </row>
    <row r="59" spans="1:13" ht="12" customHeight="1" x14ac:dyDescent="0.2"/>
    <row r="60" spans="1:13" ht="12" customHeight="1" x14ac:dyDescent="0.2"/>
    <row r="61" spans="1:13" ht="12" customHeight="1" x14ac:dyDescent="0.2"/>
  </sheetData>
  <mergeCells count="5"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3">
    <tabColor theme="5" tint="0.59999389629810485"/>
  </sheetPr>
  <dimension ref="A1:R57"/>
  <sheetViews>
    <sheetView showGridLines="0" zoomScaleNormal="100" zoomScaleSheetLayoutView="100" workbookViewId="0"/>
  </sheetViews>
  <sheetFormatPr defaultColWidth="9.140625" defaultRowHeight="9.75" x14ac:dyDescent="0.2"/>
  <cols>
    <col min="1" max="1" width="19.42578125" style="2" customWidth="1"/>
    <col min="2" max="15" width="7.28515625" style="2" customWidth="1"/>
    <col min="16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N2" s="6"/>
      <c r="O2" s="6"/>
    </row>
    <row r="3" spans="1:16" ht="16.7" customHeight="1" x14ac:dyDescent="0.2">
      <c r="A3" s="4" t="s">
        <v>102</v>
      </c>
      <c r="B3" s="39"/>
      <c r="C3" s="3"/>
      <c r="D3" s="3"/>
      <c r="E3" s="3"/>
      <c r="F3" s="3"/>
      <c r="G3" s="3"/>
      <c r="H3" s="3"/>
      <c r="I3" s="3"/>
      <c r="J3" s="3"/>
    </row>
    <row r="4" spans="1:16" ht="15" customHeight="1" x14ac:dyDescent="0.2">
      <c r="A4" s="5"/>
      <c r="B4" s="5"/>
      <c r="C4" s="3"/>
      <c r="D4" s="3"/>
      <c r="E4" s="3"/>
      <c r="F4" s="3"/>
      <c r="G4" s="3"/>
      <c r="H4" s="3"/>
      <c r="I4" s="3"/>
      <c r="J4" s="33" t="s">
        <v>43</v>
      </c>
      <c r="L4" s="6"/>
      <c r="M4" s="6"/>
      <c r="N4" s="6"/>
      <c r="O4" s="6"/>
      <c r="P4" s="6"/>
    </row>
    <row r="5" spans="1:16" ht="12" customHeight="1" x14ac:dyDescent="0.2">
      <c r="L5" s="6"/>
      <c r="M5" s="6"/>
      <c r="N5" s="6"/>
      <c r="O5" s="6"/>
      <c r="P5" s="6"/>
    </row>
    <row r="6" spans="1:16" ht="12" customHeight="1" x14ac:dyDescent="0.2">
      <c r="L6" s="6"/>
      <c r="M6" s="6"/>
      <c r="N6" s="6" t="s">
        <v>103</v>
      </c>
      <c r="O6" s="6" t="s">
        <v>104</v>
      </c>
      <c r="P6" s="6"/>
    </row>
    <row r="7" spans="1:16" ht="12" customHeight="1" x14ac:dyDescent="0.2">
      <c r="L7" s="6"/>
      <c r="M7" s="6" t="s">
        <v>78</v>
      </c>
      <c r="N7" s="6">
        <v>94.589699999999993</v>
      </c>
      <c r="O7" s="6">
        <v>97.179000000000002</v>
      </c>
      <c r="P7" s="6"/>
    </row>
    <row r="8" spans="1:16" ht="12" customHeight="1" x14ac:dyDescent="0.2">
      <c r="L8" s="6"/>
      <c r="M8" s="6" t="s">
        <v>77</v>
      </c>
      <c r="N8" s="6">
        <v>93.258600000000001</v>
      </c>
      <c r="O8" s="6">
        <v>99.28240000000001</v>
      </c>
      <c r="P8" s="6"/>
    </row>
    <row r="9" spans="1:16" ht="12" customHeight="1" x14ac:dyDescent="0.2">
      <c r="L9" s="6"/>
      <c r="M9" s="6" t="s">
        <v>75</v>
      </c>
      <c r="N9" s="6">
        <v>90.758600000000001</v>
      </c>
      <c r="O9" s="6">
        <v>95.030799999999999</v>
      </c>
      <c r="P9" s="6"/>
    </row>
    <row r="10" spans="1:16" ht="12" customHeight="1" x14ac:dyDescent="0.2">
      <c r="L10" s="6"/>
      <c r="M10" s="6" t="s">
        <v>85</v>
      </c>
      <c r="N10" s="6">
        <v>83.501099999999994</v>
      </c>
      <c r="O10" s="6">
        <v>88.147500000000008</v>
      </c>
      <c r="P10" s="6"/>
    </row>
    <row r="11" spans="1:16" ht="12" customHeight="1" x14ac:dyDescent="0.2">
      <c r="L11" s="6"/>
      <c r="M11" s="6" t="s">
        <v>73</v>
      </c>
      <c r="N11" s="6">
        <v>81.514899999999997</v>
      </c>
      <c r="O11" s="6">
        <v>94.423900000000003</v>
      </c>
      <c r="P11" s="6"/>
    </row>
    <row r="12" spans="1:16" ht="12" customHeight="1" x14ac:dyDescent="0.2">
      <c r="L12" s="6"/>
      <c r="M12" s="6" t="s">
        <v>71</v>
      </c>
      <c r="N12" s="6">
        <v>80.231699999999989</v>
      </c>
      <c r="O12" s="6">
        <v>95.135199999999998</v>
      </c>
      <c r="P12" s="6"/>
    </row>
    <row r="13" spans="1:16" ht="12" customHeight="1" x14ac:dyDescent="0.2">
      <c r="L13" s="6"/>
      <c r="M13" s="6" t="s">
        <v>80</v>
      </c>
      <c r="N13" s="6">
        <v>76.871499999999997</v>
      </c>
      <c r="O13" s="6">
        <v>80.064800000000005</v>
      </c>
      <c r="P13" s="6"/>
    </row>
    <row r="14" spans="1:16" ht="12" customHeight="1" x14ac:dyDescent="0.2">
      <c r="L14" s="6"/>
      <c r="M14" s="6" t="s">
        <v>72</v>
      </c>
      <c r="N14" s="6">
        <v>75.260800000000003</v>
      </c>
      <c r="O14" s="6">
        <v>86.622500000000002</v>
      </c>
      <c r="P14" s="6"/>
    </row>
    <row r="15" spans="1:16" ht="12" customHeight="1" x14ac:dyDescent="0.2">
      <c r="L15" s="6"/>
      <c r="M15" s="6" t="s">
        <v>76</v>
      </c>
      <c r="N15" s="6">
        <v>72.775100000000009</v>
      </c>
      <c r="O15" s="6">
        <v>90.469300000000004</v>
      </c>
      <c r="P15" s="6"/>
    </row>
    <row r="16" spans="1:16" ht="12" customHeight="1" x14ac:dyDescent="0.2">
      <c r="L16" s="6"/>
      <c r="M16" s="6" t="s">
        <v>82</v>
      </c>
      <c r="N16" s="6">
        <v>72.387900000000002</v>
      </c>
      <c r="O16" s="6">
        <v>94.305899999999994</v>
      </c>
      <c r="P16" s="6"/>
    </row>
    <row r="17" spans="1:18" ht="12" customHeight="1" x14ac:dyDescent="0.2">
      <c r="L17" s="6"/>
      <c r="M17" s="6" t="s">
        <v>90</v>
      </c>
      <c r="N17" s="6">
        <v>71.756</v>
      </c>
      <c r="O17" s="6">
        <v>81.593599999999995</v>
      </c>
      <c r="P17" s="6"/>
    </row>
    <row r="18" spans="1:18" ht="12" customHeight="1" x14ac:dyDescent="0.2">
      <c r="L18" s="6"/>
      <c r="M18" s="6" t="s">
        <v>81</v>
      </c>
      <c r="N18" s="6">
        <v>71.602200000000011</v>
      </c>
      <c r="O18" s="6">
        <v>83.642799999999994</v>
      </c>
      <c r="P18" s="6"/>
    </row>
    <row r="19" spans="1:18" ht="12" customHeight="1" x14ac:dyDescent="0.2">
      <c r="L19" s="6"/>
      <c r="M19" s="6" t="s">
        <v>96</v>
      </c>
      <c r="N19" s="6">
        <v>71.313800000000001</v>
      </c>
      <c r="O19" s="6">
        <v>89.97</v>
      </c>
      <c r="P19" s="6"/>
    </row>
    <row r="20" spans="1:18" ht="12" customHeight="1" x14ac:dyDescent="0.2">
      <c r="L20" s="6"/>
      <c r="M20" s="6" t="s">
        <v>87</v>
      </c>
      <c r="N20" s="6">
        <v>65.159400000000005</v>
      </c>
      <c r="O20" s="6">
        <v>78.66340000000001</v>
      </c>
      <c r="P20" s="6"/>
    </row>
    <row r="21" spans="1:18" ht="12" customHeight="1" x14ac:dyDescent="0.2">
      <c r="L21" s="6"/>
      <c r="M21" s="6" t="s">
        <v>88</v>
      </c>
      <c r="N21" s="6">
        <v>64.712800000000001</v>
      </c>
      <c r="O21" s="6">
        <v>84.469399999999993</v>
      </c>
      <c r="P21" s="6"/>
    </row>
    <row r="22" spans="1:18" ht="12" customHeight="1" x14ac:dyDescent="0.2">
      <c r="L22" s="6"/>
      <c r="M22" s="6" t="s">
        <v>92</v>
      </c>
      <c r="N22" s="6">
        <v>62.818300000000008</v>
      </c>
      <c r="O22" s="6">
        <v>86.941100000000006</v>
      </c>
      <c r="P22" s="6"/>
    </row>
    <row r="23" spans="1:18" ht="12" customHeight="1" x14ac:dyDescent="0.2">
      <c r="L23" s="6"/>
      <c r="M23" s="6" t="s">
        <v>105</v>
      </c>
      <c r="N23" s="6">
        <v>58.306899999999992</v>
      </c>
      <c r="O23" s="6">
        <v>72.270499999999998</v>
      </c>
      <c r="P23" s="6"/>
    </row>
    <row r="24" spans="1:18" ht="12" customHeight="1" x14ac:dyDescent="0.2">
      <c r="L24" s="6"/>
      <c r="M24" s="6" t="s">
        <v>95</v>
      </c>
      <c r="N24" s="6">
        <v>57.893300000000004</v>
      </c>
      <c r="O24" s="6">
        <v>68.742099999999994</v>
      </c>
      <c r="P24" s="6"/>
    </row>
    <row r="25" spans="1:18" ht="12" customHeight="1" x14ac:dyDescent="0.2">
      <c r="L25" s="6"/>
      <c r="M25" s="6" t="s">
        <v>79</v>
      </c>
      <c r="N25" s="6">
        <v>57.126900000000006</v>
      </c>
      <c r="O25" s="6">
        <v>70.700700000000012</v>
      </c>
      <c r="P25" s="6"/>
    </row>
    <row r="26" spans="1:18" ht="12" customHeight="1" x14ac:dyDescent="0.2">
      <c r="L26" s="6"/>
      <c r="M26" s="6" t="s">
        <v>91</v>
      </c>
      <c r="N26" s="6">
        <v>55.984100000000005</v>
      </c>
      <c r="O26" s="6">
        <v>73.823399999999992</v>
      </c>
      <c r="P26" s="6"/>
    </row>
    <row r="27" spans="1:18" ht="12" customHeight="1" x14ac:dyDescent="0.2">
      <c r="L27" s="6"/>
      <c r="M27" s="6" t="s">
        <v>83</v>
      </c>
      <c r="N27" s="6">
        <v>55.533500000000004</v>
      </c>
      <c r="O27" s="6">
        <v>86.006500000000003</v>
      </c>
      <c r="P27" s="6"/>
    </row>
    <row r="28" spans="1:18" ht="12" customHeight="1" x14ac:dyDescent="0.2">
      <c r="L28" s="6"/>
      <c r="M28" s="6" t="s">
        <v>84</v>
      </c>
      <c r="N28" s="6">
        <v>52.833300000000008</v>
      </c>
      <c r="O28" s="6">
        <v>83.920400000000001</v>
      </c>
      <c r="P28" s="6"/>
    </row>
    <row r="29" spans="1:18" ht="12" customHeight="1" x14ac:dyDescent="0.2">
      <c r="L29" s="6"/>
      <c r="M29" s="6" t="s">
        <v>94</v>
      </c>
      <c r="N29" s="6">
        <v>52.242100000000001</v>
      </c>
      <c r="O29" s="6">
        <v>72.886700000000005</v>
      </c>
      <c r="P29" s="6"/>
    </row>
    <row r="30" spans="1:18" s="28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L30" s="6"/>
      <c r="M30" s="6" t="s">
        <v>93</v>
      </c>
      <c r="N30" s="6">
        <v>50.349999999999994</v>
      </c>
      <c r="O30" s="6">
        <v>63.556000000000004</v>
      </c>
      <c r="P30" s="6"/>
      <c r="Q30" s="2"/>
      <c r="R30" s="2"/>
    </row>
    <row r="31" spans="1:18" ht="12" customHeight="1" x14ac:dyDescent="0.2">
      <c r="L31" s="6"/>
      <c r="M31" s="6" t="s">
        <v>86</v>
      </c>
      <c r="N31" s="6">
        <v>45.153399999999998</v>
      </c>
      <c r="O31" s="6">
        <v>59.416100000000007</v>
      </c>
      <c r="P31" s="6"/>
    </row>
    <row r="32" spans="1:18" ht="12" customHeight="1" x14ac:dyDescent="0.2">
      <c r="L32" s="6"/>
      <c r="M32" s="6" t="s">
        <v>89</v>
      </c>
      <c r="N32" s="6">
        <v>42.404699999999998</v>
      </c>
      <c r="O32" s="6">
        <v>62.485300000000002</v>
      </c>
      <c r="P32" s="6"/>
    </row>
    <row r="33" spans="1:16" ht="12" customHeight="1" x14ac:dyDescent="0.2">
      <c r="L33" s="6"/>
      <c r="M33" s="6" t="s">
        <v>97</v>
      </c>
      <c r="N33" s="6">
        <v>15.494</v>
      </c>
      <c r="O33" s="6">
        <v>26.312799999999996</v>
      </c>
      <c r="P33" s="6"/>
    </row>
    <row r="34" spans="1:16" ht="18" customHeight="1" x14ac:dyDescent="0.2">
      <c r="L34" s="6"/>
      <c r="M34" s="6" t="s">
        <v>74</v>
      </c>
      <c r="N34" s="6">
        <v>14.868200000000002</v>
      </c>
      <c r="O34" s="6">
        <v>21.689900000000002</v>
      </c>
      <c r="P34" s="6"/>
    </row>
    <row r="35" spans="1:16" ht="30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L35" s="6"/>
      <c r="M35" s="6"/>
      <c r="N35" s="6"/>
      <c r="O35" s="6"/>
      <c r="P35" s="6"/>
    </row>
    <row r="36" spans="1:16" ht="16.5" customHeight="1" x14ac:dyDescent="0.2">
      <c r="A36" s="4" t="s">
        <v>106</v>
      </c>
      <c r="B36" s="3"/>
      <c r="C36" s="3"/>
      <c r="D36" s="3"/>
      <c r="E36" s="3"/>
      <c r="F36" s="3"/>
      <c r="G36" s="3"/>
      <c r="H36" s="3"/>
      <c r="I36" s="3"/>
      <c r="J36" s="3"/>
      <c r="L36" s="6"/>
      <c r="M36" s="6"/>
      <c r="N36" s="6"/>
      <c r="O36" s="6"/>
      <c r="P36" s="6"/>
    </row>
    <row r="37" spans="1:16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3"/>
      <c r="L37" s="6"/>
      <c r="M37" s="6"/>
      <c r="N37" s="6"/>
      <c r="O37" s="6"/>
      <c r="P37" s="6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6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6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6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6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6" ht="1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5" ht="20.2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5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L50" s="6"/>
      <c r="M50" s="6"/>
      <c r="N50" s="6"/>
      <c r="O50" s="6"/>
    </row>
    <row r="51" spans="1:15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L51" s="6"/>
      <c r="M51" s="6"/>
      <c r="N51" s="6"/>
      <c r="O51" s="6"/>
    </row>
    <row r="52" spans="1:15" ht="1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L52"/>
    </row>
    <row r="55" spans="1:15" ht="12" customHeight="1" x14ac:dyDescent="0.2"/>
    <row r="56" spans="1:15" ht="11.25" x14ac:dyDescent="0.2">
      <c r="A56" s="85" t="s">
        <v>107</v>
      </c>
    </row>
    <row r="57" spans="1:15" ht="11.25" x14ac:dyDescent="0.2">
      <c r="A57" s="104" t="s">
        <v>101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11.1,,1</vt:lpstr>
      <vt:lpstr>11.2,3</vt:lpstr>
      <vt:lpstr>11.4,,2</vt:lpstr>
      <vt:lpstr>11._1,,3</vt:lpstr>
      <vt:lpstr>'11._1,,3'!Oblast_tisku</vt:lpstr>
      <vt:lpstr>'11.1,,1'!Oblast_tisku</vt:lpstr>
      <vt:lpstr>'11.2,3'!Oblast_tisku</vt:lpstr>
      <vt:lpstr>'11.4,,2'!Oblast_tisku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2022-11-11T12:54:46Z</cp:lastPrinted>
  <dcterms:created xsi:type="dcterms:W3CDTF">2022-11-11T10:36:24Z</dcterms:created>
  <dcterms:modified xsi:type="dcterms:W3CDTF">2022-11-11T14:49:19Z</dcterms:modified>
</cp:coreProperties>
</file>