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acovní skupiny HK\Obce Královéhradecka\Obce_Královéhradecka_2021\Tabulky\Tabulky_ke_kontrole\Zkontrolované a upravené\"/>
    </mc:Choice>
  </mc:AlternateContent>
  <bookViews>
    <workbookView xWindow="0" yWindow="0" windowWidth="16380" windowHeight="8190" tabRatio="992"/>
  </bookViews>
  <sheets>
    <sheet name="0204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E5" i="1"/>
  <c r="D5" i="1"/>
  <c r="B5" i="1"/>
  <c r="C5" i="1"/>
</calcChain>
</file>

<file path=xl/sharedStrings.xml><?xml version="1.0" encoding="utf-8"?>
<sst xmlns="http://schemas.openxmlformats.org/spreadsheetml/2006/main" count="51" uniqueCount="46">
  <si>
    <r>
      <rPr>
        <sz val="8"/>
        <rFont val="Arial"/>
        <family val="2"/>
        <charset val="1"/>
      </rPr>
      <t xml:space="preserve">Název obce
</t>
    </r>
    <r>
      <rPr>
        <i/>
        <sz val="8"/>
        <rFont val="Arial"/>
        <family val="2"/>
        <charset val="1"/>
      </rPr>
      <t>Municipality</t>
    </r>
  </si>
  <si>
    <r>
      <rPr>
        <sz val="8"/>
        <rFont val="Arial"/>
        <family val="2"/>
        <charset val="1"/>
      </rPr>
      <t xml:space="preserve">Střední 
stav 
obyvatel
k 1. 7.
</t>
    </r>
    <r>
      <rPr>
        <i/>
        <sz val="8"/>
        <rFont val="Arial"/>
        <family val="2"/>
        <charset val="1"/>
      </rPr>
      <t>Mid-year
population
(1 July)</t>
    </r>
  </si>
  <si>
    <r>
      <rPr>
        <sz val="8"/>
        <rFont val="Arial"/>
        <family val="2"/>
        <charset val="1"/>
      </rPr>
      <t xml:space="preserve">Živě 
narození
</t>
    </r>
    <r>
      <rPr>
        <i/>
        <sz val="8"/>
        <rFont val="Arial"/>
        <family val="2"/>
        <charset val="1"/>
      </rPr>
      <t>Live
births</t>
    </r>
  </si>
  <si>
    <r>
      <rPr>
        <sz val="8"/>
        <rFont val="Arial"/>
        <family val="2"/>
        <charset val="1"/>
      </rPr>
      <t xml:space="preserve">Zemřelí
</t>
    </r>
    <r>
      <rPr>
        <i/>
        <sz val="8"/>
        <rFont val="Arial"/>
        <family val="2"/>
        <charset val="1"/>
      </rPr>
      <t>Deaths</t>
    </r>
  </si>
  <si>
    <r>
      <rPr>
        <sz val="8"/>
        <rFont val="Arial"/>
        <family val="2"/>
        <charset val="1"/>
      </rPr>
      <t xml:space="preserve">Přiro- 
zený 
přírůstek
</t>
    </r>
    <r>
      <rPr>
        <i/>
        <sz val="8"/>
        <rFont val="Arial"/>
        <family val="2"/>
        <charset val="1"/>
      </rPr>
      <t>Natural 
increase</t>
    </r>
  </si>
  <si>
    <r>
      <rPr>
        <sz val="8"/>
        <rFont val="Arial"/>
        <family val="2"/>
        <charset val="1"/>
      </rPr>
      <t xml:space="preserve">Přistě-
hovalí
</t>
    </r>
    <r>
      <rPr>
        <i/>
        <sz val="8"/>
        <rFont val="Arial"/>
        <family val="2"/>
        <charset val="1"/>
      </rPr>
      <t>Immi-
grants</t>
    </r>
  </si>
  <si>
    <r>
      <rPr>
        <sz val="8"/>
        <rFont val="Arial"/>
        <family val="2"/>
        <charset val="1"/>
      </rPr>
      <t xml:space="preserve">Vystě-
hovalí
</t>
    </r>
    <r>
      <rPr>
        <i/>
        <sz val="8"/>
        <rFont val="Arial"/>
        <family val="2"/>
        <charset val="1"/>
      </rPr>
      <t>Emi-
grants</t>
    </r>
  </si>
  <si>
    <r>
      <rPr>
        <sz val="8"/>
        <rFont val="Arial"/>
        <family val="2"/>
        <charset val="1"/>
      </rPr>
      <t xml:space="preserve">Přírůstek 
stěho-
váním
</t>
    </r>
    <r>
      <rPr>
        <i/>
        <sz val="8"/>
        <rFont val="Arial"/>
        <family val="2"/>
        <charset val="1"/>
      </rPr>
      <t>Net 
migration</t>
    </r>
  </si>
  <si>
    <r>
      <rPr>
        <sz val="8"/>
        <rFont val="Arial"/>
        <family val="2"/>
        <charset val="1"/>
      </rPr>
      <t xml:space="preserve">Celkový 
přírůstek
</t>
    </r>
    <r>
      <rPr>
        <i/>
        <sz val="8"/>
        <rFont val="Arial"/>
        <family val="2"/>
        <charset val="1"/>
      </rPr>
      <t>Balance 
of 
migration</t>
    </r>
  </si>
  <si>
    <r>
      <rPr>
        <sz val="8"/>
        <rFont val="Arial"/>
        <family val="2"/>
        <charset val="1"/>
      </rPr>
      <t xml:space="preserve">Sňatky
</t>
    </r>
    <r>
      <rPr>
        <i/>
        <sz val="8"/>
        <rFont val="Arial"/>
        <family val="2"/>
        <charset val="1"/>
      </rPr>
      <t>Mar-
riages</t>
    </r>
  </si>
  <si>
    <r>
      <rPr>
        <sz val="8"/>
        <rFont val="Arial"/>
        <family val="2"/>
        <charset val="1"/>
      </rPr>
      <t xml:space="preserve">Rozvody
</t>
    </r>
    <r>
      <rPr>
        <i/>
        <sz val="8"/>
        <rFont val="Arial"/>
        <family val="2"/>
        <charset val="1"/>
      </rPr>
      <t>Divorces</t>
    </r>
  </si>
  <si>
    <r>
      <rPr>
        <b/>
        <sz val="8"/>
        <rFont val="Arial"/>
        <family val="2"/>
        <charset val="1"/>
      </rPr>
      <t>Královéhradecký
kraj/</t>
    </r>
    <r>
      <rPr>
        <b/>
        <i/>
        <sz val="8"/>
        <rFont val="Arial"/>
        <family val="2"/>
        <charset val="1"/>
      </rPr>
      <t>Region</t>
    </r>
  </si>
  <si>
    <t>Okresy</t>
  </si>
  <si>
    <t>Districts</t>
  </si>
  <si>
    <t>Hradec Králové</t>
  </si>
  <si>
    <t>Jičín</t>
  </si>
  <si>
    <t>Náchod</t>
  </si>
  <si>
    <t>Rychnov nad Kněžnou</t>
  </si>
  <si>
    <t>Trutnov</t>
  </si>
  <si>
    <t>Správní obvody obcí s rozšířenou působností</t>
  </si>
  <si>
    <t>Administrative districts of municipalities with extended powers</t>
  </si>
  <si>
    <t>Broumov</t>
  </si>
  <si>
    <t>Dobruška</t>
  </si>
  <si>
    <t>Dvůr Králové nad Labem</t>
  </si>
  <si>
    <t>Hořice</t>
  </si>
  <si>
    <t>Jaroměř</t>
  </si>
  <si>
    <t>Kostelec nad Orlicí</t>
  </si>
  <si>
    <t>Nová Paka</t>
  </si>
  <si>
    <t>Nové Město nad Metují</t>
  </si>
  <si>
    <t>Nový Bydžov</t>
  </si>
  <si>
    <t>Vrchlabí</t>
  </si>
  <si>
    <t>Velikostní skupiny obcí podle počtu obyvatel</t>
  </si>
  <si>
    <t>Size groups of municipalities by population</t>
  </si>
  <si>
    <r>
      <rPr>
        <sz val="8"/>
        <rFont val="Arial"/>
        <family val="2"/>
        <charset val="1"/>
      </rPr>
      <t>do/</t>
    </r>
    <r>
      <rPr>
        <i/>
        <sz val="8"/>
        <rFont val="Arial"/>
        <family val="2"/>
        <charset val="1"/>
      </rPr>
      <t>up to</t>
    </r>
    <r>
      <rPr>
        <sz val="8"/>
        <rFont val="Arial"/>
        <family val="2"/>
        <charset val="1"/>
      </rPr>
      <t xml:space="preserve"> 199 </t>
    </r>
  </si>
  <si>
    <t xml:space="preserve">200 - 499 </t>
  </si>
  <si>
    <t>500 - 999</t>
  </si>
  <si>
    <t xml:space="preserve">1 000 - 1 999 </t>
  </si>
  <si>
    <t xml:space="preserve">2 000 - 4 999 </t>
  </si>
  <si>
    <t xml:space="preserve">5 000 - 9 999 </t>
  </si>
  <si>
    <t xml:space="preserve">10 000 - 19 999 </t>
  </si>
  <si>
    <t xml:space="preserve">20 000 - 49 999 </t>
  </si>
  <si>
    <r>
      <rPr>
        <sz val="8"/>
        <rFont val="Arial"/>
        <family val="2"/>
        <charset val="1"/>
      </rPr>
      <t>50 000 a více/</t>
    </r>
    <r>
      <rPr>
        <i/>
        <sz val="8"/>
        <rFont val="Arial"/>
        <family val="2"/>
        <charset val="1"/>
      </rPr>
      <t>and more</t>
    </r>
  </si>
  <si>
    <t>2-4. Pohyb obyvatelstva v roce 2019</t>
  </si>
  <si>
    <t>2-4. Population and vital statistics: 2019</t>
  </si>
  <si>
    <t>územní struktura k 1. 1. 2021</t>
  </si>
  <si>
    <t>Territorial structure as at 1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</si>
</sst>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,"/>
    <numFmt numFmtId="165" formatCode="#,##0_ ;\-#,##0\ "/>
  </numFmts>
  <fonts count="10" x14ac:knownFonts="1">
    <font>
      <sz val="10"/>
      <name val="Arial CE"/>
      <family val="2"/>
      <charset val="238"/>
    </font>
    <font>
      <b/>
      <sz val="10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i/>
      <sz val="8"/>
      <name val="Arial"/>
      <family val="2"/>
      <charset val="1"/>
    </font>
    <font>
      <b/>
      <sz val="8"/>
      <name val="Arial"/>
      <family val="2"/>
      <charset val="1"/>
    </font>
    <font>
      <b/>
      <i/>
      <sz val="8"/>
      <name val="Arial"/>
      <family val="2"/>
      <charset val="1"/>
    </font>
    <font>
      <b/>
      <sz val="10"/>
      <name val="Arial CE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/>
    <xf numFmtId="164" fontId="9" fillId="0" borderId="12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indent="1"/>
    </xf>
    <xf numFmtId="164" fontId="9" fillId="0" borderId="15" xfId="0" applyNumberFormat="1" applyFont="1" applyBorder="1" applyAlignment="1">
      <alignment horizontal="right"/>
    </xf>
    <xf numFmtId="164" fontId="0" fillId="0" borderId="0" xfId="0" applyNumberFormat="1"/>
    <xf numFmtId="164" fontId="9" fillId="0" borderId="12" xfId="0" applyNumberFormat="1" applyFont="1" applyBorder="1"/>
    <xf numFmtId="0" fontId="4" fillId="0" borderId="17" xfId="0" applyFont="1" applyBorder="1" applyAlignment="1">
      <alignment horizontal="left" indent="1"/>
    </xf>
    <xf numFmtId="0" fontId="4" fillId="0" borderId="18" xfId="0" applyFont="1" applyBorder="1" applyAlignment="1">
      <alignment horizontal="left" indent="1"/>
    </xf>
    <xf numFmtId="164" fontId="9" fillId="0" borderId="0" xfId="0" applyNumberFormat="1" applyFont="1" applyBorder="1"/>
    <xf numFmtId="164" fontId="9" fillId="0" borderId="15" xfId="0" applyNumberFormat="1" applyFont="1" applyBorder="1"/>
    <xf numFmtId="164" fontId="9" fillId="0" borderId="8" xfId="0" applyNumberFormat="1" applyFont="1" applyBorder="1"/>
    <xf numFmtId="164" fontId="9" fillId="0" borderId="19" xfId="0" applyNumberFormat="1" applyFont="1" applyBorder="1"/>
    <xf numFmtId="164" fontId="9" fillId="0" borderId="20" xfId="0" applyNumberFormat="1" applyFont="1" applyBorder="1"/>
    <xf numFmtId="164" fontId="9" fillId="0" borderId="20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9" fillId="0" borderId="21" xfId="0" applyNumberFormat="1" applyFont="1" applyBorder="1"/>
    <xf numFmtId="164" fontId="9" fillId="0" borderId="22" xfId="0" applyNumberFormat="1" applyFont="1" applyBorder="1"/>
    <xf numFmtId="165" fontId="9" fillId="0" borderId="0" xfId="0" applyNumberFormat="1" applyFont="1" applyBorder="1"/>
    <xf numFmtId="165" fontId="9" fillId="0" borderId="19" xfId="0" applyNumberFormat="1" applyFont="1" applyBorder="1"/>
    <xf numFmtId="165" fontId="9" fillId="0" borderId="12" xfId="0" applyNumberFormat="1" applyFont="1" applyBorder="1"/>
    <xf numFmtId="165" fontId="9" fillId="0" borderId="20" xfId="0" applyNumberFormat="1" applyFont="1" applyBorder="1"/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left" wrapText="1"/>
    </xf>
    <xf numFmtId="164" fontId="6" fillId="0" borderId="6" xfId="0" applyNumberFormat="1" applyFont="1" applyFill="1" applyBorder="1"/>
    <xf numFmtId="164" fontId="6" fillId="0" borderId="7" xfId="0" applyNumberFormat="1" applyFont="1" applyFill="1" applyBorder="1" applyAlignment="1">
      <alignment horizontal="right"/>
    </xf>
    <xf numFmtId="164" fontId="6" fillId="0" borderId="8" xfId="0" applyNumberFormat="1" applyFont="1" applyFill="1" applyBorder="1"/>
    <xf numFmtId="0" fontId="6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indent="1"/>
    </xf>
    <xf numFmtId="164" fontId="9" fillId="0" borderId="12" xfId="0" applyNumberFormat="1" applyFont="1" applyFill="1" applyBorder="1"/>
    <xf numFmtId="164" fontId="4" fillId="0" borderId="12" xfId="0" applyNumberFormat="1" applyFont="1" applyFill="1" applyBorder="1" applyAlignment="1">
      <alignment horizontal="right"/>
    </xf>
    <xf numFmtId="164" fontId="4" fillId="0" borderId="14" xfId="0" applyNumberFormat="1" applyFont="1" applyFill="1" applyBorder="1"/>
    <xf numFmtId="164" fontId="9" fillId="0" borderId="16" xfId="0" applyNumberFormat="1" applyFont="1" applyFill="1" applyBorder="1"/>
    <xf numFmtId="164" fontId="4" fillId="0" borderId="16" xfId="0" applyNumberFormat="1" applyFont="1" applyFill="1" applyBorder="1" applyAlignment="1">
      <alignment horizontal="right"/>
    </xf>
    <xf numFmtId="164" fontId="4" fillId="0" borderId="10" xfId="0" applyNumberFormat="1" applyFont="1" applyFill="1" applyBorder="1"/>
    <xf numFmtId="165" fontId="4" fillId="0" borderId="12" xfId="0" applyNumberFormat="1" applyFont="1" applyFill="1" applyBorder="1" applyAlignment="1">
      <alignment horizontal="right"/>
    </xf>
    <xf numFmtId="165" fontId="4" fillId="0" borderId="16" xfId="0" applyNumberFormat="1" applyFont="1" applyFill="1" applyBorder="1" applyAlignment="1">
      <alignment horizontal="right"/>
    </xf>
    <xf numFmtId="165" fontId="9" fillId="0" borderId="12" xfId="0" applyNumberFormat="1" applyFont="1" applyFill="1" applyBorder="1" applyAlignment="1">
      <alignment horizontal="right"/>
    </xf>
    <xf numFmtId="165" fontId="9" fillId="0" borderId="13" xfId="0" applyNumberFormat="1" applyFont="1" applyFill="1" applyBorder="1" applyAlignment="1">
      <alignment horizontal="right"/>
    </xf>
    <xf numFmtId="165" fontId="9" fillId="0" borderId="15" xfId="0" applyNumberFormat="1" applyFont="1" applyFill="1" applyBorder="1" applyAlignment="1">
      <alignment horizontal="right"/>
    </xf>
    <xf numFmtId="165" fontId="6" fillId="0" borderId="6" xfId="0" applyNumberFormat="1" applyFont="1" applyFill="1" applyBorder="1"/>
    <xf numFmtId="0" fontId="0" fillId="0" borderId="0" xfId="0" applyFont="1"/>
    <xf numFmtId="165" fontId="9" fillId="0" borderId="11" xfId="0" applyNumberFormat="1" applyFont="1" applyFill="1" applyBorder="1" applyAlignment="1">
      <alignment horizontal="right"/>
    </xf>
    <xf numFmtId="165" fontId="9" fillId="0" borderId="16" xfId="0" applyNumberFormat="1" applyFont="1" applyFill="1" applyBorder="1" applyAlignment="1">
      <alignment horizontal="right"/>
    </xf>
    <xf numFmtId="165" fontId="9" fillId="0" borderId="9" xfId="0" applyNumberFormat="1" applyFont="1" applyFill="1" applyBorder="1" applyAlignment="1">
      <alignment horizontal="right"/>
    </xf>
    <xf numFmtId="165" fontId="9" fillId="0" borderId="14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left" vertical="center" indent="1"/>
    </xf>
    <xf numFmtId="165" fontId="9" fillId="0" borderId="10" xfId="0" applyNumberFormat="1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3" fontId="6" fillId="0" borderId="9" xfId="0" applyNumberFormat="1" applyFont="1" applyFill="1" applyBorder="1" applyAlignment="1">
      <alignment horizont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zoomScaleNormal="100" workbookViewId="0">
      <selection sqref="A1:K1"/>
    </sheetView>
  </sheetViews>
  <sheetFormatPr defaultRowHeight="12.75" x14ac:dyDescent="0.2"/>
  <cols>
    <col min="1" max="1" width="19.28515625" customWidth="1"/>
    <col min="2" max="2" width="7.7109375" customWidth="1"/>
    <col min="3" max="3" width="6.7109375" customWidth="1"/>
    <col min="4" max="4" width="6" customWidth="1"/>
    <col min="5" max="5" width="7.140625" customWidth="1"/>
    <col min="6" max="7" width="6" customWidth="1"/>
    <col min="8" max="9" width="7.5703125" customWidth="1"/>
    <col min="10" max="10" width="6" customWidth="1"/>
    <col min="11" max="11" width="7.140625" customWidth="1"/>
    <col min="12" max="1025" width="8.7109375"/>
  </cols>
  <sheetData>
    <row r="1" spans="1:24" ht="15" customHeight="1" x14ac:dyDescent="0.2">
      <c r="A1" s="61" t="s">
        <v>42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24" ht="15" customHeight="1" x14ac:dyDescent="0.2">
      <c r="A2" s="23" t="s">
        <v>43</v>
      </c>
      <c r="B2" s="24"/>
      <c r="C2" s="25"/>
      <c r="D2" s="25"/>
      <c r="E2" s="25"/>
      <c r="F2" s="25"/>
      <c r="G2" s="25"/>
      <c r="H2" s="25"/>
      <c r="I2" s="25"/>
      <c r="J2" s="25"/>
      <c r="K2" s="25"/>
    </row>
    <row r="3" spans="1:24" ht="12.75" customHeight="1" x14ac:dyDescent="0.2">
      <c r="A3" s="26" t="s">
        <v>44</v>
      </c>
      <c r="B3" s="27"/>
      <c r="C3" s="28"/>
      <c r="D3" s="28"/>
      <c r="E3" s="27"/>
      <c r="F3" s="28"/>
      <c r="G3" s="28"/>
      <c r="H3" s="27"/>
      <c r="I3" s="27"/>
      <c r="J3" s="27"/>
      <c r="K3" s="29" t="s">
        <v>45</v>
      </c>
    </row>
    <row r="4" spans="1:24" ht="109.5" customHeight="1" thickBot="1" x14ac:dyDescent="0.25">
      <c r="A4" s="30" t="s">
        <v>0</v>
      </c>
      <c r="B4" s="31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3" t="s">
        <v>10</v>
      </c>
    </row>
    <row r="5" spans="1:24" ht="24" customHeight="1" x14ac:dyDescent="0.2">
      <c r="A5" s="34" t="s">
        <v>11</v>
      </c>
      <c r="B5" s="35">
        <f>SUM(B8:B12)</f>
        <v>551208</v>
      </c>
      <c r="C5" s="35">
        <f>SUM(C8:C12)</f>
        <v>5504</v>
      </c>
      <c r="D5" s="35">
        <f>SUM(D8:D12)</f>
        <v>5901</v>
      </c>
      <c r="E5" s="51">
        <f>SUM(E8:E12)</f>
        <v>-397</v>
      </c>
      <c r="F5" s="36">
        <v>5795</v>
      </c>
      <c r="G5" s="36">
        <v>4772</v>
      </c>
      <c r="H5" s="51">
        <f>SUM(H8:H12)</f>
        <v>1023</v>
      </c>
      <c r="I5" s="51">
        <f>SUM(I8:I12)</f>
        <v>626</v>
      </c>
      <c r="J5" s="36">
        <f>SUM(J8:J12)</f>
        <v>2797</v>
      </c>
      <c r="K5" s="37">
        <f>SUM(K8:K12)</f>
        <v>1286</v>
      </c>
      <c r="M5" s="52"/>
    </row>
    <row r="6" spans="1:24" s="1" customFormat="1" ht="18" customHeight="1" x14ac:dyDescent="0.2">
      <c r="A6" s="38"/>
      <c r="B6" s="62" t="s">
        <v>12</v>
      </c>
      <c r="C6" s="62"/>
      <c r="D6" s="62"/>
      <c r="E6" s="62"/>
      <c r="F6" s="62"/>
      <c r="G6" s="62"/>
      <c r="H6" s="62"/>
      <c r="I6" s="62"/>
      <c r="J6" s="62"/>
      <c r="K6" s="62"/>
      <c r="N6"/>
      <c r="O6"/>
      <c r="P6"/>
      <c r="Q6"/>
      <c r="R6"/>
      <c r="S6"/>
    </row>
    <row r="7" spans="1:24" ht="18" customHeight="1" x14ac:dyDescent="0.2">
      <c r="A7" s="38"/>
      <c r="B7" s="63" t="s">
        <v>13</v>
      </c>
      <c r="C7" s="64"/>
      <c r="D7" s="64"/>
      <c r="E7" s="64"/>
      <c r="F7" s="64"/>
      <c r="G7" s="64"/>
      <c r="H7" s="64"/>
      <c r="I7" s="64"/>
      <c r="J7" s="64"/>
      <c r="K7" s="64"/>
    </row>
    <row r="8" spans="1:24" ht="12" customHeight="1" x14ac:dyDescent="0.2">
      <c r="A8" s="57" t="s">
        <v>14</v>
      </c>
      <c r="B8" s="53">
        <v>163891</v>
      </c>
      <c r="C8" s="48">
        <v>1696</v>
      </c>
      <c r="D8" s="48">
        <v>1706</v>
      </c>
      <c r="E8" s="48">
        <v>-10</v>
      </c>
      <c r="F8" s="48">
        <v>2884</v>
      </c>
      <c r="G8" s="48">
        <v>2262</v>
      </c>
      <c r="H8" s="48">
        <v>622</v>
      </c>
      <c r="I8" s="48">
        <v>612</v>
      </c>
      <c r="J8" s="48">
        <v>847</v>
      </c>
      <c r="K8" s="55">
        <v>356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4" ht="12" customHeight="1" x14ac:dyDescent="0.2">
      <c r="A9" s="39" t="s">
        <v>15</v>
      </c>
      <c r="B9" s="48">
        <v>79868</v>
      </c>
      <c r="C9" s="49">
        <v>783</v>
      </c>
      <c r="D9" s="49">
        <v>858</v>
      </c>
      <c r="E9" s="49">
        <v>-75</v>
      </c>
      <c r="F9" s="49">
        <v>1349</v>
      </c>
      <c r="G9" s="49">
        <v>1011</v>
      </c>
      <c r="H9" s="49">
        <v>338</v>
      </c>
      <c r="I9" s="49">
        <v>263</v>
      </c>
      <c r="J9" s="49">
        <v>406</v>
      </c>
      <c r="K9" s="56">
        <v>208</v>
      </c>
      <c r="L9" s="3"/>
      <c r="M9" s="3"/>
    </row>
    <row r="10" spans="1:24" ht="12" customHeight="1" x14ac:dyDescent="0.2">
      <c r="A10" s="39" t="s">
        <v>16</v>
      </c>
      <c r="B10" s="48">
        <v>110106</v>
      </c>
      <c r="C10" s="50">
        <v>1135</v>
      </c>
      <c r="D10" s="50">
        <v>1182</v>
      </c>
      <c r="E10" s="50">
        <v>-47</v>
      </c>
      <c r="F10" s="50">
        <v>1149</v>
      </c>
      <c r="G10" s="50">
        <v>1384</v>
      </c>
      <c r="H10" s="50">
        <v>-235</v>
      </c>
      <c r="I10" s="50">
        <v>-282</v>
      </c>
      <c r="J10" s="50">
        <v>543</v>
      </c>
      <c r="K10" s="56">
        <v>266</v>
      </c>
      <c r="L10" s="3"/>
      <c r="M10" s="3"/>
    </row>
    <row r="11" spans="1:24" ht="12" customHeight="1" x14ac:dyDescent="0.2">
      <c r="A11" s="39" t="s">
        <v>17</v>
      </c>
      <c r="B11" s="48">
        <v>79174</v>
      </c>
      <c r="C11" s="50">
        <v>782</v>
      </c>
      <c r="D11" s="48">
        <v>852</v>
      </c>
      <c r="E11" s="48">
        <v>-70</v>
      </c>
      <c r="F11" s="48">
        <v>1325</v>
      </c>
      <c r="G11" s="48">
        <v>960</v>
      </c>
      <c r="H11" s="48">
        <v>365</v>
      </c>
      <c r="I11" s="48">
        <v>295</v>
      </c>
      <c r="J11" s="48">
        <v>388</v>
      </c>
      <c r="K11" s="56">
        <v>190</v>
      </c>
      <c r="L11" s="3"/>
      <c r="M11" s="3"/>
      <c r="N11" s="3"/>
    </row>
    <row r="12" spans="1:24" ht="12" customHeight="1" x14ac:dyDescent="0.2">
      <c r="A12" s="39" t="s">
        <v>18</v>
      </c>
      <c r="B12" s="54">
        <v>118169</v>
      </c>
      <c r="C12" s="48">
        <v>1108</v>
      </c>
      <c r="D12" s="48">
        <v>1303</v>
      </c>
      <c r="E12" s="48">
        <v>-195</v>
      </c>
      <c r="F12" s="48">
        <v>1392</v>
      </c>
      <c r="G12" s="48">
        <v>1459</v>
      </c>
      <c r="H12" s="48">
        <v>-67</v>
      </c>
      <c r="I12" s="48">
        <v>-262</v>
      </c>
      <c r="J12" s="48">
        <v>613</v>
      </c>
      <c r="K12" s="58">
        <v>266</v>
      </c>
      <c r="L12" s="3"/>
      <c r="M12" s="3"/>
    </row>
    <row r="13" spans="1:24" ht="18" customHeight="1" x14ac:dyDescent="0.2">
      <c r="A13" s="39"/>
      <c r="B13" s="65" t="s">
        <v>19</v>
      </c>
      <c r="C13" s="62"/>
      <c r="D13" s="62"/>
      <c r="E13" s="62"/>
      <c r="F13" s="62"/>
      <c r="G13" s="62"/>
      <c r="H13" s="62"/>
      <c r="I13" s="62"/>
      <c r="J13" s="62"/>
      <c r="K13" s="65"/>
      <c r="M13" s="6"/>
    </row>
    <row r="14" spans="1:24" ht="18" customHeight="1" x14ac:dyDescent="0.2">
      <c r="A14" s="39"/>
      <c r="B14" s="64" t="s">
        <v>20</v>
      </c>
      <c r="C14" s="64"/>
      <c r="D14" s="64"/>
      <c r="E14" s="64"/>
      <c r="F14" s="64"/>
      <c r="G14" s="64"/>
      <c r="H14" s="64"/>
      <c r="I14" s="64"/>
      <c r="J14" s="64"/>
      <c r="K14" s="64"/>
      <c r="M14" s="6"/>
    </row>
    <row r="15" spans="1:24" ht="12.75" customHeight="1" x14ac:dyDescent="0.2">
      <c r="A15" s="39" t="s">
        <v>21</v>
      </c>
      <c r="B15" s="40">
        <v>15952</v>
      </c>
      <c r="C15" s="41">
        <v>161</v>
      </c>
      <c r="D15" s="41">
        <v>188</v>
      </c>
      <c r="E15" s="46">
        <v>-27</v>
      </c>
      <c r="F15" s="41">
        <v>209</v>
      </c>
      <c r="G15" s="41">
        <v>327</v>
      </c>
      <c r="H15" s="46">
        <v>-118</v>
      </c>
      <c r="I15" s="46">
        <v>-145</v>
      </c>
      <c r="J15" s="41">
        <v>80</v>
      </c>
      <c r="K15" s="42">
        <v>36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2.75" customHeight="1" x14ac:dyDescent="0.2">
      <c r="A16" s="39" t="s">
        <v>22</v>
      </c>
      <c r="B16" s="40">
        <v>20206</v>
      </c>
      <c r="C16" s="41">
        <v>224</v>
      </c>
      <c r="D16" s="41">
        <v>245</v>
      </c>
      <c r="E16" s="46">
        <v>-21</v>
      </c>
      <c r="F16" s="41">
        <v>353</v>
      </c>
      <c r="G16" s="41">
        <v>374</v>
      </c>
      <c r="H16" s="46">
        <v>-21</v>
      </c>
      <c r="I16" s="46">
        <v>-42</v>
      </c>
      <c r="J16" s="41">
        <v>91</v>
      </c>
      <c r="K16" s="42">
        <v>49</v>
      </c>
      <c r="M16" s="6"/>
    </row>
    <row r="17" spans="1:23" ht="12.75" customHeight="1" x14ac:dyDescent="0.2">
      <c r="A17" s="39" t="s">
        <v>23</v>
      </c>
      <c r="B17" s="40">
        <v>27021</v>
      </c>
      <c r="C17" s="41">
        <v>249</v>
      </c>
      <c r="D17" s="41">
        <v>287</v>
      </c>
      <c r="E17" s="46">
        <v>-38</v>
      </c>
      <c r="F17" s="41">
        <v>443</v>
      </c>
      <c r="G17" s="41">
        <v>429</v>
      </c>
      <c r="H17" s="46">
        <v>14</v>
      </c>
      <c r="I17" s="46">
        <v>-24</v>
      </c>
      <c r="J17" s="41">
        <v>121</v>
      </c>
      <c r="K17" s="42">
        <v>68</v>
      </c>
      <c r="M17" s="6"/>
    </row>
    <row r="18" spans="1:23" ht="12.75" customHeight="1" x14ac:dyDescent="0.2">
      <c r="A18" s="39" t="s">
        <v>24</v>
      </c>
      <c r="B18" s="40">
        <v>18421</v>
      </c>
      <c r="C18" s="41">
        <v>175</v>
      </c>
      <c r="D18" s="41">
        <v>206</v>
      </c>
      <c r="E18" s="46">
        <v>-31</v>
      </c>
      <c r="F18" s="41">
        <v>312</v>
      </c>
      <c r="G18" s="41">
        <v>348</v>
      </c>
      <c r="H18" s="46">
        <v>-36</v>
      </c>
      <c r="I18" s="46">
        <v>-67</v>
      </c>
      <c r="J18" s="41">
        <v>77</v>
      </c>
      <c r="K18" s="42">
        <v>43</v>
      </c>
      <c r="M18" s="6"/>
    </row>
    <row r="19" spans="1:23" ht="12.75" customHeight="1" x14ac:dyDescent="0.2">
      <c r="A19" s="39" t="s">
        <v>14</v>
      </c>
      <c r="B19" s="40">
        <v>146512</v>
      </c>
      <c r="C19" s="41">
        <v>1546</v>
      </c>
      <c r="D19" s="41">
        <v>1495</v>
      </c>
      <c r="E19" s="46">
        <v>51</v>
      </c>
      <c r="F19" s="41">
        <v>2726</v>
      </c>
      <c r="G19" s="41">
        <v>2140</v>
      </c>
      <c r="H19" s="46">
        <v>586</v>
      </c>
      <c r="I19" s="46">
        <v>637</v>
      </c>
      <c r="J19" s="41">
        <v>760</v>
      </c>
      <c r="K19" s="42">
        <v>317</v>
      </c>
      <c r="M19" s="6"/>
    </row>
    <row r="20" spans="1:23" ht="12.75" customHeight="1" x14ac:dyDescent="0.2">
      <c r="A20" s="39" t="s">
        <v>25</v>
      </c>
      <c r="B20" s="40">
        <v>19304</v>
      </c>
      <c r="C20" s="41">
        <v>221</v>
      </c>
      <c r="D20" s="41">
        <v>199</v>
      </c>
      <c r="E20" s="46">
        <v>22</v>
      </c>
      <c r="F20" s="41">
        <v>362</v>
      </c>
      <c r="G20" s="41">
        <v>416</v>
      </c>
      <c r="H20" s="46">
        <v>-54</v>
      </c>
      <c r="I20" s="46">
        <v>-32</v>
      </c>
      <c r="J20" s="41">
        <v>100</v>
      </c>
      <c r="K20" s="42">
        <v>47</v>
      </c>
      <c r="L20" s="6"/>
      <c r="M20" s="6"/>
    </row>
    <row r="21" spans="1:23" ht="12.75" customHeight="1" x14ac:dyDescent="0.2">
      <c r="A21" s="39" t="s">
        <v>15</v>
      </c>
      <c r="B21" s="40">
        <v>48167</v>
      </c>
      <c r="C21" s="41">
        <v>466</v>
      </c>
      <c r="D21" s="41">
        <v>518</v>
      </c>
      <c r="E21" s="46">
        <v>-52</v>
      </c>
      <c r="F21" s="41">
        <v>1046</v>
      </c>
      <c r="G21" s="41">
        <v>669</v>
      </c>
      <c r="H21" s="46">
        <v>377</v>
      </c>
      <c r="I21" s="46">
        <v>325</v>
      </c>
      <c r="J21" s="41">
        <v>254</v>
      </c>
      <c r="K21" s="42">
        <v>133</v>
      </c>
      <c r="M21" s="6"/>
    </row>
    <row r="22" spans="1:23" ht="12.75" customHeight="1" x14ac:dyDescent="0.2">
      <c r="A22" s="39" t="s">
        <v>26</v>
      </c>
      <c r="B22" s="40">
        <v>24849</v>
      </c>
      <c r="C22" s="41">
        <v>229</v>
      </c>
      <c r="D22" s="41">
        <v>280</v>
      </c>
      <c r="E22" s="46">
        <v>-51</v>
      </c>
      <c r="F22" s="41">
        <v>493</v>
      </c>
      <c r="G22" s="41">
        <v>426</v>
      </c>
      <c r="H22" s="46">
        <v>67</v>
      </c>
      <c r="I22" s="46">
        <v>16</v>
      </c>
      <c r="J22" s="41">
        <v>122</v>
      </c>
      <c r="K22" s="42">
        <v>60</v>
      </c>
      <c r="M22" s="6"/>
    </row>
    <row r="23" spans="1:23" ht="12.75" customHeight="1" x14ac:dyDescent="0.2">
      <c r="A23" s="39" t="s">
        <v>16</v>
      </c>
      <c r="B23" s="40">
        <v>60604</v>
      </c>
      <c r="C23" s="41">
        <v>631</v>
      </c>
      <c r="D23" s="41">
        <v>673</v>
      </c>
      <c r="E23" s="46">
        <v>-42</v>
      </c>
      <c r="F23" s="41">
        <v>807</v>
      </c>
      <c r="G23" s="41">
        <v>844</v>
      </c>
      <c r="H23" s="46">
        <v>-37</v>
      </c>
      <c r="I23" s="46">
        <v>-79</v>
      </c>
      <c r="J23" s="41">
        <v>286</v>
      </c>
      <c r="K23" s="42">
        <v>150</v>
      </c>
      <c r="M23" s="6"/>
    </row>
    <row r="24" spans="1:23" ht="12.75" customHeight="1" x14ac:dyDescent="0.2">
      <c r="A24" s="39" t="s">
        <v>27</v>
      </c>
      <c r="B24" s="40">
        <v>13280</v>
      </c>
      <c r="C24" s="41">
        <v>142</v>
      </c>
      <c r="D24" s="41">
        <v>134</v>
      </c>
      <c r="E24" s="46">
        <v>8</v>
      </c>
      <c r="F24" s="41">
        <v>232</v>
      </c>
      <c r="G24" s="41">
        <v>235</v>
      </c>
      <c r="H24" s="46">
        <v>-3</v>
      </c>
      <c r="I24" s="46">
        <v>5</v>
      </c>
      <c r="J24" s="41">
        <v>75</v>
      </c>
      <c r="K24" s="42">
        <v>32</v>
      </c>
      <c r="M24" s="6"/>
    </row>
    <row r="25" spans="1:23" ht="12.75" customHeight="1" x14ac:dyDescent="0.2">
      <c r="A25" s="39" t="s">
        <v>28</v>
      </c>
      <c r="B25" s="40">
        <v>14246</v>
      </c>
      <c r="C25" s="41">
        <v>122</v>
      </c>
      <c r="D25" s="41">
        <v>122</v>
      </c>
      <c r="E25" s="46">
        <v>0</v>
      </c>
      <c r="F25" s="41">
        <v>217</v>
      </c>
      <c r="G25" s="41">
        <v>243</v>
      </c>
      <c r="H25" s="46">
        <v>-26</v>
      </c>
      <c r="I25" s="46">
        <v>-26</v>
      </c>
      <c r="J25" s="41">
        <v>77</v>
      </c>
      <c r="K25" s="42">
        <v>33</v>
      </c>
      <c r="M25" s="6"/>
    </row>
    <row r="26" spans="1:23" ht="12.75" customHeight="1" x14ac:dyDescent="0.2">
      <c r="A26" s="39" t="s">
        <v>29</v>
      </c>
      <c r="B26" s="40">
        <v>17379</v>
      </c>
      <c r="C26" s="41">
        <v>150</v>
      </c>
      <c r="D26" s="41">
        <v>211</v>
      </c>
      <c r="E26" s="46">
        <v>-61</v>
      </c>
      <c r="F26" s="41">
        <v>341</v>
      </c>
      <c r="G26" s="41">
        <v>305</v>
      </c>
      <c r="H26" s="46">
        <v>36</v>
      </c>
      <c r="I26" s="46">
        <v>-25</v>
      </c>
      <c r="J26" s="41">
        <v>87</v>
      </c>
      <c r="K26" s="42">
        <v>39</v>
      </c>
      <c r="M26" s="6"/>
    </row>
    <row r="27" spans="1:23" ht="12.75" customHeight="1" x14ac:dyDescent="0.2">
      <c r="A27" s="39" t="s">
        <v>17</v>
      </c>
      <c r="B27" s="40">
        <v>34119</v>
      </c>
      <c r="C27" s="41">
        <v>329</v>
      </c>
      <c r="D27" s="41">
        <v>327</v>
      </c>
      <c r="E27" s="46">
        <v>2</v>
      </c>
      <c r="F27" s="41">
        <v>851</v>
      </c>
      <c r="G27" s="41">
        <v>532</v>
      </c>
      <c r="H27" s="46">
        <v>319</v>
      </c>
      <c r="I27" s="46">
        <v>321</v>
      </c>
      <c r="J27" s="41">
        <v>175</v>
      </c>
      <c r="K27" s="42">
        <v>81</v>
      </c>
      <c r="M27" s="6"/>
    </row>
    <row r="28" spans="1:23" ht="12.75" customHeight="1" x14ac:dyDescent="0.2">
      <c r="A28" s="39" t="s">
        <v>18</v>
      </c>
      <c r="B28" s="40">
        <v>63455</v>
      </c>
      <c r="C28" s="41">
        <v>630</v>
      </c>
      <c r="D28" s="41">
        <v>703</v>
      </c>
      <c r="E28" s="46">
        <v>-73</v>
      </c>
      <c r="F28" s="41">
        <v>837</v>
      </c>
      <c r="G28" s="41">
        <v>900</v>
      </c>
      <c r="H28" s="46">
        <v>-63</v>
      </c>
      <c r="I28" s="46">
        <v>-136</v>
      </c>
      <c r="J28" s="41">
        <v>366</v>
      </c>
      <c r="K28" s="42">
        <v>143</v>
      </c>
      <c r="M28" s="6"/>
    </row>
    <row r="29" spans="1:23" ht="12.75" customHeight="1" x14ac:dyDescent="0.2">
      <c r="A29" s="39" t="s">
        <v>30</v>
      </c>
      <c r="B29" s="43">
        <v>27693</v>
      </c>
      <c r="C29" s="44">
        <v>229</v>
      </c>
      <c r="D29" s="44">
        <v>313</v>
      </c>
      <c r="E29" s="47">
        <v>-84</v>
      </c>
      <c r="F29" s="44">
        <v>423</v>
      </c>
      <c r="G29" s="44">
        <v>441</v>
      </c>
      <c r="H29" s="47">
        <v>-18</v>
      </c>
      <c r="I29" s="47">
        <v>-102</v>
      </c>
      <c r="J29" s="44">
        <v>126</v>
      </c>
      <c r="K29" s="45">
        <v>55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3" ht="18" customHeight="1" x14ac:dyDescent="0.2">
      <c r="A30" s="39"/>
      <c r="B30" s="59" t="s">
        <v>31</v>
      </c>
      <c r="C30" s="59"/>
      <c r="D30" s="59"/>
      <c r="E30" s="59"/>
      <c r="F30" s="59"/>
      <c r="G30" s="59"/>
      <c r="H30" s="59"/>
      <c r="I30" s="59"/>
      <c r="J30" s="59"/>
      <c r="K30" s="59"/>
    </row>
    <row r="31" spans="1:23" ht="18" customHeight="1" x14ac:dyDescent="0.2">
      <c r="A31" s="4"/>
      <c r="B31" s="60" t="s">
        <v>32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23" ht="12.75" customHeight="1" x14ac:dyDescent="0.2">
      <c r="A32" s="8" t="s">
        <v>33</v>
      </c>
      <c r="B32" s="10">
        <v>12947</v>
      </c>
      <c r="C32" s="7">
        <v>126</v>
      </c>
      <c r="D32" s="7">
        <v>133</v>
      </c>
      <c r="E32" s="19">
        <v>-7</v>
      </c>
      <c r="F32" s="2">
        <v>465</v>
      </c>
      <c r="G32" s="5">
        <v>356</v>
      </c>
      <c r="H32" s="19">
        <v>109</v>
      </c>
      <c r="I32" s="21">
        <v>102</v>
      </c>
      <c r="J32" s="11">
        <v>75</v>
      </c>
      <c r="K32" s="12">
        <v>43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11" ht="12.75" customHeight="1" x14ac:dyDescent="0.2">
      <c r="A33" s="8" t="s">
        <v>34</v>
      </c>
      <c r="B33" s="10">
        <v>54930</v>
      </c>
      <c r="C33" s="7">
        <v>633</v>
      </c>
      <c r="D33" s="7">
        <v>544</v>
      </c>
      <c r="E33" s="19">
        <v>89</v>
      </c>
      <c r="F33" s="2">
        <v>1634</v>
      </c>
      <c r="G33" s="5">
        <v>1464</v>
      </c>
      <c r="H33" s="19">
        <v>170</v>
      </c>
      <c r="I33" s="21">
        <v>259</v>
      </c>
      <c r="J33" s="11">
        <v>308</v>
      </c>
      <c r="K33" s="12">
        <v>150</v>
      </c>
    </row>
    <row r="34" spans="1:11" ht="12.75" customHeight="1" x14ac:dyDescent="0.2">
      <c r="A34" s="8" t="s">
        <v>35</v>
      </c>
      <c r="B34" s="10">
        <v>68068</v>
      </c>
      <c r="C34" s="7">
        <v>671</v>
      </c>
      <c r="D34" s="7">
        <v>686</v>
      </c>
      <c r="E34" s="19">
        <v>-15</v>
      </c>
      <c r="F34" s="2">
        <v>2059</v>
      </c>
      <c r="G34" s="5">
        <v>1769</v>
      </c>
      <c r="H34" s="19">
        <v>290</v>
      </c>
      <c r="I34" s="21">
        <v>275</v>
      </c>
      <c r="J34" s="11">
        <v>334</v>
      </c>
      <c r="K34" s="12">
        <v>160</v>
      </c>
    </row>
    <row r="35" spans="1:11" ht="12.75" customHeight="1" x14ac:dyDescent="0.2">
      <c r="A35" s="8" t="s">
        <v>36</v>
      </c>
      <c r="B35" s="10">
        <v>47693</v>
      </c>
      <c r="C35" s="7">
        <v>459</v>
      </c>
      <c r="D35" s="7">
        <v>453</v>
      </c>
      <c r="E35" s="19">
        <v>6</v>
      </c>
      <c r="F35" s="2">
        <v>1625</v>
      </c>
      <c r="G35" s="5">
        <v>1210</v>
      </c>
      <c r="H35" s="19">
        <v>415</v>
      </c>
      <c r="I35" s="21">
        <v>421</v>
      </c>
      <c r="J35" s="11">
        <v>242</v>
      </c>
      <c r="K35" s="12">
        <v>113</v>
      </c>
    </row>
    <row r="36" spans="1:11" ht="12.75" customHeight="1" x14ac:dyDescent="0.2">
      <c r="A36" s="8" t="s">
        <v>37</v>
      </c>
      <c r="B36" s="10">
        <v>59773</v>
      </c>
      <c r="C36" s="7">
        <v>610</v>
      </c>
      <c r="D36" s="7">
        <v>705</v>
      </c>
      <c r="E36" s="19">
        <v>-95</v>
      </c>
      <c r="F36" s="2">
        <v>1782</v>
      </c>
      <c r="G36" s="5">
        <v>1604</v>
      </c>
      <c r="H36" s="19">
        <v>178</v>
      </c>
      <c r="I36" s="21">
        <v>83</v>
      </c>
      <c r="J36" s="11">
        <v>319</v>
      </c>
      <c r="K36" s="12">
        <v>130</v>
      </c>
    </row>
    <row r="37" spans="1:11" ht="12.75" customHeight="1" x14ac:dyDescent="0.2">
      <c r="A37" s="8" t="s">
        <v>38</v>
      </c>
      <c r="B37" s="10">
        <v>96786</v>
      </c>
      <c r="C37" s="7">
        <v>915</v>
      </c>
      <c r="D37" s="7">
        <v>1055</v>
      </c>
      <c r="E37" s="19">
        <v>-140</v>
      </c>
      <c r="F37" s="2">
        <v>2077</v>
      </c>
      <c r="G37" s="5">
        <v>2283</v>
      </c>
      <c r="H37" s="19">
        <v>-206</v>
      </c>
      <c r="I37" s="21">
        <v>-346</v>
      </c>
      <c r="J37" s="11">
        <v>441</v>
      </c>
      <c r="K37" s="12">
        <v>226</v>
      </c>
    </row>
    <row r="38" spans="1:11" ht="12.75" customHeight="1" x14ac:dyDescent="0.2">
      <c r="A38" s="8" t="s">
        <v>39</v>
      </c>
      <c r="B38" s="10">
        <v>88010</v>
      </c>
      <c r="C38" s="7">
        <v>831</v>
      </c>
      <c r="D38" s="7">
        <v>962</v>
      </c>
      <c r="E38" s="19">
        <v>-131</v>
      </c>
      <c r="F38" s="2">
        <v>2040</v>
      </c>
      <c r="G38" s="5">
        <v>2136</v>
      </c>
      <c r="H38" s="19">
        <v>-96</v>
      </c>
      <c r="I38" s="21">
        <v>-227</v>
      </c>
      <c r="J38" s="11">
        <v>437</v>
      </c>
      <c r="K38" s="12">
        <v>213</v>
      </c>
    </row>
    <row r="39" spans="1:11" ht="12.75" customHeight="1" x14ac:dyDescent="0.2">
      <c r="A39" s="8" t="s">
        <v>40</v>
      </c>
      <c r="B39" s="10">
        <v>30256</v>
      </c>
      <c r="C39" s="7">
        <v>315</v>
      </c>
      <c r="D39" s="7">
        <v>345</v>
      </c>
      <c r="E39" s="19">
        <v>-30</v>
      </c>
      <c r="F39" s="2">
        <v>546</v>
      </c>
      <c r="G39" s="5">
        <v>654</v>
      </c>
      <c r="H39" s="19">
        <v>-108</v>
      </c>
      <c r="I39" s="21">
        <v>-138</v>
      </c>
      <c r="J39" s="11">
        <v>152</v>
      </c>
      <c r="K39" s="12">
        <v>59</v>
      </c>
    </row>
    <row r="40" spans="1:11" ht="12" customHeight="1" x14ac:dyDescent="0.2">
      <c r="A40" s="9" t="s">
        <v>41</v>
      </c>
      <c r="B40" s="13">
        <v>92745</v>
      </c>
      <c r="C40" s="14">
        <v>944</v>
      </c>
      <c r="D40" s="14">
        <v>1018</v>
      </c>
      <c r="E40" s="20">
        <v>-74</v>
      </c>
      <c r="F40" s="15">
        <v>2288</v>
      </c>
      <c r="G40" s="16">
        <v>2017</v>
      </c>
      <c r="H40" s="20">
        <v>271</v>
      </c>
      <c r="I40" s="22">
        <v>197</v>
      </c>
      <c r="J40" s="17">
        <v>489</v>
      </c>
      <c r="K40" s="18">
        <v>192</v>
      </c>
    </row>
  </sheetData>
  <mergeCells count="7">
    <mergeCell ref="B30:K30"/>
    <mergeCell ref="B31:K31"/>
    <mergeCell ref="A1:K1"/>
    <mergeCell ref="B6:K6"/>
    <mergeCell ref="B7:K7"/>
    <mergeCell ref="B13:K13"/>
    <mergeCell ref="B14:K14"/>
  </mergeCells>
  <pageMargins left="0.78749999999999998" right="0.78749999999999998" top="0.78749999999999998" bottom="0.86597222222222203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0204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Pohyb obyvatelstva v roce 2016</dc:title>
  <dc:subject/>
  <dc:creator>Andrea Hypská</dc:creator>
  <dc:description/>
  <cp:lastModifiedBy>hypska23693</cp:lastModifiedBy>
  <cp:revision>9</cp:revision>
  <cp:lastPrinted>2021-03-25T10:12:25Z</cp:lastPrinted>
  <dcterms:created xsi:type="dcterms:W3CDTF">2004-07-20T08:34:03Z</dcterms:created>
  <dcterms:modified xsi:type="dcterms:W3CDTF">2021-03-25T10:12:34Z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ČSÚ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