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0_aDECKO\02_Ročenka\KrRoc2019\Cistopisy_2019v\14_Energetika\"/>
    </mc:Choice>
  </mc:AlternateContent>
  <bookViews>
    <workbookView xWindow="0" yWindow="0" windowWidth="28800" windowHeight="11745"/>
  </bookViews>
  <sheets>
    <sheet name="14104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6" i="1" l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</calcChain>
</file>

<file path=xl/sharedStrings.xml><?xml version="1.0" encoding="utf-8"?>
<sst xmlns="http://schemas.openxmlformats.org/spreadsheetml/2006/main" count="97" uniqueCount="65">
  <si>
    <t>ENERGETIKA</t>
  </si>
  <si>
    <t>ENERGY</t>
  </si>
  <si>
    <r>
      <t>14</t>
    </r>
    <r>
      <rPr>
        <sz val="10"/>
        <rFont val="Arial"/>
        <family val="2"/>
        <charset val="238"/>
      </rPr>
      <t xml:space="preserve">-104. </t>
    </r>
    <r>
      <rPr>
        <b/>
        <sz val="10"/>
        <rFont val="Arial"/>
        <family val="2"/>
        <charset val="238"/>
      </rPr>
      <t>Spotřeba zemního plynu</t>
    </r>
    <r>
      <rPr>
        <b/>
        <vertAlign val="superscript"/>
        <sz val="10"/>
        <rFont val="Arial"/>
        <family val="2"/>
        <charset val="238"/>
      </rPr>
      <t>*)</t>
    </r>
    <r>
      <rPr>
        <b/>
        <sz val="10"/>
        <rFont val="Arial"/>
        <family val="2"/>
        <charset val="238"/>
      </rPr>
      <t xml:space="preserve"> podle krajů v roce 2018</t>
    </r>
  </si>
  <si>
    <r>
      <t xml:space="preserve">             Consumption of natural gas</t>
    </r>
    <r>
      <rPr>
        <i/>
        <vertAlign val="superscript"/>
        <sz val="10"/>
        <rFont val="Arial"/>
        <family val="2"/>
        <charset val="238"/>
      </rPr>
      <t>*)</t>
    </r>
    <r>
      <rPr>
        <i/>
        <sz val="10"/>
        <rFont val="Arial"/>
        <family val="2"/>
        <charset val="238"/>
      </rPr>
      <t xml:space="preserve"> by region in 2018</t>
    </r>
  </si>
  <si>
    <t>Pramen: Energetický regulační úřad</t>
  </si>
  <si>
    <t>Source: Energy Regulatory Office</t>
  </si>
  <si>
    <r>
      <t xml:space="preserve">Česká 
republika
</t>
    </r>
    <r>
      <rPr>
        <i/>
        <sz val="8"/>
        <rFont val="Arial"/>
        <family val="2"/>
        <charset val="238"/>
      </rPr>
      <t>Czech
Republic</t>
    </r>
  </si>
  <si>
    <t>v tom kraje</t>
  </si>
  <si>
    <t>Region</t>
  </si>
  <si>
    <t>Hl. m.
Praha</t>
  </si>
  <si>
    <t>Středo-
český</t>
  </si>
  <si>
    <t>Jiho-
český</t>
  </si>
  <si>
    <t xml:space="preserve">Plzeňský   </t>
  </si>
  <si>
    <t>Karlo-
varský</t>
  </si>
  <si>
    <t>Ústecký</t>
  </si>
  <si>
    <t>Libe-
recký</t>
  </si>
  <si>
    <t xml:space="preserve">Králové-
hradecký </t>
  </si>
  <si>
    <t>Pardu-
bický</t>
  </si>
  <si>
    <t>Vysočina</t>
  </si>
  <si>
    <t>Jiho-
moravský</t>
  </si>
  <si>
    <t>Olo-
moucký</t>
  </si>
  <si>
    <t xml:space="preserve">Zlínský      </t>
  </si>
  <si>
    <t>Moravsko-
slezský</t>
  </si>
  <si>
    <t>Počet zákazníků (k 31. 12.)</t>
  </si>
  <si>
    <t xml:space="preserve">Number of customers 
(as at 31 December) </t>
  </si>
  <si>
    <t>v tom:</t>
  </si>
  <si>
    <t>velkoodběratelé</t>
  </si>
  <si>
    <t>Wholesale customers</t>
  </si>
  <si>
    <t>střední odběratelé</t>
  </si>
  <si>
    <t>Medium-sized customers</t>
  </si>
  <si>
    <t xml:space="preserve">maloodběratelé </t>
  </si>
  <si>
    <t>Retail customers</t>
  </si>
  <si>
    <t>domácnosti</t>
  </si>
  <si>
    <t>Households</t>
  </si>
  <si>
    <r>
      <t>plnící stanice CNG</t>
    </r>
    <r>
      <rPr>
        <vertAlign val="superscript"/>
        <sz val="8"/>
        <rFont val="Arial"/>
        <family val="2"/>
        <charset val="238"/>
      </rPr>
      <t>1)</t>
    </r>
  </si>
  <si>
    <r>
      <t>CNG</t>
    </r>
    <r>
      <rPr>
        <i/>
        <vertAlign val="superscript"/>
        <sz val="8"/>
        <rFont val="Arial"/>
        <family val="2"/>
        <charset val="238"/>
      </rPr>
      <t xml:space="preserve">1) </t>
    </r>
    <r>
      <rPr>
        <i/>
        <sz val="8"/>
        <rFont val="Arial"/>
        <family val="2"/>
        <charset val="238"/>
      </rPr>
      <t>filling stations</t>
    </r>
  </si>
  <si>
    <r>
      <t>Spotřeba zemního plynu
(tis. m</t>
    </r>
    <r>
      <rPr>
        <b/>
        <vertAlign val="superscript"/>
        <sz val="8"/>
        <rFont val="Arial"/>
        <family val="2"/>
        <charset val="238"/>
      </rPr>
      <t>3</t>
    </r>
    <r>
      <rPr>
        <b/>
        <sz val="8"/>
        <rFont val="Arial"/>
        <family val="2"/>
        <charset val="238"/>
      </rPr>
      <t>)</t>
    </r>
  </si>
  <si>
    <r>
      <t>Consumption of natural gas (thousand m</t>
    </r>
    <r>
      <rPr>
        <b/>
        <i/>
        <vertAlign val="superscript"/>
        <sz val="8"/>
        <rFont val="Arial"/>
        <family val="2"/>
        <charset val="238"/>
      </rPr>
      <t>3</t>
    </r>
    <r>
      <rPr>
        <b/>
        <i/>
        <sz val="8"/>
        <rFont val="Arial"/>
        <family val="2"/>
        <charset val="238"/>
      </rPr>
      <t>)</t>
    </r>
  </si>
  <si>
    <t>podíl na ČR (%)</t>
  </si>
  <si>
    <t>Share in the CR (%)</t>
  </si>
  <si>
    <r>
      <t>plnicí stanice CNG</t>
    </r>
    <r>
      <rPr>
        <vertAlign val="superscript"/>
        <sz val="8"/>
        <rFont val="Arial"/>
        <family val="2"/>
        <charset val="238"/>
      </rPr>
      <t>1)</t>
    </r>
  </si>
  <si>
    <r>
      <t>Spotřeba zemního plynu v do-
 mácnostech na 1 odběratele (m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)</t>
    </r>
  </si>
  <si>
    <r>
      <t>Consumption of natural gas in households per household (m</t>
    </r>
    <r>
      <rPr>
        <i/>
        <vertAlign val="superscript"/>
        <sz val="8"/>
        <rFont val="Arial"/>
        <family val="2"/>
        <charset val="238"/>
      </rPr>
      <t>3</t>
    </r>
    <r>
      <rPr>
        <i/>
        <sz val="8"/>
        <rFont val="Arial"/>
        <family val="2"/>
        <charset val="238"/>
      </rPr>
      <t>)</t>
    </r>
  </si>
  <si>
    <t>Spotřeba zemního plynu (GWh)</t>
  </si>
  <si>
    <t>Consumption of natural gas (GWh)</t>
  </si>
  <si>
    <t>Průměrná spotřeba zemního plynu (MWh)</t>
  </si>
  <si>
    <t>Average consumption of natural gas (MWh)</t>
  </si>
  <si>
    <t>na 1 zákazníka</t>
  </si>
  <si>
    <t>per customer</t>
  </si>
  <si>
    <t xml:space="preserve">
na 1 velkoodběratele</t>
  </si>
  <si>
    <t>per wholesale customer</t>
  </si>
  <si>
    <t xml:space="preserve">
na 1 středního odběratele</t>
  </si>
  <si>
    <t>per medium-sized customer</t>
  </si>
  <si>
    <t xml:space="preserve">
na 1 maloodběratele</t>
  </si>
  <si>
    <t>per retail customer</t>
  </si>
  <si>
    <t xml:space="preserve">
na 1 domácnost</t>
  </si>
  <si>
    <t>per household</t>
  </si>
  <si>
    <r>
      <t>na 1 plnicí stanici CNG</t>
    </r>
    <r>
      <rPr>
        <vertAlign val="superscript"/>
        <sz val="8"/>
        <rFont val="Arial"/>
        <family val="2"/>
        <charset val="238"/>
      </rPr>
      <t>1)</t>
    </r>
  </si>
  <si>
    <r>
      <t>per CNG</t>
    </r>
    <r>
      <rPr>
        <i/>
        <vertAlign val="superscript"/>
        <sz val="8"/>
        <rFont val="Arial"/>
        <family val="2"/>
        <charset val="238"/>
      </rPr>
      <t xml:space="preserve">1) </t>
    </r>
    <r>
      <rPr>
        <i/>
        <sz val="8"/>
        <rFont val="Arial"/>
        <family val="2"/>
        <charset val="238"/>
      </rPr>
      <t>filling station</t>
    </r>
  </si>
  <si>
    <t>Podíl na spotřebě zemního
plynu v kraji (%)</t>
  </si>
  <si>
    <t>Share in consumption of natural gas in the Region (%)</t>
  </si>
  <si>
    <r>
      <t>*</t>
    </r>
    <r>
      <rPr>
        <vertAlign val="superscript"/>
        <sz val="8"/>
        <rFont val="Arial"/>
        <family val="2"/>
        <charset val="238"/>
      </rPr>
      <t xml:space="preserve">) </t>
    </r>
    <r>
      <rPr>
        <sz val="8"/>
        <rFont val="Arial"/>
        <family val="2"/>
        <charset val="238"/>
      </rPr>
      <t>spotřeba zemního plynu představuje objem zemního plynu
   dodaného konečným zákazníkům</t>
    </r>
  </si>
  <si>
    <r>
      <t>*</t>
    </r>
    <r>
      <rPr>
        <i/>
        <vertAlign val="superscript"/>
        <sz val="8"/>
        <rFont val="Arial"/>
        <family val="2"/>
        <charset val="238"/>
      </rPr>
      <t>)</t>
    </r>
    <r>
      <rPr>
        <i/>
        <sz val="8"/>
        <rFont val="Arial"/>
        <family val="2"/>
        <charset val="238"/>
      </rPr>
      <t xml:space="preserve"> Consumption of natural gas is the volume of natural gas
    supplied to end customers.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</si>
  <si>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CNG = stlačený zemní plyn</t>
    </r>
  </si>
  <si>
    <r>
      <t xml:space="preserve">1) </t>
    </r>
    <r>
      <rPr>
        <i/>
        <sz val="8"/>
        <rFont val="Arial"/>
        <family val="2"/>
        <charset val="238"/>
      </rPr>
      <t>CNG= compressed natural gas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</si>
</sst>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3" fillId="0" borderId="0" xfId="0" applyFo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" fillId="0" borderId="0" xfId="0" applyFont="1" applyFill="1" applyBorder="1"/>
    <xf numFmtId="164" fontId="9" fillId="0" borderId="0" xfId="0" applyNumberFormat="1" applyFont="1" applyFill="1" applyBorder="1" applyAlignment="1"/>
    <xf numFmtId="0" fontId="9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10" fillId="0" borderId="0" xfId="0" applyFont="1" applyFill="1" applyAlignment="1">
      <alignment horizontal="right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/>
    <xf numFmtId="0" fontId="9" fillId="0" borderId="0" xfId="0" applyFont="1"/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/>
    <xf numFmtId="0" fontId="11" fillId="0" borderId="2" xfId="0" applyFont="1" applyFill="1" applyBorder="1" applyAlignment="1">
      <alignment wrapText="1"/>
    </xf>
    <xf numFmtId="164" fontId="12" fillId="0" borderId="3" xfId="1" applyNumberFormat="1" applyFont="1" applyFill="1" applyBorder="1" applyAlignment="1">
      <alignment horizontal="right"/>
    </xf>
    <xf numFmtId="164" fontId="12" fillId="0" borderId="7" xfId="1" applyNumberFormat="1" applyFont="1" applyFill="1" applyBorder="1" applyAlignment="1">
      <alignment horizontal="right"/>
    </xf>
    <xf numFmtId="164" fontId="12" fillId="0" borderId="2" xfId="1" applyNumberFormat="1" applyFont="1" applyFill="1" applyBorder="1" applyAlignment="1">
      <alignment horizontal="right"/>
    </xf>
    <xf numFmtId="0" fontId="13" fillId="0" borderId="7" xfId="0" applyFont="1" applyFill="1" applyBorder="1" applyAlignment="1">
      <alignment wrapText="1"/>
    </xf>
    <xf numFmtId="3" fontId="12" fillId="0" borderId="0" xfId="0" applyNumberFormat="1" applyFont="1"/>
    <xf numFmtId="0" fontId="12" fillId="0" borderId="0" xfId="0" applyFont="1"/>
    <xf numFmtId="0" fontId="9" fillId="0" borderId="14" xfId="0" applyFont="1" applyFill="1" applyBorder="1"/>
    <xf numFmtId="165" fontId="9" fillId="0" borderId="15" xfId="0" applyNumberFormat="1" applyFont="1" applyFill="1" applyBorder="1" applyAlignment="1">
      <alignment horizontal="right"/>
    </xf>
    <xf numFmtId="165" fontId="9" fillId="0" borderId="16" xfId="0" applyNumberFormat="1" applyFont="1" applyFill="1" applyBorder="1" applyAlignment="1">
      <alignment horizontal="right"/>
    </xf>
    <xf numFmtId="165" fontId="9" fillId="0" borderId="14" xfId="0" applyNumberFormat="1" applyFont="1" applyFill="1" applyBorder="1" applyAlignment="1">
      <alignment horizontal="right"/>
    </xf>
    <xf numFmtId="0" fontId="10" fillId="0" borderId="16" xfId="0" applyFont="1" applyFill="1" applyBorder="1" applyAlignment="1">
      <alignment horizontal="left" indent="1"/>
    </xf>
    <xf numFmtId="0" fontId="9" fillId="0" borderId="14" xfId="0" applyFont="1" applyFill="1" applyBorder="1" applyAlignment="1">
      <alignment horizontal="left" indent="1"/>
    </xf>
    <xf numFmtId="164" fontId="9" fillId="0" borderId="15" xfId="0" applyNumberFormat="1" applyFont="1" applyFill="1" applyBorder="1" applyAlignment="1"/>
    <xf numFmtId="164" fontId="9" fillId="0" borderId="16" xfId="0" applyNumberFormat="1" applyFont="1" applyFill="1" applyBorder="1" applyAlignment="1"/>
    <xf numFmtId="164" fontId="9" fillId="0" borderId="14" xfId="0" applyNumberFormat="1" applyFont="1" applyFill="1" applyBorder="1" applyAlignment="1"/>
    <xf numFmtId="0" fontId="10" fillId="0" borderId="16" xfId="0" applyFont="1" applyFill="1" applyBorder="1" applyAlignment="1">
      <alignment horizontal="left" wrapText="1" indent="1"/>
    </xf>
    <xf numFmtId="0" fontId="14" fillId="0" borderId="14" xfId="0" applyFont="1" applyFill="1" applyBorder="1" applyAlignment="1">
      <alignment horizontal="left" indent="1"/>
    </xf>
    <xf numFmtId="3" fontId="9" fillId="0" borderId="0" xfId="0" applyNumberFormat="1" applyFont="1"/>
    <xf numFmtId="3" fontId="9" fillId="0" borderId="0" xfId="0" applyNumberFormat="1" applyFont="1" applyAlignment="1"/>
    <xf numFmtId="0" fontId="9" fillId="0" borderId="0" xfId="0" applyFont="1" applyAlignment="1"/>
    <xf numFmtId="0" fontId="14" fillId="0" borderId="14" xfId="0" applyFont="1" applyFill="1" applyBorder="1" applyAlignment="1">
      <alignment horizontal="left" wrapText="1" indent="1"/>
    </xf>
    <xf numFmtId="164" fontId="9" fillId="0" borderId="15" xfId="0" applyNumberFormat="1" applyFont="1" applyFill="1" applyBorder="1" applyAlignment="1">
      <alignment horizontal="right"/>
    </xf>
    <xf numFmtId="164" fontId="9" fillId="0" borderId="16" xfId="0" applyNumberFormat="1" applyFont="1" applyFill="1" applyBorder="1" applyAlignment="1">
      <alignment horizontal="right"/>
    </xf>
    <xf numFmtId="164" fontId="9" fillId="0" borderId="14" xfId="0" applyNumberFormat="1" applyFont="1" applyFill="1" applyBorder="1" applyAlignment="1">
      <alignment horizontal="right"/>
    </xf>
    <xf numFmtId="0" fontId="12" fillId="0" borderId="14" xfId="0" applyFont="1" applyFill="1" applyBorder="1" applyAlignment="1">
      <alignment horizontal="left" wrapText="1"/>
    </xf>
    <xf numFmtId="164" fontId="12" fillId="0" borderId="15" xfId="1" applyNumberFormat="1" applyFont="1" applyFill="1" applyBorder="1" applyAlignment="1">
      <alignment horizontal="right"/>
    </xf>
    <xf numFmtId="164" fontId="12" fillId="0" borderId="16" xfId="1" applyNumberFormat="1" applyFont="1" applyFill="1" applyBorder="1" applyAlignment="1">
      <alignment horizontal="right"/>
    </xf>
    <xf numFmtId="164" fontId="12" fillId="0" borderId="14" xfId="1" applyNumberFormat="1" applyFont="1" applyFill="1" applyBorder="1" applyAlignment="1">
      <alignment horizontal="right"/>
    </xf>
    <xf numFmtId="0" fontId="13" fillId="0" borderId="16" xfId="0" applyFont="1" applyFill="1" applyBorder="1" applyAlignment="1">
      <alignment horizontal="left" wrapText="1"/>
    </xf>
    <xf numFmtId="165" fontId="9" fillId="0" borderId="15" xfId="0" applyNumberFormat="1" applyFont="1" applyFill="1" applyBorder="1" applyAlignment="1"/>
    <xf numFmtId="165" fontId="9" fillId="0" borderId="16" xfId="0" applyNumberFormat="1" applyFont="1" applyFill="1" applyBorder="1" applyAlignment="1"/>
    <xf numFmtId="165" fontId="9" fillId="0" borderId="14" xfId="0" applyNumberFormat="1" applyFont="1" applyFill="1" applyBorder="1" applyAlignment="1"/>
    <xf numFmtId="0" fontId="14" fillId="0" borderId="14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left" wrapText="1"/>
    </xf>
    <xf numFmtId="165" fontId="9" fillId="0" borderId="15" xfId="1" applyNumberFormat="1" applyFont="1" applyFill="1" applyBorder="1" applyAlignment="1">
      <alignment horizontal="right"/>
    </xf>
    <xf numFmtId="165" fontId="9" fillId="0" borderId="16" xfId="1" applyNumberFormat="1" applyFont="1" applyFill="1" applyBorder="1" applyAlignment="1">
      <alignment horizontal="right"/>
    </xf>
    <xf numFmtId="165" fontId="9" fillId="0" borderId="14" xfId="1" applyNumberFormat="1" applyFont="1" applyFill="1" applyBorder="1" applyAlignment="1">
      <alignment horizontal="right"/>
    </xf>
    <xf numFmtId="0" fontId="10" fillId="0" borderId="16" xfId="0" applyFont="1" applyFill="1" applyBorder="1" applyAlignment="1">
      <alignment horizontal="left" wrapText="1"/>
    </xf>
    <xf numFmtId="4" fontId="9" fillId="0" borderId="0" xfId="0" applyNumberFormat="1" applyFont="1" applyAlignment="1"/>
    <xf numFmtId="165" fontId="12" fillId="0" borderId="15" xfId="1" applyNumberFormat="1" applyFont="1" applyFill="1" applyBorder="1" applyAlignment="1">
      <alignment horizontal="right"/>
    </xf>
    <xf numFmtId="165" fontId="12" fillId="0" borderId="15" xfId="0" applyNumberFormat="1" applyFont="1" applyFill="1" applyBorder="1" applyAlignment="1">
      <alignment horizontal="right"/>
    </xf>
    <xf numFmtId="165" fontId="12" fillId="0" borderId="16" xfId="1" applyNumberFormat="1" applyFont="1" applyFill="1" applyBorder="1" applyAlignment="1">
      <alignment horizontal="right"/>
    </xf>
    <xf numFmtId="165" fontId="12" fillId="0" borderId="14" xfId="1" applyNumberFormat="1" applyFont="1" applyFill="1" applyBorder="1" applyAlignment="1">
      <alignment horizontal="right"/>
    </xf>
    <xf numFmtId="165" fontId="9" fillId="0" borderId="0" xfId="0" applyNumberFormat="1" applyFont="1" applyAlignment="1"/>
    <xf numFmtId="0" fontId="13" fillId="0" borderId="16" xfId="0" applyFont="1" applyFill="1" applyBorder="1" applyAlignment="1">
      <alignment wrapText="1"/>
    </xf>
    <xf numFmtId="165" fontId="14" fillId="0" borderId="15" xfId="1" quotePrefix="1" applyNumberFormat="1" applyFont="1" applyFill="1" applyBorder="1" applyAlignment="1">
      <alignment horizontal="right"/>
    </xf>
    <xf numFmtId="165" fontId="14" fillId="0" borderId="16" xfId="1" quotePrefix="1" applyNumberFormat="1" applyFont="1" applyFill="1" applyBorder="1" applyAlignment="1">
      <alignment horizontal="right"/>
    </xf>
    <xf numFmtId="165" fontId="14" fillId="0" borderId="14" xfId="1" quotePrefix="1" applyNumberFormat="1" applyFont="1" applyFill="1" applyBorder="1" applyAlignment="1">
      <alignment horizontal="right"/>
    </xf>
    <xf numFmtId="0" fontId="9" fillId="0" borderId="14" xfId="0" applyFont="1" applyFill="1" applyBorder="1" applyAlignment="1">
      <alignment horizontal="left" wrapText="1" indent="1"/>
    </xf>
    <xf numFmtId="0" fontId="12" fillId="0" borderId="14" xfId="0" applyFont="1" applyFill="1" applyBorder="1" applyAlignment="1">
      <alignment wrapText="1"/>
    </xf>
    <xf numFmtId="165" fontId="12" fillId="0" borderId="15" xfId="0" applyNumberFormat="1" applyFont="1" applyFill="1" applyBorder="1" applyAlignment="1"/>
    <xf numFmtId="165" fontId="12" fillId="0" borderId="16" xfId="0" applyNumberFormat="1" applyFont="1" applyFill="1" applyBorder="1" applyAlignment="1"/>
    <xf numFmtId="165" fontId="12" fillId="0" borderId="14" xfId="0" applyNumberFormat="1" applyFont="1" applyFill="1" applyBorder="1" applyAlignment="1"/>
    <xf numFmtId="165" fontId="3" fillId="0" borderId="0" xfId="0" applyNumberFormat="1" applyFont="1"/>
    <xf numFmtId="165" fontId="3" fillId="0" borderId="0" xfId="0" applyNumberFormat="1" applyFont="1" applyFill="1"/>
    <xf numFmtId="0" fontId="9" fillId="0" borderId="0" xfId="0" applyFont="1" applyFill="1" applyAlignment="1">
      <alignment wrapText="1"/>
    </xf>
    <xf numFmtId="0" fontId="0" fillId="0" borderId="0" xfId="0" applyFill="1" applyAlignment="1"/>
    <xf numFmtId="165" fontId="9" fillId="0" borderId="0" xfId="0" applyNumberFormat="1" applyFont="1" applyFill="1" applyBorder="1" applyAlignment="1"/>
    <xf numFmtId="0" fontId="10" fillId="0" borderId="0" xfId="0" applyFont="1" applyFill="1" applyAlignment="1">
      <alignment wrapText="1"/>
    </xf>
    <xf numFmtId="0" fontId="19" fillId="0" borderId="0" xfId="0" applyFont="1" applyFill="1" applyAlignment="1"/>
    <xf numFmtId="0" fontId="16" fillId="0" borderId="0" xfId="0" applyFont="1"/>
  </cellXfs>
  <cellStyles count="2">
    <cellStyle name="Normální" xfId="0" builtinId="0"/>
    <cellStyle name="normální_1371042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F54"/>
  <sheetViews>
    <sheetView tabSelected="1" workbookViewId="0"/>
  </sheetViews>
  <sheetFormatPr defaultRowHeight="12.75" x14ac:dyDescent="0.2"/>
  <cols>
    <col min="1" max="1" width="24.42578125" style="4" customWidth="1"/>
    <col min="2" max="2" width="8" style="4" customWidth="1"/>
    <col min="3" max="3" width="7.7109375" style="4" customWidth="1"/>
    <col min="4" max="4" width="8" style="4" customWidth="1"/>
    <col min="5" max="7" width="7.7109375" style="4" customWidth="1"/>
    <col min="8" max="8" width="8" style="4" customWidth="1"/>
    <col min="9" max="12" width="7.7109375" style="4" customWidth="1"/>
    <col min="13" max="13" width="8" style="4" customWidth="1"/>
    <col min="14" max="16" width="7.7109375" style="4" customWidth="1"/>
    <col min="17" max="17" width="24.85546875" style="4" customWidth="1"/>
    <col min="18" max="16384" width="9.140625" style="4"/>
  </cols>
  <sheetData>
    <row r="1" spans="1:32" ht="15.7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1</v>
      </c>
    </row>
    <row r="2" spans="1:32" ht="11.25" customHeight="1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</row>
    <row r="3" spans="1:32" ht="14.25" x14ac:dyDescent="0.2">
      <c r="A3" s="5" t="s">
        <v>2</v>
      </c>
      <c r="B3" s="6"/>
      <c r="C3" s="5"/>
      <c r="D3" s="7"/>
      <c r="E3" s="7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32" ht="14.25" customHeight="1" x14ac:dyDescent="0.2">
      <c r="A4" s="7" t="s">
        <v>3</v>
      </c>
      <c r="B4" s="8"/>
      <c r="C4" s="7"/>
      <c r="D4" s="7"/>
      <c r="E4" s="7"/>
      <c r="F4" s="7"/>
      <c r="G4" s="7"/>
      <c r="H4" s="7"/>
      <c r="I4" s="7"/>
      <c r="J4" s="2"/>
      <c r="K4" s="2"/>
      <c r="L4" s="2"/>
      <c r="M4" s="2"/>
      <c r="N4" s="2"/>
      <c r="O4" s="9"/>
      <c r="P4" s="10"/>
      <c r="Q4" s="9"/>
    </row>
    <row r="5" spans="1:32" ht="12" customHeight="1" thickBot="1" x14ac:dyDescent="0.25">
      <c r="A5" s="11" t="s">
        <v>4</v>
      </c>
      <c r="B5" s="5"/>
      <c r="C5" s="12"/>
      <c r="D5" s="13"/>
      <c r="E5" s="13"/>
      <c r="F5" s="13"/>
      <c r="G5" s="13"/>
      <c r="H5" s="13"/>
      <c r="I5" s="13"/>
      <c r="J5" s="2"/>
      <c r="K5" s="2"/>
      <c r="L5" s="2"/>
      <c r="M5" s="2"/>
      <c r="N5" s="2"/>
      <c r="O5" s="2"/>
      <c r="P5" s="2"/>
      <c r="Q5" s="14" t="s">
        <v>5</v>
      </c>
    </row>
    <row r="6" spans="1:32" s="22" customFormat="1" ht="12" customHeight="1" x14ac:dyDescent="0.2">
      <c r="A6" s="15"/>
      <c r="B6" s="16" t="s">
        <v>6</v>
      </c>
      <c r="C6" s="17" t="s">
        <v>7</v>
      </c>
      <c r="D6" s="18"/>
      <c r="E6" s="18"/>
      <c r="F6" s="18"/>
      <c r="G6" s="18"/>
      <c r="H6" s="18"/>
      <c r="I6" s="18"/>
      <c r="J6" s="19" t="s">
        <v>8</v>
      </c>
      <c r="K6" s="19"/>
      <c r="L6" s="19"/>
      <c r="M6" s="19"/>
      <c r="N6" s="19"/>
      <c r="O6" s="19"/>
      <c r="P6" s="20"/>
      <c r="Q6" s="21"/>
    </row>
    <row r="7" spans="1:32" s="22" customFormat="1" ht="34.5" customHeight="1" thickBot="1" x14ac:dyDescent="0.25">
      <c r="A7" s="23"/>
      <c r="B7" s="24"/>
      <c r="C7" s="25" t="s">
        <v>9</v>
      </c>
      <c r="D7" s="25" t="s">
        <v>10</v>
      </c>
      <c r="E7" s="26" t="s">
        <v>11</v>
      </c>
      <c r="F7" s="25" t="s">
        <v>12</v>
      </c>
      <c r="G7" s="27" t="s">
        <v>13</v>
      </c>
      <c r="H7" s="27" t="s">
        <v>14</v>
      </c>
      <c r="I7" s="26" t="s">
        <v>15</v>
      </c>
      <c r="J7" s="28" t="s">
        <v>16</v>
      </c>
      <c r="K7" s="29" t="s">
        <v>17</v>
      </c>
      <c r="L7" s="29" t="s">
        <v>18</v>
      </c>
      <c r="M7" s="29" t="s">
        <v>19</v>
      </c>
      <c r="N7" s="29" t="s">
        <v>20</v>
      </c>
      <c r="O7" s="25" t="s">
        <v>21</v>
      </c>
      <c r="P7" s="30" t="s">
        <v>22</v>
      </c>
      <c r="Q7" s="31"/>
    </row>
    <row r="8" spans="1:32" s="38" customFormat="1" ht="23.25" customHeight="1" x14ac:dyDescent="0.2">
      <c r="A8" s="32" t="s">
        <v>23</v>
      </c>
      <c r="B8" s="33">
        <v>2840619</v>
      </c>
      <c r="C8" s="33">
        <v>422946</v>
      </c>
      <c r="D8" s="33">
        <v>257519</v>
      </c>
      <c r="E8" s="33">
        <v>104593</v>
      </c>
      <c r="F8" s="33">
        <v>159877</v>
      </c>
      <c r="G8" s="33">
        <v>85264</v>
      </c>
      <c r="H8" s="33">
        <v>224869</v>
      </c>
      <c r="I8" s="34">
        <v>93344</v>
      </c>
      <c r="J8" s="35">
        <v>118323</v>
      </c>
      <c r="K8" s="33">
        <v>136882</v>
      </c>
      <c r="L8" s="33">
        <v>119685</v>
      </c>
      <c r="M8" s="33">
        <v>387397</v>
      </c>
      <c r="N8" s="33">
        <v>188812</v>
      </c>
      <c r="O8" s="33">
        <v>158126</v>
      </c>
      <c r="P8" s="33">
        <v>382982</v>
      </c>
      <c r="Q8" s="36" t="s">
        <v>24</v>
      </c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</row>
    <row r="9" spans="1:32" s="38" customFormat="1" ht="12" customHeight="1" x14ac:dyDescent="0.2">
      <c r="A9" s="39" t="s">
        <v>25</v>
      </c>
      <c r="B9" s="40"/>
      <c r="C9" s="40"/>
      <c r="D9" s="40"/>
      <c r="E9" s="40"/>
      <c r="F9" s="40"/>
      <c r="G9" s="40"/>
      <c r="H9" s="40"/>
      <c r="I9" s="41"/>
      <c r="J9" s="42"/>
      <c r="K9" s="40"/>
      <c r="L9" s="40"/>
      <c r="M9" s="40"/>
      <c r="N9" s="40"/>
      <c r="O9" s="40"/>
      <c r="P9" s="40"/>
      <c r="Q9" s="43"/>
    </row>
    <row r="10" spans="1:32" s="38" customFormat="1" ht="12" customHeight="1" x14ac:dyDescent="0.2">
      <c r="A10" s="44" t="s">
        <v>26</v>
      </c>
      <c r="B10" s="45">
        <v>1647</v>
      </c>
      <c r="C10" s="45">
        <v>177</v>
      </c>
      <c r="D10" s="45">
        <v>191</v>
      </c>
      <c r="E10" s="45">
        <v>108</v>
      </c>
      <c r="F10" s="45">
        <v>78</v>
      </c>
      <c r="G10" s="45">
        <v>49</v>
      </c>
      <c r="H10" s="45">
        <v>131</v>
      </c>
      <c r="I10" s="46">
        <v>98</v>
      </c>
      <c r="J10" s="47">
        <v>86</v>
      </c>
      <c r="K10" s="45">
        <v>77</v>
      </c>
      <c r="L10" s="45">
        <v>94</v>
      </c>
      <c r="M10" s="45">
        <v>195</v>
      </c>
      <c r="N10" s="45">
        <v>115</v>
      </c>
      <c r="O10" s="45">
        <v>74</v>
      </c>
      <c r="P10" s="45">
        <v>174</v>
      </c>
      <c r="Q10" s="48" t="s">
        <v>27</v>
      </c>
      <c r="R10" s="37"/>
    </row>
    <row r="11" spans="1:32" s="22" customFormat="1" ht="12" customHeight="1" x14ac:dyDescent="0.2">
      <c r="A11" s="49" t="s">
        <v>28</v>
      </c>
      <c r="B11" s="45">
        <v>6664</v>
      </c>
      <c r="C11" s="45">
        <v>1652</v>
      </c>
      <c r="D11" s="45">
        <v>630</v>
      </c>
      <c r="E11" s="45">
        <v>290</v>
      </c>
      <c r="F11" s="45">
        <v>333</v>
      </c>
      <c r="G11" s="45">
        <v>196</v>
      </c>
      <c r="H11" s="45">
        <v>328</v>
      </c>
      <c r="I11" s="46">
        <v>305</v>
      </c>
      <c r="J11" s="47">
        <v>243</v>
      </c>
      <c r="K11" s="45">
        <v>290</v>
      </c>
      <c r="L11" s="45">
        <v>330</v>
      </c>
      <c r="M11" s="45">
        <v>873</v>
      </c>
      <c r="N11" s="45">
        <v>394</v>
      </c>
      <c r="O11" s="45">
        <v>330</v>
      </c>
      <c r="P11" s="45">
        <v>470</v>
      </c>
      <c r="Q11" s="48" t="s">
        <v>29</v>
      </c>
      <c r="R11" s="50"/>
      <c r="S11" s="50"/>
    </row>
    <row r="12" spans="1:32" s="52" customFormat="1" ht="12" customHeight="1" x14ac:dyDescent="0.2">
      <c r="A12" s="49" t="s">
        <v>30</v>
      </c>
      <c r="B12" s="45">
        <v>205669</v>
      </c>
      <c r="C12" s="45">
        <v>39175</v>
      </c>
      <c r="D12" s="45">
        <v>18731</v>
      </c>
      <c r="E12" s="45">
        <v>9420</v>
      </c>
      <c r="F12" s="45">
        <v>11812</v>
      </c>
      <c r="G12" s="45">
        <v>6053</v>
      </c>
      <c r="H12" s="45">
        <v>12662</v>
      </c>
      <c r="I12" s="46">
        <v>8887</v>
      </c>
      <c r="J12" s="47">
        <v>9760</v>
      </c>
      <c r="K12" s="45">
        <v>11236</v>
      </c>
      <c r="L12" s="45">
        <v>10593</v>
      </c>
      <c r="M12" s="45">
        <v>24748</v>
      </c>
      <c r="N12" s="45">
        <v>13350</v>
      </c>
      <c r="O12" s="45">
        <v>10848</v>
      </c>
      <c r="P12" s="45">
        <v>18394</v>
      </c>
      <c r="Q12" s="48" t="s">
        <v>31</v>
      </c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</row>
    <row r="13" spans="1:32" s="52" customFormat="1" ht="12" customHeight="1" x14ac:dyDescent="0.2">
      <c r="A13" s="53" t="s">
        <v>32</v>
      </c>
      <c r="B13" s="54">
        <v>2626417</v>
      </c>
      <c r="C13" s="54">
        <v>381914</v>
      </c>
      <c r="D13" s="54">
        <v>237940</v>
      </c>
      <c r="E13" s="54">
        <v>94762</v>
      </c>
      <c r="F13" s="54">
        <v>147642</v>
      </c>
      <c r="G13" s="54">
        <v>78961</v>
      </c>
      <c r="H13" s="54">
        <v>211734</v>
      </c>
      <c r="I13" s="55">
        <v>84046</v>
      </c>
      <c r="J13" s="56">
        <v>108217</v>
      </c>
      <c r="K13" s="54">
        <v>125267</v>
      </c>
      <c r="L13" s="54">
        <v>108656</v>
      </c>
      <c r="M13" s="54">
        <v>361555</v>
      </c>
      <c r="N13" s="54">
        <v>174941</v>
      </c>
      <c r="O13" s="54">
        <v>146864</v>
      </c>
      <c r="P13" s="54">
        <v>363918</v>
      </c>
      <c r="Q13" s="48" t="s">
        <v>33</v>
      </c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</row>
    <row r="14" spans="1:32" s="52" customFormat="1" ht="12" customHeight="1" x14ac:dyDescent="0.2">
      <c r="A14" s="53" t="s">
        <v>34</v>
      </c>
      <c r="B14" s="54">
        <v>222</v>
      </c>
      <c r="C14" s="54">
        <v>28</v>
      </c>
      <c r="D14" s="54">
        <v>27</v>
      </c>
      <c r="E14" s="54">
        <v>13</v>
      </c>
      <c r="F14" s="54">
        <v>12</v>
      </c>
      <c r="G14" s="54">
        <v>5</v>
      </c>
      <c r="H14" s="54">
        <v>14</v>
      </c>
      <c r="I14" s="55">
        <v>8</v>
      </c>
      <c r="J14" s="56">
        <v>17</v>
      </c>
      <c r="K14" s="54">
        <v>12</v>
      </c>
      <c r="L14" s="54">
        <v>12</v>
      </c>
      <c r="M14" s="54">
        <v>26</v>
      </c>
      <c r="N14" s="54">
        <v>12</v>
      </c>
      <c r="O14" s="54">
        <v>10</v>
      </c>
      <c r="P14" s="54">
        <v>26</v>
      </c>
      <c r="Q14" s="48" t="s">
        <v>35</v>
      </c>
    </row>
    <row r="15" spans="1:32" s="52" customFormat="1" ht="22.5" x14ac:dyDescent="0.2">
      <c r="A15" s="57" t="s">
        <v>36</v>
      </c>
      <c r="B15" s="58">
        <v>8050794.192054919</v>
      </c>
      <c r="C15" s="58">
        <v>852045.43613081996</v>
      </c>
      <c r="D15" s="58">
        <v>1040369.319</v>
      </c>
      <c r="E15" s="58">
        <v>271616.04691470001</v>
      </c>
      <c r="F15" s="58">
        <v>363913.4</v>
      </c>
      <c r="G15" s="58">
        <v>213163.4</v>
      </c>
      <c r="H15" s="58">
        <v>1118295.0109999999</v>
      </c>
      <c r="I15" s="59">
        <v>327185.09999999998</v>
      </c>
      <c r="J15" s="60">
        <v>342085.10000000003</v>
      </c>
      <c r="K15" s="58">
        <v>374924.1</v>
      </c>
      <c r="L15" s="58">
        <v>334543.24700940005</v>
      </c>
      <c r="M15" s="58">
        <v>1058705.8999999999</v>
      </c>
      <c r="N15" s="58">
        <v>457594.30000000005</v>
      </c>
      <c r="O15" s="58">
        <v>418351.7</v>
      </c>
      <c r="P15" s="58">
        <v>878002.13199999998</v>
      </c>
      <c r="Q15" s="61" t="s">
        <v>37</v>
      </c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</row>
    <row r="16" spans="1:32" s="52" customFormat="1" ht="12" customHeight="1" x14ac:dyDescent="0.2">
      <c r="A16" s="49" t="s">
        <v>38</v>
      </c>
      <c r="B16" s="62">
        <v>100</v>
      </c>
      <c r="C16" s="62">
        <f>+C15/$B15*100</f>
        <v>10.583371227793618</v>
      </c>
      <c r="D16" s="62">
        <f t="shared" ref="D16:P16" si="0">+D15/$B15*100</f>
        <v>12.922567565156594</v>
      </c>
      <c r="E16" s="62">
        <f t="shared" si="0"/>
        <v>3.3737795357226936</v>
      </c>
      <c r="F16" s="62">
        <f t="shared" si="0"/>
        <v>4.5202174011495035</v>
      </c>
      <c r="G16" s="62">
        <f t="shared" si="0"/>
        <v>2.6477313283000625</v>
      </c>
      <c r="H16" s="62">
        <f t="shared" si="0"/>
        <v>13.890493090776198</v>
      </c>
      <c r="I16" s="63">
        <f t="shared" si="0"/>
        <v>4.0640102354484338</v>
      </c>
      <c r="J16" s="64">
        <f t="shared" si="0"/>
        <v>4.2490851441413477</v>
      </c>
      <c r="K16" s="62">
        <f t="shared" si="0"/>
        <v>4.656982790219641</v>
      </c>
      <c r="L16" s="62">
        <f t="shared" si="0"/>
        <v>4.1554067714157998</v>
      </c>
      <c r="M16" s="62">
        <f t="shared" si="0"/>
        <v>13.150328709741506</v>
      </c>
      <c r="N16" s="62">
        <f t="shared" si="0"/>
        <v>5.6838404893219829</v>
      </c>
      <c r="O16" s="62">
        <f t="shared" si="0"/>
        <v>5.1964028643640949</v>
      </c>
      <c r="P16" s="62">
        <f t="shared" si="0"/>
        <v>10.905782846448531</v>
      </c>
      <c r="Q16" s="48" t="s">
        <v>39</v>
      </c>
    </row>
    <row r="17" spans="1:32" s="52" customFormat="1" ht="12" customHeight="1" x14ac:dyDescent="0.2">
      <c r="A17" s="65" t="s">
        <v>25</v>
      </c>
      <c r="B17" s="40"/>
      <c r="C17" s="40"/>
      <c r="D17" s="40"/>
      <c r="E17" s="40"/>
      <c r="F17" s="40"/>
      <c r="G17" s="40"/>
      <c r="H17" s="40"/>
      <c r="I17" s="41"/>
      <c r="J17" s="42"/>
      <c r="K17" s="40"/>
      <c r="L17" s="40"/>
      <c r="M17" s="40"/>
      <c r="N17" s="40"/>
      <c r="O17" s="40"/>
      <c r="P17" s="40"/>
      <c r="Q17" s="48"/>
    </row>
    <row r="18" spans="1:32" s="52" customFormat="1" ht="12" customHeight="1" x14ac:dyDescent="0.2">
      <c r="A18" s="44" t="s">
        <v>26</v>
      </c>
      <c r="B18" s="45">
        <v>3815483.1003896999</v>
      </c>
      <c r="C18" s="45">
        <v>211467.59600000002</v>
      </c>
      <c r="D18" s="45">
        <v>569620.14100000006</v>
      </c>
      <c r="E18" s="45">
        <v>106213.62058999999</v>
      </c>
      <c r="F18" s="45">
        <v>148420.45300000001</v>
      </c>
      <c r="G18" s="45">
        <v>107225.98999999999</v>
      </c>
      <c r="H18" s="45">
        <v>877880.50199999986</v>
      </c>
      <c r="I18" s="46">
        <v>145695.66699999999</v>
      </c>
      <c r="J18" s="47">
        <v>147623.85</v>
      </c>
      <c r="K18" s="45">
        <v>150046.36200000002</v>
      </c>
      <c r="L18" s="45">
        <v>124570.29279969999</v>
      </c>
      <c r="M18" s="45">
        <v>406016.272</v>
      </c>
      <c r="N18" s="45">
        <v>182522.19899999996</v>
      </c>
      <c r="O18" s="45">
        <v>163639.88300000003</v>
      </c>
      <c r="P18" s="45">
        <v>474540.272</v>
      </c>
      <c r="Q18" s="48" t="s">
        <v>27</v>
      </c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</row>
    <row r="19" spans="1:32" s="52" customFormat="1" ht="12" customHeight="1" x14ac:dyDescent="0.2">
      <c r="A19" s="49" t="s">
        <v>28</v>
      </c>
      <c r="B19" s="45">
        <v>769540.46690599993</v>
      </c>
      <c r="C19" s="45">
        <v>160852</v>
      </c>
      <c r="D19" s="45">
        <v>87515.235000000015</v>
      </c>
      <c r="E19" s="45">
        <v>23144.796163999999</v>
      </c>
      <c r="F19" s="45">
        <v>42090.253000000004</v>
      </c>
      <c r="G19" s="45">
        <v>23398.165000000001</v>
      </c>
      <c r="H19" s="45">
        <v>40688.231000000007</v>
      </c>
      <c r="I19" s="46">
        <v>38424.477000000006</v>
      </c>
      <c r="J19" s="47">
        <v>29627.033999999996</v>
      </c>
      <c r="K19" s="45">
        <v>40047.127999999997</v>
      </c>
      <c r="L19" s="45">
        <v>39594.690741999999</v>
      </c>
      <c r="M19" s="45">
        <v>110583.819</v>
      </c>
      <c r="N19" s="45">
        <v>45536.585000000006</v>
      </c>
      <c r="O19" s="45">
        <v>34403.921000000002</v>
      </c>
      <c r="P19" s="45">
        <v>53634.132000000005</v>
      </c>
      <c r="Q19" s="48" t="s">
        <v>29</v>
      </c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</row>
    <row r="20" spans="1:32" s="52" customFormat="1" ht="12" customHeight="1" x14ac:dyDescent="0.2">
      <c r="A20" s="49" t="s">
        <v>30</v>
      </c>
      <c r="B20" s="45">
        <v>1117473.9335170002</v>
      </c>
      <c r="C20" s="45">
        <v>186637</v>
      </c>
      <c r="D20" s="45">
        <v>106742.70300000001</v>
      </c>
      <c r="E20" s="45">
        <v>48998.841806699995</v>
      </c>
      <c r="F20" s="45">
        <v>62353.402999999991</v>
      </c>
      <c r="G20" s="45">
        <v>33898.552000000003</v>
      </c>
      <c r="H20" s="45">
        <v>60041.014000000003</v>
      </c>
      <c r="I20" s="46">
        <v>58414.813999999998</v>
      </c>
      <c r="J20" s="47">
        <v>56351.287000000011</v>
      </c>
      <c r="K20" s="45">
        <v>60365.29</v>
      </c>
      <c r="L20" s="45">
        <v>60584.862710300011</v>
      </c>
      <c r="M20" s="45">
        <v>140443.61699999997</v>
      </c>
      <c r="N20" s="45">
        <v>72379.735000000001</v>
      </c>
      <c r="O20" s="45">
        <v>67837.764999999985</v>
      </c>
      <c r="P20" s="45">
        <v>102425.049</v>
      </c>
      <c r="Q20" s="48" t="s">
        <v>31</v>
      </c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</row>
    <row r="21" spans="1:32" s="52" customFormat="1" ht="12" customHeight="1" x14ac:dyDescent="0.2">
      <c r="A21" s="53" t="s">
        <v>32</v>
      </c>
      <c r="B21" s="54">
        <v>2275641.6101114</v>
      </c>
      <c r="C21" s="54">
        <v>283972.99999999994</v>
      </c>
      <c r="D21" s="54">
        <v>268059.7</v>
      </c>
      <c r="E21" s="54">
        <v>89356.290353999997</v>
      </c>
      <c r="F21" s="54">
        <v>109159.9</v>
      </c>
      <c r="G21" s="54">
        <v>47107.3</v>
      </c>
      <c r="H21" s="54">
        <v>135496.30000000002</v>
      </c>
      <c r="I21" s="55">
        <v>79931.100000000006</v>
      </c>
      <c r="J21" s="56">
        <v>106345.29999999999</v>
      </c>
      <c r="K21" s="54">
        <v>122165.09999999999</v>
      </c>
      <c r="L21" s="54">
        <v>107678.64075739999</v>
      </c>
      <c r="M21" s="54">
        <v>390115.1</v>
      </c>
      <c r="N21" s="54">
        <v>152337.30000000002</v>
      </c>
      <c r="O21" s="54">
        <v>150660.39999999997</v>
      </c>
      <c r="P21" s="54">
        <v>233256.17900000003</v>
      </c>
      <c r="Q21" s="48" t="s">
        <v>33</v>
      </c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</row>
    <row r="22" spans="1:32" s="52" customFormat="1" ht="12" customHeight="1" x14ac:dyDescent="0.2">
      <c r="A22" s="53" t="s">
        <v>40</v>
      </c>
      <c r="B22" s="54">
        <v>72655.081130820094</v>
      </c>
      <c r="C22" s="54">
        <v>9115.8401308201028</v>
      </c>
      <c r="D22" s="54">
        <v>8431.5400000000009</v>
      </c>
      <c r="E22" s="54">
        <v>3902.4980000000005</v>
      </c>
      <c r="F22" s="54">
        <v>1889.3910000000001</v>
      </c>
      <c r="G22" s="54">
        <v>1533.3929999999998</v>
      </c>
      <c r="H22" s="54">
        <v>4188.9639999999999</v>
      </c>
      <c r="I22" s="55">
        <v>4719.0420000000004</v>
      </c>
      <c r="J22" s="56">
        <v>2137.6289999999999</v>
      </c>
      <c r="K22" s="54">
        <v>2300.2200000000003</v>
      </c>
      <c r="L22" s="54">
        <v>2114.7600000000002</v>
      </c>
      <c r="M22" s="54">
        <v>11547.092000000001</v>
      </c>
      <c r="N22" s="54">
        <v>4818.4810000000007</v>
      </c>
      <c r="O22" s="54">
        <v>1809.731</v>
      </c>
      <c r="P22" s="54">
        <v>14146.499999999998</v>
      </c>
      <c r="Q22" s="48" t="s">
        <v>35</v>
      </c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</row>
    <row r="23" spans="1:32" s="52" customFormat="1" ht="22.5" customHeight="1" x14ac:dyDescent="0.2">
      <c r="A23" s="66" t="s">
        <v>41</v>
      </c>
      <c r="B23" s="67">
        <v>866.44337518048349</v>
      </c>
      <c r="C23" s="67">
        <v>743.55221332551287</v>
      </c>
      <c r="D23" s="67">
        <v>1126.585273598386</v>
      </c>
      <c r="E23" s="67">
        <v>942.9548801629345</v>
      </c>
      <c r="F23" s="67">
        <v>739.35533249346383</v>
      </c>
      <c r="G23" s="67">
        <v>596.58945555400771</v>
      </c>
      <c r="H23" s="67">
        <v>639.93642967119126</v>
      </c>
      <c r="I23" s="68">
        <v>951.03990671774989</v>
      </c>
      <c r="J23" s="69">
        <v>982.70419619837912</v>
      </c>
      <c r="K23" s="67">
        <v>975.23769228927006</v>
      </c>
      <c r="L23" s="67">
        <v>991.00501359704003</v>
      </c>
      <c r="M23" s="67">
        <v>1078.9924077941116</v>
      </c>
      <c r="N23" s="67">
        <v>870.79243859358314</v>
      </c>
      <c r="O23" s="67">
        <v>1025.8497657696914</v>
      </c>
      <c r="P23" s="67">
        <v>640.95807022461111</v>
      </c>
      <c r="Q23" s="70" t="s">
        <v>42</v>
      </c>
      <c r="T23" s="71"/>
      <c r="U23" s="71"/>
      <c r="Y23" s="71"/>
      <c r="Z23" s="71"/>
      <c r="AA23" s="71"/>
      <c r="AB23" s="71"/>
      <c r="AC23" s="71"/>
      <c r="AE23" s="71"/>
    </row>
    <row r="24" spans="1:32" s="52" customFormat="1" ht="23.25" customHeight="1" x14ac:dyDescent="0.2">
      <c r="A24" s="57" t="s">
        <v>43</v>
      </c>
      <c r="B24" s="72">
        <v>85896.364945133784</v>
      </c>
      <c r="C24" s="72">
        <v>9076.9026297438886</v>
      </c>
      <c r="D24" s="72">
        <v>11102.993410570001</v>
      </c>
      <c r="E24" s="72">
        <v>2897.2788392100006</v>
      </c>
      <c r="F24" s="72">
        <v>3883.7256445799999</v>
      </c>
      <c r="G24" s="72">
        <v>2274.9460970699997</v>
      </c>
      <c r="H24" s="73">
        <v>11931.994952410003</v>
      </c>
      <c r="I24" s="74">
        <v>3491.7353613899995</v>
      </c>
      <c r="J24" s="75">
        <v>3650.7505730400003</v>
      </c>
      <c r="K24" s="72">
        <v>4001.2468278599999</v>
      </c>
      <c r="L24" s="72">
        <v>3570.0557432598994</v>
      </c>
      <c r="M24" s="72">
        <v>11298.474126140001</v>
      </c>
      <c r="N24" s="72">
        <v>4883.5301379700004</v>
      </c>
      <c r="O24" s="72">
        <v>4464.7078511</v>
      </c>
      <c r="P24" s="72">
        <v>9368.0227507900017</v>
      </c>
      <c r="Q24" s="61" t="s">
        <v>44</v>
      </c>
      <c r="R24" s="76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</row>
    <row r="25" spans="1:32" s="52" customFormat="1" ht="12" customHeight="1" x14ac:dyDescent="0.2">
      <c r="A25" s="65" t="s">
        <v>25</v>
      </c>
      <c r="B25" s="40"/>
      <c r="C25" s="40"/>
      <c r="D25" s="40"/>
      <c r="E25" s="40"/>
      <c r="F25" s="40"/>
      <c r="G25" s="40"/>
      <c r="H25" s="40"/>
      <c r="I25" s="41"/>
      <c r="J25" s="42"/>
      <c r="K25" s="40"/>
      <c r="L25" s="40"/>
      <c r="M25" s="40"/>
      <c r="N25" s="40"/>
      <c r="O25" s="40"/>
      <c r="P25" s="40"/>
      <c r="Q25" s="77"/>
    </row>
    <row r="26" spans="1:32" s="52" customFormat="1" ht="12" customHeight="1" x14ac:dyDescent="0.2">
      <c r="A26" s="44" t="s">
        <v>26</v>
      </c>
      <c r="B26" s="62">
        <v>40711.836103579895</v>
      </c>
      <c r="C26" s="62">
        <v>2252.7780592700001</v>
      </c>
      <c r="D26" s="62">
        <v>6079.2868549700006</v>
      </c>
      <c r="E26" s="62">
        <v>1133.1210827699999</v>
      </c>
      <c r="F26" s="62">
        <v>1584.0773600499999</v>
      </c>
      <c r="G26" s="62">
        <v>1144.4255743400001</v>
      </c>
      <c r="H26" s="62">
        <v>9366.3603782000027</v>
      </c>
      <c r="I26" s="63">
        <v>1554.9489998099998</v>
      </c>
      <c r="J26" s="64">
        <v>1575.5363524499999</v>
      </c>
      <c r="K26" s="62">
        <v>1601.4390322300001</v>
      </c>
      <c r="L26" s="62">
        <v>1329.4469157598996</v>
      </c>
      <c r="M26" s="62">
        <v>4333.1922111400008</v>
      </c>
      <c r="N26" s="62">
        <v>1948.0632893699997</v>
      </c>
      <c r="O26" s="62">
        <v>1746.52335264</v>
      </c>
      <c r="P26" s="62">
        <v>5062.6366415800003</v>
      </c>
      <c r="Q26" s="48" t="s">
        <v>27</v>
      </c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</row>
    <row r="27" spans="1:32" s="52" customFormat="1" ht="12" customHeight="1" x14ac:dyDescent="0.2">
      <c r="A27" s="49" t="s">
        <v>28</v>
      </c>
      <c r="B27" s="78">
        <v>8209.413272310001</v>
      </c>
      <c r="C27" s="78">
        <v>1713.5709940700001</v>
      </c>
      <c r="D27" s="78">
        <v>934.01112077000005</v>
      </c>
      <c r="E27" s="78">
        <v>246.89443854000007</v>
      </c>
      <c r="F27" s="78">
        <v>449.18614781000002</v>
      </c>
      <c r="G27" s="78">
        <v>249.70293958000005</v>
      </c>
      <c r="H27" s="78">
        <v>434.25063013999988</v>
      </c>
      <c r="I27" s="79">
        <v>410.06646100999995</v>
      </c>
      <c r="J27" s="80">
        <v>316.1856137800001</v>
      </c>
      <c r="K27" s="78">
        <v>427.39111786000001</v>
      </c>
      <c r="L27" s="78">
        <v>422.53210161999999</v>
      </c>
      <c r="M27" s="78">
        <v>1180.1704270000005</v>
      </c>
      <c r="N27" s="78">
        <v>485.97424496000002</v>
      </c>
      <c r="O27" s="78">
        <v>367.17013039999989</v>
      </c>
      <c r="P27" s="78">
        <v>572.30690477000007</v>
      </c>
      <c r="Q27" s="48" t="s">
        <v>29</v>
      </c>
      <c r="R27" s="71"/>
      <c r="S27" s="71"/>
      <c r="AC27" s="71"/>
      <c r="AF27" s="71"/>
    </row>
    <row r="28" spans="1:32" s="52" customFormat="1" ht="12" customHeight="1" x14ac:dyDescent="0.2">
      <c r="A28" s="49" t="s">
        <v>30</v>
      </c>
      <c r="B28" s="62">
        <v>11921.07586182482</v>
      </c>
      <c r="C28" s="62">
        <v>1988.25823621482</v>
      </c>
      <c r="D28" s="62">
        <v>1139.0740609600002</v>
      </c>
      <c r="E28" s="62">
        <v>522.60959406799986</v>
      </c>
      <c r="F28" s="62">
        <v>665.3852012000001</v>
      </c>
      <c r="G28" s="62">
        <v>361.73872838000005</v>
      </c>
      <c r="H28" s="62">
        <v>640.7094171</v>
      </c>
      <c r="I28" s="63">
        <v>623.35795161999999</v>
      </c>
      <c r="J28" s="64">
        <v>601.33658367999999</v>
      </c>
      <c r="K28" s="62">
        <v>644.16951706999998</v>
      </c>
      <c r="L28" s="62">
        <v>646.47509381199995</v>
      </c>
      <c r="M28" s="62">
        <v>1498.7049611100001</v>
      </c>
      <c r="N28" s="62">
        <v>772.38115072999983</v>
      </c>
      <c r="O28" s="62">
        <v>723.91049494999993</v>
      </c>
      <c r="P28" s="62">
        <v>1092.96487093</v>
      </c>
      <c r="Q28" s="48" t="s">
        <v>31</v>
      </c>
      <c r="R28" s="71"/>
      <c r="S28" s="71"/>
      <c r="T28" s="71"/>
      <c r="AC28" s="71"/>
      <c r="AF28" s="71"/>
    </row>
    <row r="29" spans="1:32" s="52" customFormat="1" ht="12" customHeight="1" x14ac:dyDescent="0.2">
      <c r="A29" s="53" t="s">
        <v>32</v>
      </c>
      <c r="B29" s="62">
        <v>24278.826483839071</v>
      </c>
      <c r="C29" s="62">
        <v>3025.18354945907</v>
      </c>
      <c r="D29" s="62">
        <v>2860.6246000000001</v>
      </c>
      <c r="E29" s="62">
        <v>953.01686393200021</v>
      </c>
      <c r="F29" s="62">
        <v>1164.9104</v>
      </c>
      <c r="G29" s="62">
        <v>502.71129999999999</v>
      </c>
      <c r="H29" s="62">
        <v>1445.9616000000001</v>
      </c>
      <c r="I29" s="63">
        <v>852.99340000000007</v>
      </c>
      <c r="J29" s="64">
        <v>1134.8755000000001</v>
      </c>
      <c r="K29" s="62">
        <v>1303.6951999999999</v>
      </c>
      <c r="L29" s="62">
        <v>1149.0320694480001</v>
      </c>
      <c r="M29" s="62">
        <v>4163.1522000000004</v>
      </c>
      <c r="N29" s="62">
        <v>1625.6825000000003</v>
      </c>
      <c r="O29" s="62">
        <v>1607.7867999999999</v>
      </c>
      <c r="P29" s="62">
        <v>2489.2005010000003</v>
      </c>
      <c r="Q29" s="48" t="s">
        <v>33</v>
      </c>
      <c r="R29" s="71"/>
      <c r="S29" s="71"/>
      <c r="T29" s="71"/>
      <c r="U29" s="71"/>
      <c r="V29" s="71"/>
      <c r="X29" s="71"/>
      <c r="Z29" s="71"/>
      <c r="AA29" s="71"/>
      <c r="AB29" s="71"/>
      <c r="AC29" s="71"/>
      <c r="AD29" s="71"/>
      <c r="AE29" s="71"/>
      <c r="AF29" s="71"/>
    </row>
    <row r="30" spans="1:32" s="52" customFormat="1" ht="12" customHeight="1" x14ac:dyDescent="0.2">
      <c r="A30" s="53" t="s">
        <v>40</v>
      </c>
      <c r="B30" s="62">
        <v>775.21322258000009</v>
      </c>
      <c r="C30" s="62">
        <v>97.111790729999981</v>
      </c>
      <c r="D30" s="62">
        <v>89.996773869999998</v>
      </c>
      <c r="E30" s="62">
        <v>41.636859900000005</v>
      </c>
      <c r="F30" s="62">
        <v>20.166535519999996</v>
      </c>
      <c r="G30" s="62">
        <v>16.367554769999998</v>
      </c>
      <c r="H30" s="62">
        <v>44.712926969999991</v>
      </c>
      <c r="I30" s="63">
        <v>50.36854894999999</v>
      </c>
      <c r="J30" s="64">
        <v>22.81652313</v>
      </c>
      <c r="K30" s="62">
        <v>24.551960700000002</v>
      </c>
      <c r="L30" s="62">
        <v>22.569562619999999</v>
      </c>
      <c r="M30" s="62">
        <v>123.25432689</v>
      </c>
      <c r="N30" s="62">
        <v>51.428952910000007</v>
      </c>
      <c r="O30" s="62">
        <v>19.317073110000003</v>
      </c>
      <c r="P30" s="62">
        <v>150.91383250999999</v>
      </c>
      <c r="Q30" s="48" t="s">
        <v>35</v>
      </c>
    </row>
    <row r="31" spans="1:32" s="52" customFormat="1" ht="23.25" customHeight="1" x14ac:dyDescent="0.2">
      <c r="A31" s="57" t="s">
        <v>45</v>
      </c>
      <c r="B31" s="40"/>
      <c r="C31" s="40"/>
      <c r="D31" s="40"/>
      <c r="E31" s="40"/>
      <c r="F31" s="40"/>
      <c r="G31" s="40"/>
      <c r="H31" s="40"/>
      <c r="I31" s="41"/>
      <c r="J31" s="42"/>
      <c r="K31" s="40"/>
      <c r="L31" s="40"/>
      <c r="M31" s="40"/>
      <c r="N31" s="40"/>
      <c r="O31" s="40"/>
      <c r="P31" s="40"/>
      <c r="Q31" s="77" t="s">
        <v>46</v>
      </c>
      <c r="R31" s="76"/>
    </row>
    <row r="32" spans="1:32" s="52" customFormat="1" ht="12" customHeight="1" x14ac:dyDescent="0.2">
      <c r="A32" s="81" t="s">
        <v>47</v>
      </c>
      <c r="B32" s="62">
        <v>30.238608185446125</v>
      </c>
      <c r="C32" s="62">
        <v>21.461138371668934</v>
      </c>
      <c r="D32" s="62">
        <v>43.115239693265352</v>
      </c>
      <c r="E32" s="62">
        <v>27.700504232692442</v>
      </c>
      <c r="F32" s="62">
        <v>24.291959722661797</v>
      </c>
      <c r="G32" s="62">
        <v>26.681203052519233</v>
      </c>
      <c r="H32" s="62">
        <v>53.061982542769357</v>
      </c>
      <c r="I32" s="63">
        <v>37.407175194870575</v>
      </c>
      <c r="J32" s="64">
        <v>30.8541075956492</v>
      </c>
      <c r="K32" s="62">
        <v>29.231358599815902</v>
      </c>
      <c r="L32" s="62">
        <v>29.828765035383711</v>
      </c>
      <c r="M32" s="62">
        <v>29.165104856619955</v>
      </c>
      <c r="N32" s="62">
        <v>25.864511460977059</v>
      </c>
      <c r="O32" s="62">
        <v>28.235128006146997</v>
      </c>
      <c r="P32" s="62">
        <v>24.460739018517845</v>
      </c>
      <c r="Q32" s="48" t="s">
        <v>48</v>
      </c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</row>
    <row r="33" spans="1:32" ht="12" customHeight="1" x14ac:dyDescent="0.2">
      <c r="A33" s="81" t="s">
        <v>49</v>
      </c>
      <c r="B33" s="62">
        <v>24718.783305148689</v>
      </c>
      <c r="C33" s="62">
        <v>12727.559656892656</v>
      </c>
      <c r="D33" s="62">
        <v>31828.726989371731</v>
      </c>
      <c r="E33" s="62">
        <v>10491.8618775</v>
      </c>
      <c r="F33" s="62">
        <v>20308.684103205127</v>
      </c>
      <c r="G33" s="62">
        <v>23355.62396612245</v>
      </c>
      <c r="H33" s="62">
        <v>71498.934184732847</v>
      </c>
      <c r="I33" s="63">
        <v>15866.826528673468</v>
      </c>
      <c r="J33" s="64">
        <v>18320.190144767443</v>
      </c>
      <c r="K33" s="62">
        <v>20797.90950948052</v>
      </c>
      <c r="L33" s="62">
        <v>14143.052295318083</v>
      </c>
      <c r="M33" s="62">
        <v>22221.498518666671</v>
      </c>
      <c r="N33" s="62">
        <v>16939.68077713043</v>
      </c>
      <c r="O33" s="62">
        <v>23601.666927567567</v>
      </c>
      <c r="P33" s="62">
        <v>29095.61288264368</v>
      </c>
      <c r="Q33" s="48" t="s">
        <v>50</v>
      </c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</row>
    <row r="34" spans="1:32" ht="12" customHeight="1" x14ac:dyDescent="0.2">
      <c r="A34" s="81" t="s">
        <v>51</v>
      </c>
      <c r="B34" s="62">
        <v>1231.9047527475993</v>
      </c>
      <c r="C34" s="62">
        <v>1037.270577524213</v>
      </c>
      <c r="D34" s="62">
        <v>1482.5573345555556</v>
      </c>
      <c r="E34" s="62">
        <v>851.36013289655205</v>
      </c>
      <c r="F34" s="62">
        <v>1348.9073507807809</v>
      </c>
      <c r="G34" s="62">
        <v>1273.9945896938777</v>
      </c>
      <c r="H34" s="62">
        <v>1323.9348479878047</v>
      </c>
      <c r="I34" s="63">
        <v>1344.4802000327866</v>
      </c>
      <c r="J34" s="64">
        <v>1301.1753653497947</v>
      </c>
      <c r="K34" s="62">
        <v>1473.7624753793104</v>
      </c>
      <c r="L34" s="62">
        <v>1280.400307939394</v>
      </c>
      <c r="M34" s="62">
        <v>1351.8561592210774</v>
      </c>
      <c r="N34" s="62">
        <v>1233.4371699492385</v>
      </c>
      <c r="O34" s="62">
        <v>1112.6367587878785</v>
      </c>
      <c r="P34" s="62">
        <v>1217.6742654680852</v>
      </c>
      <c r="Q34" s="48" t="s">
        <v>52</v>
      </c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</row>
    <row r="35" spans="1:32" ht="12" customHeight="1" x14ac:dyDescent="0.2">
      <c r="A35" s="81" t="s">
        <v>53</v>
      </c>
      <c r="B35" s="62">
        <v>57.962434114158299</v>
      </c>
      <c r="C35" s="62">
        <v>50.753241511546143</v>
      </c>
      <c r="D35" s="62">
        <v>60.812239654049449</v>
      </c>
      <c r="E35" s="62">
        <v>55.478725484925675</v>
      </c>
      <c r="F35" s="62">
        <v>56.331290314933973</v>
      </c>
      <c r="G35" s="62">
        <v>59.76189135635223</v>
      </c>
      <c r="H35" s="62">
        <v>50.600964863370713</v>
      </c>
      <c r="I35" s="63">
        <v>70.142674875661072</v>
      </c>
      <c r="J35" s="64">
        <v>61.6123548852459</v>
      </c>
      <c r="K35" s="62">
        <v>57.330857695799217</v>
      </c>
      <c r="L35" s="62">
        <v>61.028518249032373</v>
      </c>
      <c r="M35" s="62">
        <v>60.558629429044771</v>
      </c>
      <c r="N35" s="62">
        <v>57.856265972284632</v>
      </c>
      <c r="O35" s="62">
        <v>66.73216214509587</v>
      </c>
      <c r="P35" s="62">
        <v>59.419640694248123</v>
      </c>
      <c r="Q35" s="48" t="s">
        <v>54</v>
      </c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</row>
    <row r="36" spans="1:32" ht="12" customHeight="1" x14ac:dyDescent="0.2">
      <c r="A36" s="81" t="s">
        <v>55</v>
      </c>
      <c r="B36" s="62">
        <v>9.2440867097033994</v>
      </c>
      <c r="C36" s="62">
        <v>7.9211119504890366</v>
      </c>
      <c r="D36" s="62">
        <v>12.022461965201311</v>
      </c>
      <c r="E36" s="62">
        <v>10.056951773200229</v>
      </c>
      <c r="F36" s="62">
        <v>7.890101732569323</v>
      </c>
      <c r="G36" s="62">
        <v>6.3665771710084718</v>
      </c>
      <c r="H36" s="62">
        <v>6.8291422256227161</v>
      </c>
      <c r="I36" s="63">
        <v>10.149125478904411</v>
      </c>
      <c r="J36" s="64">
        <v>10.487035308685329</v>
      </c>
      <c r="K36" s="62">
        <v>10.407331539830921</v>
      </c>
      <c r="L36" s="62">
        <v>10.574952781696364</v>
      </c>
      <c r="M36" s="62">
        <v>11.514575099224185</v>
      </c>
      <c r="N36" s="62">
        <v>9.2927472690792925</v>
      </c>
      <c r="O36" s="62">
        <v>10.947453426299161</v>
      </c>
      <c r="P36" s="62">
        <v>6.8400037948109205</v>
      </c>
      <c r="Q36" s="48" t="s">
        <v>56</v>
      </c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</row>
    <row r="37" spans="1:32" ht="12" customHeight="1" x14ac:dyDescent="0.2">
      <c r="A37" s="81" t="s">
        <v>57</v>
      </c>
      <c r="B37" s="62">
        <v>3491.9514530630631</v>
      </c>
      <c r="C37" s="62">
        <v>3468.2782403571423</v>
      </c>
      <c r="D37" s="62">
        <v>3333.2138470370373</v>
      </c>
      <c r="E37" s="62">
        <v>3202.8353769230771</v>
      </c>
      <c r="F37" s="62">
        <v>1680.5446266666663</v>
      </c>
      <c r="G37" s="62">
        <v>3273.5109539999999</v>
      </c>
      <c r="H37" s="62">
        <v>3193.7804978571421</v>
      </c>
      <c r="I37" s="63">
        <v>6296.0686187499987</v>
      </c>
      <c r="J37" s="64">
        <v>1342.1484194117647</v>
      </c>
      <c r="K37" s="62">
        <v>2045.9967250000002</v>
      </c>
      <c r="L37" s="62">
        <v>1880.796885</v>
      </c>
      <c r="M37" s="62">
        <v>4740.5510342307689</v>
      </c>
      <c r="N37" s="62">
        <v>4285.7460758333336</v>
      </c>
      <c r="O37" s="62">
        <v>1931.7073110000003</v>
      </c>
      <c r="P37" s="62">
        <v>5804.3781734615386</v>
      </c>
      <c r="Q37" s="48" t="s">
        <v>58</v>
      </c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</row>
    <row r="38" spans="1:32" ht="22.5" x14ac:dyDescent="0.2">
      <c r="A38" s="82" t="s">
        <v>59</v>
      </c>
      <c r="B38" s="83">
        <v>100</v>
      </c>
      <c r="C38" s="83">
        <v>100</v>
      </c>
      <c r="D38" s="83">
        <v>100</v>
      </c>
      <c r="E38" s="83">
        <v>100</v>
      </c>
      <c r="F38" s="83">
        <v>100</v>
      </c>
      <c r="G38" s="83">
        <v>100</v>
      </c>
      <c r="H38" s="83">
        <v>100</v>
      </c>
      <c r="I38" s="84">
        <v>100</v>
      </c>
      <c r="J38" s="85">
        <v>100</v>
      </c>
      <c r="K38" s="83">
        <v>100</v>
      </c>
      <c r="L38" s="83">
        <v>100</v>
      </c>
      <c r="M38" s="83">
        <v>100</v>
      </c>
      <c r="N38" s="83">
        <v>100</v>
      </c>
      <c r="O38" s="83">
        <v>100</v>
      </c>
      <c r="P38" s="83">
        <v>100</v>
      </c>
      <c r="Q38" s="61" t="s">
        <v>60</v>
      </c>
    </row>
    <row r="39" spans="1:32" ht="12" customHeight="1" x14ac:dyDescent="0.2">
      <c r="A39" s="65" t="s">
        <v>25</v>
      </c>
      <c r="B39" s="62"/>
      <c r="C39" s="62"/>
      <c r="D39" s="62"/>
      <c r="E39" s="62"/>
      <c r="F39" s="62"/>
      <c r="G39" s="62"/>
      <c r="H39" s="62"/>
      <c r="I39" s="63"/>
      <c r="J39" s="64"/>
      <c r="K39" s="62"/>
      <c r="L39" s="62"/>
      <c r="M39" s="62"/>
      <c r="N39" s="62"/>
      <c r="O39" s="62"/>
      <c r="P39" s="62"/>
      <c r="Q39" s="48"/>
    </row>
    <row r="40" spans="1:32" ht="12" customHeight="1" x14ac:dyDescent="0.2">
      <c r="A40" s="44" t="s">
        <v>26</v>
      </c>
      <c r="B40" s="62">
        <v>47.392629961340745</v>
      </c>
      <c r="C40" s="62">
        <v>24.818816818066033</v>
      </c>
      <c r="D40" s="62">
        <v>54.751724276867108</v>
      </c>
      <c r="E40" s="62">
        <v>39.104324577463565</v>
      </c>
      <c r="F40" s="62">
        <v>40.784552863401018</v>
      </c>
      <c r="G40" s="62">
        <v>50.302251699869672</v>
      </c>
      <c r="H40" s="62">
        <v>78.501691715049589</v>
      </c>
      <c r="I40" s="63">
        <v>44.53004339134025</v>
      </c>
      <c r="J40" s="64">
        <v>43.154130361129432</v>
      </c>
      <c r="K40" s="62">
        <v>40.020463341780385</v>
      </c>
      <c r="L40" s="62">
        <v>37.235931053242808</v>
      </c>
      <c r="M40" s="62">
        <v>38.350241743245221</v>
      </c>
      <c r="N40" s="62">
        <v>39.887341035498025</v>
      </c>
      <c r="O40" s="62">
        <v>39.115386169101271</v>
      </c>
      <c r="P40" s="62">
        <v>54.047735729188418</v>
      </c>
      <c r="Q40" s="48" t="s">
        <v>27</v>
      </c>
      <c r="R40" s="86"/>
    </row>
    <row r="41" spans="1:32" ht="12" customHeight="1" x14ac:dyDescent="0.2">
      <c r="A41" s="49" t="s">
        <v>28</v>
      </c>
      <c r="B41" s="62">
        <v>9.5585658824248139</v>
      </c>
      <c r="C41" s="62">
        <v>18.878335964151958</v>
      </c>
      <c r="D41" s="62">
        <v>8.4119392413570413</v>
      </c>
      <c r="E41" s="62">
        <v>8.5211446182590738</v>
      </c>
      <c r="F41" s="62">
        <v>11.566008011796214</v>
      </c>
      <c r="G41" s="62">
        <v>10.976633418307271</v>
      </c>
      <c r="H41" s="62">
        <v>3.6384165716357657</v>
      </c>
      <c r="I41" s="63">
        <v>11.743956861116233</v>
      </c>
      <c r="J41" s="64">
        <v>8.6607203879970207</v>
      </c>
      <c r="K41" s="62">
        <v>10.681396047893427</v>
      </c>
      <c r="L41" s="62">
        <v>11.835447612812661</v>
      </c>
      <c r="M41" s="62">
        <v>10.445187752330465</v>
      </c>
      <c r="N41" s="62">
        <v>9.9513007482829217</v>
      </c>
      <c r="O41" s="62">
        <v>8.2236838047986893</v>
      </c>
      <c r="P41" s="62">
        <v>6.1086562372948778</v>
      </c>
      <c r="Q41" s="48" t="s">
        <v>29</v>
      </c>
      <c r="R41" s="86"/>
    </row>
    <row r="42" spans="1:32" ht="12" customHeight="1" x14ac:dyDescent="0.2">
      <c r="A42" s="49" t="s">
        <v>30</v>
      </c>
      <c r="B42" s="62">
        <v>13.8802943766691</v>
      </c>
      <c r="C42" s="62">
        <v>21.904583028755809</v>
      </c>
      <c r="D42" s="62">
        <v>10.260077940649074</v>
      </c>
      <c r="E42" s="62">
        <v>18.039744839555777</v>
      </c>
      <c r="F42" s="62">
        <v>17.134132186393792</v>
      </c>
      <c r="G42" s="62">
        <v>15.902613675706057</v>
      </c>
      <c r="H42" s="62">
        <v>5.3689780790768467</v>
      </c>
      <c r="I42" s="63">
        <v>17.853751286351365</v>
      </c>
      <c r="J42" s="64">
        <v>16.472885548069765</v>
      </c>
      <c r="K42" s="62">
        <v>16.10066944216176</v>
      </c>
      <c r="L42" s="62">
        <v>18.109725200520245</v>
      </c>
      <c r="M42" s="62">
        <v>13.265593117030894</v>
      </c>
      <c r="N42" s="62">
        <v>15.817446808231658</v>
      </c>
      <c r="O42" s="62">
        <v>16.215486873843226</v>
      </c>
      <c r="P42" s="62">
        <v>11.665694793552051</v>
      </c>
      <c r="Q42" s="48" t="s">
        <v>31</v>
      </c>
      <c r="R42" s="86"/>
    </row>
    <row r="43" spans="1:32" ht="12" customHeight="1" x14ac:dyDescent="0.2">
      <c r="A43" s="53" t="s">
        <v>32</v>
      </c>
      <c r="B43" s="62">
        <v>28.266051222091367</v>
      </c>
      <c r="C43" s="62">
        <v>33.328386956631704</v>
      </c>
      <c r="D43" s="62">
        <v>25.765821339066232</v>
      </c>
      <c r="E43" s="62">
        <v>32.898015919531446</v>
      </c>
      <c r="F43" s="62">
        <v>29.996119956011508</v>
      </c>
      <c r="G43" s="62">
        <v>22.099150229354571</v>
      </c>
      <c r="H43" s="62">
        <v>12.116328756473369</v>
      </c>
      <c r="I43" s="63">
        <v>24.42993278116883</v>
      </c>
      <c r="J43" s="64">
        <v>31.087381473206516</v>
      </c>
      <c r="K43" s="62">
        <v>32.583954992490476</v>
      </c>
      <c r="L43" s="62">
        <v>32.186762614393594</v>
      </c>
      <c r="M43" s="62">
        <v>36.848297530031715</v>
      </c>
      <c r="N43" s="62">
        <v>33.290908562453687</v>
      </c>
      <c r="O43" s="62">
        <v>36.012857124758895</v>
      </c>
      <c r="P43" s="62">
        <v>26.566698473575006</v>
      </c>
      <c r="Q43" s="48" t="s">
        <v>33</v>
      </c>
      <c r="R43" s="86"/>
    </row>
    <row r="44" spans="1:32" x14ac:dyDescent="0.2">
      <c r="A44" s="53" t="s">
        <v>40</v>
      </c>
      <c r="B44" s="62">
        <v>0.90245855747400872</v>
      </c>
      <c r="C44" s="62">
        <v>1.0698772323945047</v>
      </c>
      <c r="D44" s="62">
        <v>0.81043720206055014</v>
      </c>
      <c r="E44" s="62">
        <v>1.4367700451901375</v>
      </c>
      <c r="F44" s="62">
        <v>0.51918698239746042</v>
      </c>
      <c r="G44" s="62">
        <v>0.71935097676242721</v>
      </c>
      <c r="H44" s="62">
        <v>0.37458487776442384</v>
      </c>
      <c r="I44" s="63">
        <v>1.4423156800233266</v>
      </c>
      <c r="J44" s="64">
        <v>0.62488222959725503</v>
      </c>
      <c r="K44" s="62">
        <v>0.61351617567395655</v>
      </c>
      <c r="L44" s="62">
        <v>0.63213351903067394</v>
      </c>
      <c r="M44" s="62">
        <v>1.0906798573617094</v>
      </c>
      <c r="N44" s="62">
        <v>1.0530028455336966</v>
      </c>
      <c r="O44" s="62">
        <v>0.43258602749791619</v>
      </c>
      <c r="P44" s="62">
        <v>1.6112147663896559</v>
      </c>
      <c r="Q44" s="48" t="s">
        <v>35</v>
      </c>
      <c r="R44" s="86"/>
    </row>
    <row r="45" spans="1:32" ht="7.5" customHeight="1" x14ac:dyDescent="0.2">
      <c r="A45" s="2"/>
      <c r="B45" s="87"/>
      <c r="C45" s="87"/>
      <c r="D45" s="87"/>
      <c r="E45" s="87"/>
      <c r="F45" s="62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2"/>
    </row>
    <row r="46" spans="1:32" ht="22.5" customHeight="1" x14ac:dyDescent="0.2">
      <c r="A46" s="88" t="s">
        <v>61</v>
      </c>
      <c r="B46" s="89"/>
      <c r="C46" s="89"/>
      <c r="D46" s="89"/>
      <c r="E46" s="87"/>
      <c r="F46" s="90"/>
      <c r="G46" s="87"/>
      <c r="H46" s="87"/>
      <c r="I46" s="87"/>
      <c r="J46" s="87"/>
      <c r="K46" s="87"/>
      <c r="L46" s="87"/>
      <c r="M46" s="87"/>
      <c r="N46" s="91" t="s">
        <v>62</v>
      </c>
      <c r="O46" s="92"/>
      <c r="P46" s="92"/>
      <c r="Q46" s="92"/>
    </row>
    <row r="47" spans="1:32" ht="12" customHeight="1" x14ac:dyDescent="0.2">
      <c r="A47" s="88" t="s">
        <v>63</v>
      </c>
      <c r="B47" s="89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93" t="s">
        <v>64</v>
      </c>
      <c r="O47" s="2"/>
      <c r="P47" s="91"/>
      <c r="Q47" s="92"/>
    </row>
    <row r="54" spans="2:18" x14ac:dyDescent="0.2">
      <c r="B54" s="8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R54" s="86"/>
    </row>
  </sheetData>
  <mergeCells count="9">
    <mergeCell ref="A47:B47"/>
    <mergeCell ref="P47:Q47"/>
    <mergeCell ref="A6:A7"/>
    <mergeCell ref="B6:B7"/>
    <mergeCell ref="C6:I6"/>
    <mergeCell ref="J6:P6"/>
    <mergeCell ref="Q6:Q7"/>
    <mergeCell ref="A46:D46"/>
    <mergeCell ref="N46:Q4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14104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Witz</dc:creator>
  <cp:lastModifiedBy>Miloslav Witz</cp:lastModifiedBy>
  <dcterms:created xsi:type="dcterms:W3CDTF">2019-12-10T08:46:54Z</dcterms:created>
  <dcterms:modified xsi:type="dcterms:W3CDTF">2019-12-10T08:46:54Z</dcterms:modified>
</cp:coreProperties>
</file>