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info\ROCENKY\ročenka_2019\Internet\dataEL\19_Veda_vyzkum\"/>
    </mc:Choice>
  </mc:AlternateContent>
  <bookViews>
    <workbookView xWindow="0" yWindow="0" windowWidth="28800" windowHeight="11745"/>
  </bookViews>
  <sheets>
    <sheet name="190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<sst xmlns="http://schemas.openxmlformats.org/spreadsheetml/2006/main" count="152" uniqueCount="111">
  <si>
    <t xml:space="preserve">VĚDA A VÝZKUM </t>
  </si>
  <si>
    <t>19- 1.  Vybrané údaje o vědě a výzkumu v Kraji Vysočina</t>
  </si>
  <si>
    <t>Pracoviště VaV celkem</t>
  </si>
  <si>
    <t>R&amp;D workplaces, total</t>
  </si>
  <si>
    <r>
      <t>z toho s 10 a více zaměstnanci VaV (FTE</t>
    </r>
    <r>
      <rPr>
        <sz val="8"/>
        <color theme="1"/>
        <rFont val="Arial"/>
        <family val="2"/>
        <charset val="238"/>
      </rPr>
      <t>)</t>
    </r>
    <r>
      <rPr>
        <vertAlign val="superscript"/>
        <sz val="8"/>
        <color theme="1"/>
        <rFont val="Arial"/>
        <family val="2"/>
        <charset val="238"/>
      </rPr>
      <t>1)</t>
    </r>
  </si>
  <si>
    <r>
      <t>with 10+ R&amp;D personnel (FTE)</t>
    </r>
    <r>
      <rPr>
        <i/>
        <vertAlign val="superscript"/>
        <sz val="8"/>
        <color theme="1"/>
        <rFont val="Arial"/>
        <family val="2"/>
        <charset val="238"/>
      </rPr>
      <t>1)</t>
    </r>
  </si>
  <si>
    <t>podle sektorů provádění:</t>
  </si>
  <si>
    <t>Sector of performance</t>
  </si>
  <si>
    <t>podnikatelský</t>
  </si>
  <si>
    <t>Business enterprise</t>
  </si>
  <si>
    <t>vládní</t>
  </si>
  <si>
    <t>Government</t>
  </si>
  <si>
    <t xml:space="preserve">vysokoškolský </t>
  </si>
  <si>
    <t>Higher education</t>
  </si>
  <si>
    <t>soukromý neziskový</t>
  </si>
  <si>
    <t>Private non- profit</t>
  </si>
  <si>
    <t>Zaměstnanci VaV celkem 
(přepočtené osoby -  FTE)1)</t>
  </si>
  <si>
    <t>R&amp;D personnel, total 
(full- time equivalent, FTE)1)</t>
  </si>
  <si>
    <t xml:space="preserve">z toho výzkumní pracovníci </t>
  </si>
  <si>
    <t>Researchers</t>
  </si>
  <si>
    <r>
      <t>Podíl zaměstnanců VaV (FTE)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ze zaměstnaných celkem (%)</t>
    </r>
  </si>
  <si>
    <t xml:space="preserve">. </t>
  </si>
  <si>
    <r>
      <t>R&amp;D personnel (FTE)</t>
    </r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
as % of the employed, total</t>
    </r>
  </si>
  <si>
    <t>Výdaje na VaV celkem (mil.  Kč)</t>
  </si>
  <si>
    <t>R&amp;D expenditure, total (CZK mil. )</t>
  </si>
  <si>
    <t>podle druhu nákladů:</t>
  </si>
  <si>
    <t>Type of costs</t>
  </si>
  <si>
    <t>mzdové</t>
  </si>
  <si>
    <t>Labour costs</t>
  </si>
  <si>
    <t>ostatní běžné</t>
  </si>
  <si>
    <t>Other current R&amp;D costs</t>
  </si>
  <si>
    <t>investiční</t>
  </si>
  <si>
    <t>Capital R&amp;D expenditure</t>
  </si>
  <si>
    <t>podle zdrojů financování:</t>
  </si>
  <si>
    <t>Source of funding</t>
  </si>
  <si>
    <t xml:space="preserve">podnikatelské </t>
  </si>
  <si>
    <t>Business enterprise sector</t>
  </si>
  <si>
    <t>veřejné z ČR</t>
  </si>
  <si>
    <t>Government sector -  national</t>
  </si>
  <si>
    <t xml:space="preserve">veřejné ze zahraničí </t>
  </si>
  <si>
    <t>Government sector -  from abroad</t>
  </si>
  <si>
    <t>ostatní z ČR</t>
  </si>
  <si>
    <t>Other national</t>
  </si>
  <si>
    <t>Podíl výdajů na VaV na HDP (%)</t>
  </si>
  <si>
    <t>R&amp;D expenditure as % of GDP</t>
  </si>
  <si>
    <t>Veřejná podpora VaV z ČR celkem 
(mil.  Kč)</t>
  </si>
  <si>
    <t>Government national support
of R&amp;D, total (CZK mil. )</t>
  </si>
  <si>
    <t>Přímá veřejná podpora VaV
celkem</t>
  </si>
  <si>
    <t>Direct goverment support of R&amp;D, 
total</t>
  </si>
  <si>
    <t>podle příjemců:</t>
  </si>
  <si>
    <t>Type of beneficiaries</t>
  </si>
  <si>
    <t>veřejné výzkumné instituce</t>
  </si>
  <si>
    <t xml:space="preserve">- </t>
  </si>
  <si>
    <t>Public research institutions</t>
  </si>
  <si>
    <t>veřejné vysoké školy</t>
  </si>
  <si>
    <t>Public universities</t>
  </si>
  <si>
    <t>soukromé podniky celkem</t>
  </si>
  <si>
    <t>Private enterprises, total</t>
  </si>
  <si>
    <t>domácí soukromé podniky</t>
  </si>
  <si>
    <t>Private national enterprises</t>
  </si>
  <si>
    <t>podniky pod zahraniční kontrolou</t>
  </si>
  <si>
    <t>Foreign- controlled enterprises</t>
  </si>
  <si>
    <t>ostatní příjemci</t>
  </si>
  <si>
    <t>Other beneficiaries</t>
  </si>
  <si>
    <t>Nepřímá veřejná (daňová) podpora VaV
celkem</t>
  </si>
  <si>
    <t xml:space="preserve">Indirect government (tax relief) support of R&amp;D, total </t>
  </si>
  <si>
    <t>VaV: výzkum a vývoj</t>
  </si>
  <si>
    <t xml:space="preserve">R&amp;D: research and development. 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</si>
  <si>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přepočteno na plnou roční pracovní dobu plně
   věnovanou VaV činnostem (FTE)</t>
    </r>
  </si>
  <si>
    <r>
      <t>1)</t>
    </r>
    <r>
      <rPr>
        <i/>
        <sz val="8"/>
        <color theme="1"/>
        <rFont val="Arial"/>
        <family val="2"/>
        <charset val="238"/>
      </rPr>
      <t xml:space="preserve">Recalculated to one year full- time equivalent
  (working hours devoted to R&amp;D activities).                     </t>
    </r>
    <r>
      <rPr>
        <i/>
        <vertAlign val="superscript"/>
        <sz val="8"/>
        <color theme="1"/>
        <rFont val="Arial"/>
        <family val="2"/>
        <charset val="238"/>
      </rPr>
      <t xml:space="preserve">                                      
                                                          </t>
    </r>
  </si>
  <si>
    <r>
      <t xml:space="preserve">   Selected data on science and research in the </t>
    </r>
    <r>
      <rPr>
        <sz val="10"/>
        <color theme="1"/>
        <rFont val="Arial"/>
        <family val="2"/>
        <charset val="238"/>
      </rPr>
      <t>Vysočina</t>
    </r>
    <r>
      <rPr>
        <i/>
        <sz val="10"/>
        <color theme="1"/>
        <rFont val="Arial"/>
        <family val="2"/>
      </rPr>
      <t xml:space="preserve"> Region </t>
    </r>
  </si>
  <si>
    <r>
      <t>19-</t>
    </r>
    <r>
      <rPr>
        <sz val="10"/>
        <color theme="1"/>
        <rFont val="Arial"/>
        <family val="2"/>
      </rPr>
      <t>1.</t>
    </r>
    <r>
      <rPr>
        <b/>
        <sz val="10"/>
        <color theme="1"/>
        <rFont val="Arial"/>
        <family val="2"/>
      </rPr>
      <t xml:space="preserve"> Vybrané údaje o vědě a výzkumu v Kraji Vysočina</t>
    </r>
  </si>
  <si>
    <t>dokončení</t>
  </si>
  <si>
    <t>End of table</t>
  </si>
  <si>
    <t>Patentová aktivita tuzemských 
subjektů u ÚPV v ČR</t>
  </si>
  <si>
    <t>Patent activity of domestic entities
in the Czech Republic at the IPO CR</t>
  </si>
  <si>
    <t>Podané patentové přihlášky</t>
  </si>
  <si>
    <t>Patent applications submitted</t>
  </si>
  <si>
    <t>Udělené patenty</t>
  </si>
  <si>
    <t>Patents granted</t>
  </si>
  <si>
    <t>Platné patenty k 31. 12.</t>
  </si>
  <si>
    <t>Patents valid as at 31 December</t>
  </si>
  <si>
    <t>Studenti přírodovědných
a technických oborů vzdělání na VŠ</t>
  </si>
  <si>
    <t>University students of science and engineering fields of education</t>
  </si>
  <si>
    <t>celkem (fyzické osoby)</t>
  </si>
  <si>
    <t>Total (headcount)</t>
  </si>
  <si>
    <t>Přírodní vědy, matematika 
a statistika</t>
  </si>
  <si>
    <t>Natural sciences, mathematics 
and statistics</t>
  </si>
  <si>
    <t>Technika, výroba 
a stavebnictví</t>
  </si>
  <si>
    <t>Engineering, manufacturing 
and construction</t>
  </si>
  <si>
    <t>podíl na studentech VŠ v kraji
celkem (%)</t>
  </si>
  <si>
    <t>As percentage of all university students in the Region</t>
  </si>
  <si>
    <t>Absolventi přírodovědných
a technických oborů vzdělání na VŠ</t>
  </si>
  <si>
    <t>University graduates from science and engineering fields of education</t>
  </si>
  <si>
    <t>podíl na absolventech VŠ v kraji
celkem (%)</t>
  </si>
  <si>
    <t>As percentage of all university graduates in the Region</t>
  </si>
  <si>
    <t>Specialisté v oblasti 
vědy a techniky (VaT)</t>
  </si>
  <si>
    <t>Science and engineering (S&amp;E) professionals</t>
  </si>
  <si>
    <t>podíl počtu Specialistů v oblasti VaT
na zaměstnaných v kraji celkem (%)</t>
  </si>
  <si>
    <t>As percentage of all persons employed in the Region</t>
  </si>
  <si>
    <t>průměrná hrubá měsíční mzda (Kč)</t>
  </si>
  <si>
    <t>Average gross monthly wage (CZK)</t>
  </si>
  <si>
    <t>poměr k průměrné mzdě v kraji
celkem (%)</t>
  </si>
  <si>
    <t>Ratio to the average gross monthly wage in the Region (%)</t>
  </si>
  <si>
    <t>ÚPV ČR – Úřad průmyslového vlastnictví České republiky</t>
  </si>
  <si>
    <t>IPO CR  – Industrial Property Office of the Czech Republic.</t>
  </si>
  <si>
    <r>
      <t xml:space="preserve">Selected data on science and research in the </t>
    </r>
    <r>
      <rPr>
        <sz val="10"/>
        <color theme="1"/>
        <rFont val="Arial"/>
        <family val="2"/>
        <charset val="238"/>
      </rPr>
      <t>Vysočina</t>
    </r>
    <r>
      <rPr>
        <i/>
        <sz val="10"/>
        <color theme="1"/>
        <rFont val="Arial"/>
        <family val="2"/>
      </rPr>
      <t xml:space="preserve"> Region </t>
    </r>
  </si>
  <si>
    <r>
      <t>celkem (tis. fyzických osob)</t>
    </r>
    <r>
      <rPr>
        <vertAlign val="superscript"/>
        <sz val="8"/>
        <rFont val="Arial"/>
        <family val="2"/>
        <charset val="238"/>
      </rPr>
      <t>2)</t>
    </r>
  </si>
  <si>
    <r>
      <t>Total (thousand persons, headcount)</t>
    </r>
    <r>
      <rPr>
        <i/>
        <vertAlign val="superscript"/>
        <sz val="8"/>
        <rFont val="Arial"/>
        <family val="2"/>
        <charset val="238"/>
      </rPr>
      <t>2)</t>
    </r>
  </si>
  <si>
    <r>
      <t>2)</t>
    </r>
    <r>
      <rPr>
        <sz val="8"/>
        <rFont val="Arial"/>
        <family val="2"/>
      </rPr>
      <t xml:space="preserve"> tříleté klouzavé průměry</t>
    </r>
  </si>
  <si>
    <r>
      <t>2)</t>
    </r>
    <r>
      <rPr>
        <i/>
        <sz val="8"/>
        <rFont val="Arial"/>
        <family val="2"/>
        <charset val="238"/>
      </rPr>
      <t>Three-year moving averages.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</si>
</sst>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_ ;\-#,##0\ "/>
    <numFmt numFmtId="165" formatCode="#,##0.0_ ;\-#,##0.0\ "/>
    <numFmt numFmtId="166" formatCode="0.0"/>
    <numFmt numFmtId="167" formatCode="#,##0.0__;\-\ #,##0.0__;* "/>
    <numFmt numFmtId="168" formatCode="#,##0__;\-\ #,##0__;* "/>
  </numFmts>
  <fonts count="3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i/>
      <sz val="12"/>
      <name val="Arial"/>
      <family val="2"/>
    </font>
    <font>
      <b/>
      <i/>
      <sz val="12"/>
      <color theme="1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color theme="1"/>
      <name val="Arial"/>
      <family val="2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0" fontId="2" fillId="0" borderId="0">
      <alignment horizontal="left" wrapText="1"/>
    </xf>
    <xf numFmtId="0" fontId="4" fillId="0" borderId="0">
      <alignment horizontal="right" wrapText="1"/>
    </xf>
    <xf numFmtId="0" fontId="6" fillId="0" borderId="0"/>
    <xf numFmtId="0" fontId="12" fillId="0" borderId="0" applyFont="0">
      <alignment horizontal="left" wrapText="1" indent="3"/>
    </xf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</cellStyleXfs>
  <cellXfs count="115">
    <xf numFmtId="0" fontId="0" fillId="0" borderId="0" xfId="0"/>
    <xf numFmtId="0" fontId="3" fillId="0" borderId="0" xfId="1" applyFont="1" applyFill="1">
      <alignment horizontal="left" wrapText="1"/>
    </xf>
    <xf numFmtId="0" fontId="7" fillId="0" borderId="0" xfId="3" applyFont="1" applyFill="1" applyBorder="1"/>
    <xf numFmtId="0" fontId="7" fillId="0" borderId="0" xfId="3" applyFont="1" applyFill="1"/>
    <xf numFmtId="0" fontId="8" fillId="0" borderId="0" xfId="3" applyFont="1" applyFill="1"/>
    <xf numFmtId="0" fontId="9" fillId="0" borderId="0" xfId="3" applyFont="1" applyFill="1"/>
    <xf numFmtId="0" fontId="5" fillId="0" borderId="0" xfId="3" applyFont="1" applyFill="1" applyAlignment="1">
      <alignment horizontal="right"/>
    </xf>
    <xf numFmtId="0" fontId="10" fillId="0" borderId="0" xfId="3" applyFont="1" applyFill="1"/>
    <xf numFmtId="0" fontId="11" fillId="0" borderId="0" xfId="3" applyFont="1" applyFill="1" applyBorder="1"/>
    <xf numFmtId="0" fontId="11" fillId="0" borderId="0" xfId="3" applyFont="1" applyFill="1"/>
    <xf numFmtId="0" fontId="13" fillId="0" borderId="0" xfId="4" applyFont="1" applyFill="1" applyAlignment="1">
      <alignment horizontal="left" indent="3"/>
    </xf>
    <xf numFmtId="0" fontId="13" fillId="0" borderId="0" xfId="4" applyFont="1" applyFill="1" applyAlignment="1"/>
    <xf numFmtId="0" fontId="10" fillId="0" borderId="0" xfId="3" applyFont="1" applyFill="1" applyAlignment="1">
      <alignment horizontal="left" vertical="top" wrapText="1"/>
    </xf>
    <xf numFmtId="0" fontId="14" fillId="0" borderId="1" xfId="3" applyFont="1" applyFill="1" applyBorder="1" applyAlignment="1"/>
    <xf numFmtId="0" fontId="15" fillId="0" borderId="0" xfId="3" applyFont="1" applyFill="1" applyBorder="1" applyAlignment="1">
      <alignment horizontal="right"/>
    </xf>
    <xf numFmtId="0" fontId="16" fillId="0" borderId="0" xfId="3" applyFont="1" applyFill="1" applyBorder="1"/>
    <xf numFmtId="0" fontId="16" fillId="0" borderId="0" xfId="3" applyFont="1" applyFill="1"/>
    <xf numFmtId="0" fontId="17" fillId="0" borderId="2" xfId="3" applyFont="1" applyFill="1" applyBorder="1" applyAlignment="1">
      <alignment horizontal="center" vertical="center"/>
    </xf>
    <xf numFmtId="0" fontId="14" fillId="0" borderId="3" xfId="3" applyFont="1" applyFill="1" applyBorder="1" applyAlignment="1">
      <alignment horizontal="center" vertical="center"/>
    </xf>
    <xf numFmtId="0" fontId="18" fillId="0" borderId="2" xfId="3" applyFont="1" applyFill="1" applyBorder="1" applyAlignment="1">
      <alignment horizontal="center" vertical="center" wrapText="1"/>
    </xf>
    <xf numFmtId="0" fontId="16" fillId="0" borderId="0" xfId="3" applyFont="1" applyFill="1" applyBorder="1" applyAlignment="1">
      <alignment horizontal="center" vertical="center"/>
    </xf>
    <xf numFmtId="0" fontId="16" fillId="0" borderId="0" xfId="3" applyFont="1" applyFill="1" applyAlignment="1">
      <alignment horizontal="center" vertical="center"/>
    </xf>
    <xf numFmtId="0" fontId="19" fillId="0" borderId="4" xfId="3" applyNumberFormat="1" applyFont="1" applyFill="1" applyBorder="1" applyAlignment="1">
      <alignment wrapText="1"/>
    </xf>
    <xf numFmtId="164" fontId="17" fillId="0" borderId="5" xfId="3" applyNumberFormat="1" applyFont="1" applyFill="1" applyBorder="1" applyAlignment="1">
      <alignment horizontal="right"/>
    </xf>
    <xf numFmtId="0" fontId="18" fillId="0" borderId="4" xfId="3" applyFont="1" applyFill="1" applyBorder="1" applyAlignment="1">
      <alignment horizontal="left" wrapText="1"/>
    </xf>
    <xf numFmtId="0" fontId="7" fillId="0" borderId="0" xfId="3" applyFont="1" applyFill="1" applyBorder="1" applyAlignment="1"/>
    <xf numFmtId="0" fontId="7" fillId="0" borderId="0" xfId="3" applyFont="1" applyFill="1" applyAlignment="1"/>
    <xf numFmtId="0" fontId="14" fillId="0" borderId="0" xfId="3" applyNumberFormat="1" applyFont="1" applyFill="1" applyBorder="1" applyAlignment="1">
      <alignment horizontal="left" wrapText="1" indent="1"/>
    </xf>
    <xf numFmtId="164" fontId="20" fillId="0" borderId="5" xfId="3" applyNumberFormat="1" applyFont="1" applyFill="1" applyBorder="1" applyAlignment="1">
      <alignment horizontal="right"/>
    </xf>
    <xf numFmtId="0" fontId="15" fillId="0" borderId="0" xfId="3" applyFont="1" applyFill="1" applyBorder="1" applyAlignment="1">
      <alignment horizontal="left" wrapText="1" indent="1"/>
    </xf>
    <xf numFmtId="0" fontId="14" fillId="0" borderId="0" xfId="3" applyNumberFormat="1" applyFont="1" applyFill="1" applyBorder="1" applyAlignment="1"/>
    <xf numFmtId="0" fontId="15" fillId="0" borderId="0" xfId="3" applyFont="1" applyFill="1" applyBorder="1" applyAlignment="1">
      <alignment horizontal="left" wrapText="1"/>
    </xf>
    <xf numFmtId="0" fontId="14" fillId="0" borderId="0" xfId="3" applyNumberFormat="1" applyFont="1" applyFill="1" applyBorder="1" applyAlignment="1">
      <alignment horizontal="left" indent="1"/>
    </xf>
    <xf numFmtId="49" fontId="15" fillId="0" borderId="0" xfId="3" applyNumberFormat="1" applyFont="1" applyFill="1" applyBorder="1" applyAlignment="1">
      <alignment horizontal="left" wrapText="1" indent="1" shrinkToFit="1"/>
    </xf>
    <xf numFmtId="164" fontId="23" fillId="0" borderId="0" xfId="5" applyNumberFormat="1" applyFont="1" applyFill="1" applyBorder="1" applyAlignment="1">
      <alignment horizontal="right"/>
    </xf>
    <xf numFmtId="0" fontId="24" fillId="0" borderId="0" xfId="3" applyFont="1" applyFill="1" applyBorder="1"/>
    <xf numFmtId="164" fontId="20" fillId="0" borderId="5" xfId="3" quotePrefix="1" applyNumberFormat="1" applyFont="1" applyFill="1" applyBorder="1" applyAlignment="1">
      <alignment horizontal="right"/>
    </xf>
    <xf numFmtId="0" fontId="17" fillId="0" borderId="0" xfId="3" applyNumberFormat="1" applyFont="1" applyFill="1" applyBorder="1" applyAlignment="1">
      <alignment horizontal="left" wrapText="1"/>
    </xf>
    <xf numFmtId="0" fontId="18" fillId="0" borderId="0" xfId="3" applyFont="1" applyFill="1" applyBorder="1" applyAlignment="1">
      <alignment horizontal="left" wrapText="1"/>
    </xf>
    <xf numFmtId="1" fontId="7" fillId="0" borderId="0" xfId="3" applyNumberFormat="1" applyFont="1" applyFill="1" applyBorder="1"/>
    <xf numFmtId="0" fontId="20" fillId="0" borderId="0" xfId="3" applyNumberFormat="1" applyFont="1" applyFill="1" applyBorder="1" applyAlignment="1">
      <alignment horizontal="left" wrapText="1"/>
    </xf>
    <xf numFmtId="165" fontId="20" fillId="0" borderId="5" xfId="3" applyNumberFormat="1" applyFont="1" applyFill="1" applyBorder="1" applyAlignment="1">
      <alignment horizontal="right"/>
    </xf>
    <xf numFmtId="0" fontId="25" fillId="0" borderId="0" xfId="3" applyFont="1" applyFill="1" applyBorder="1" applyAlignment="1">
      <alignment horizontal="left" wrapText="1"/>
    </xf>
    <xf numFmtId="0" fontId="26" fillId="0" borderId="0" xfId="3" applyNumberFormat="1" applyFont="1" applyFill="1" applyBorder="1" applyAlignment="1">
      <alignment horizontal="left" wrapText="1"/>
    </xf>
    <xf numFmtId="166" fontId="7" fillId="0" borderId="0" xfId="3" applyNumberFormat="1" applyFont="1" applyFill="1" applyBorder="1"/>
    <xf numFmtId="0" fontId="15" fillId="0" borderId="0" xfId="3" applyFont="1" applyFill="1" applyBorder="1" applyAlignment="1">
      <alignment horizontal="left"/>
    </xf>
    <xf numFmtId="2" fontId="7" fillId="0" borderId="0" xfId="3" applyNumberFormat="1" applyFont="1" applyFill="1" applyBorder="1"/>
    <xf numFmtId="166" fontId="6" fillId="0" borderId="0" xfId="3" applyNumberFormat="1" applyFont="1" applyFill="1" applyBorder="1"/>
    <xf numFmtId="0" fontId="6" fillId="0" borderId="0" xfId="3" applyFont="1" applyFill="1" applyBorder="1"/>
    <xf numFmtId="0" fontId="6" fillId="0" borderId="0" xfId="3" applyFont="1" applyFill="1"/>
    <xf numFmtId="0" fontId="18" fillId="0" borderId="0" xfId="6" applyFont="1" applyFill="1" applyBorder="1" applyAlignment="1">
      <alignment horizontal="left" wrapText="1"/>
    </xf>
    <xf numFmtId="0" fontId="17" fillId="0" borderId="0" xfId="3" applyNumberFormat="1" applyFont="1" applyFill="1" applyBorder="1" applyAlignment="1">
      <alignment horizontal="left" wrapText="1" indent="1"/>
    </xf>
    <xf numFmtId="0" fontId="18" fillId="0" borderId="0" xfId="3" applyFont="1" applyFill="1" applyBorder="1" applyAlignment="1">
      <alignment horizontal="left" wrapText="1" indent="1"/>
    </xf>
    <xf numFmtId="164" fontId="14" fillId="0" borderId="5" xfId="3" applyNumberFormat="1" applyFont="1" applyFill="1" applyBorder="1" applyAlignment="1">
      <alignment horizontal="right"/>
    </xf>
    <xf numFmtId="0" fontId="14" fillId="0" borderId="0" xfId="3" applyNumberFormat="1" applyFont="1" applyFill="1" applyBorder="1" applyAlignment="1">
      <alignment horizontal="left" indent="2"/>
    </xf>
    <xf numFmtId="0" fontId="15" fillId="0" borderId="0" xfId="3" applyFont="1" applyFill="1" applyBorder="1" applyAlignment="1">
      <alignment horizontal="left" wrapText="1" indent="2"/>
    </xf>
    <xf numFmtId="0" fontId="14" fillId="0" borderId="0" xfId="3" applyNumberFormat="1" applyFont="1" applyFill="1" applyBorder="1" applyAlignment="1">
      <alignment horizontal="left" indent="3"/>
    </xf>
    <xf numFmtId="0" fontId="25" fillId="0" borderId="0" xfId="3" applyNumberFormat="1" applyFont="1" applyFill="1" applyBorder="1" applyAlignment="1">
      <alignment horizontal="left" indent="3"/>
    </xf>
    <xf numFmtId="164" fontId="27" fillId="0" borderId="0" xfId="7" applyNumberFormat="1" applyFont="1" applyFill="1" applyBorder="1" applyAlignment="1">
      <alignment horizontal="right"/>
    </xf>
    <xf numFmtId="0" fontId="8" fillId="0" borderId="0" xfId="3" applyFont="1" applyFill="1" applyAlignment="1">
      <alignment wrapText="1"/>
    </xf>
    <xf numFmtId="0" fontId="1" fillId="0" borderId="0" xfId="8" applyFont="1" applyFill="1"/>
    <xf numFmtId="0" fontId="14" fillId="0" borderId="0" xfId="6" applyFont="1" applyFill="1" applyBorder="1" applyAlignment="1">
      <alignment horizontal="left" vertical="top"/>
    </xf>
    <xf numFmtId="0" fontId="28" fillId="0" borderId="0" xfId="3" applyFont="1" applyFill="1" applyBorder="1" applyAlignment="1">
      <alignment horizontal="right" vertical="top"/>
    </xf>
    <xf numFmtId="0" fontId="7" fillId="0" borderId="0" xfId="3" applyFont="1" applyFill="1" applyBorder="1" applyAlignment="1">
      <alignment vertical="top"/>
    </xf>
    <xf numFmtId="0" fontId="29" fillId="0" borderId="0" xfId="0" applyFont="1" applyFill="1"/>
    <xf numFmtId="0" fontId="0" fillId="0" borderId="0" xfId="0" applyFill="1" applyBorder="1"/>
    <xf numFmtId="0" fontId="30" fillId="0" borderId="0" xfId="3" applyFont="1" applyFill="1" applyAlignment="1">
      <alignment horizontal="right"/>
    </xf>
    <xf numFmtId="0" fontId="30" fillId="0" borderId="0" xfId="3" applyFont="1" applyFill="1"/>
    <xf numFmtId="0" fontId="24" fillId="0" borderId="0" xfId="4" applyFont="1" applyFill="1" applyAlignment="1">
      <alignment horizontal="right"/>
    </xf>
    <xf numFmtId="0" fontId="24" fillId="0" borderId="0" xfId="4" applyFont="1" applyFill="1" applyAlignment="1"/>
    <xf numFmtId="0" fontId="30" fillId="0" borderId="0" xfId="3" applyFont="1" applyFill="1" applyAlignment="1">
      <alignment horizontal="left" vertical="top" wrapText="1"/>
    </xf>
    <xf numFmtId="0" fontId="27" fillId="0" borderId="1" xfId="3" applyFont="1" applyFill="1" applyBorder="1" applyAlignment="1"/>
    <xf numFmtId="0" fontId="27" fillId="0" borderId="1" xfId="3" applyFont="1" applyFill="1" applyBorder="1" applyAlignment="1">
      <alignment horizontal="right"/>
    </xf>
    <xf numFmtId="0" fontId="31" fillId="0" borderId="0" xfId="3" applyFont="1" applyFill="1" applyBorder="1" applyAlignment="1">
      <alignment horizontal="right"/>
    </xf>
    <xf numFmtId="0" fontId="23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32" fillId="0" borderId="2" xfId="3" applyFont="1" applyFill="1" applyBorder="1" applyAlignment="1">
      <alignment horizontal="center" vertical="center" wrapText="1"/>
    </xf>
    <xf numFmtId="0" fontId="23" fillId="0" borderId="7" xfId="6" applyNumberFormat="1" applyFont="1" applyFill="1" applyBorder="1" applyAlignment="1">
      <alignment horizontal="left" wrapText="1"/>
    </xf>
    <xf numFmtId="164" fontId="27" fillId="0" borderId="5" xfId="5" applyNumberFormat="1" applyFont="1" applyFill="1" applyBorder="1" applyAlignment="1">
      <alignment horizontal="right"/>
    </xf>
    <xf numFmtId="0" fontId="32" fillId="0" borderId="0" xfId="6" applyFont="1" applyFill="1" applyBorder="1" applyAlignment="1">
      <alignment horizontal="left" wrapText="1"/>
    </xf>
    <xf numFmtId="0" fontId="27" fillId="0" borderId="7" xfId="3" applyNumberFormat="1" applyFont="1" applyFill="1" applyBorder="1" applyAlignment="1">
      <alignment horizontal="left" indent="1"/>
    </xf>
    <xf numFmtId="164" fontId="27" fillId="0" borderId="5" xfId="3" applyNumberFormat="1" applyFont="1" applyFill="1" applyBorder="1" applyAlignment="1">
      <alignment horizontal="right"/>
    </xf>
    <xf numFmtId="0" fontId="31" fillId="0" borderId="0" xfId="3" applyFont="1" applyFill="1" applyBorder="1" applyAlignment="1">
      <alignment horizontal="left" indent="1"/>
    </xf>
    <xf numFmtId="0" fontId="23" fillId="0" borderId="7" xfId="6" applyFont="1" applyFill="1" applyBorder="1" applyAlignment="1">
      <alignment horizontal="left" wrapText="1"/>
    </xf>
    <xf numFmtId="0" fontId="27" fillId="0" borderId="7" xfId="6" applyFont="1" applyFill="1" applyBorder="1" applyAlignment="1">
      <alignment horizontal="left" indent="1"/>
    </xf>
    <xf numFmtId="0" fontId="31" fillId="0" borderId="0" xfId="6" applyFont="1" applyFill="1" applyBorder="1" applyAlignment="1">
      <alignment horizontal="left" indent="1"/>
    </xf>
    <xf numFmtId="0" fontId="27" fillId="0" borderId="7" xfId="3" applyNumberFormat="1" applyFont="1" applyFill="1" applyBorder="1" applyAlignment="1">
      <alignment horizontal="left" wrapText="1" indent="2"/>
    </xf>
    <xf numFmtId="0" fontId="31" fillId="0" borderId="0" xfId="3" applyFont="1" applyFill="1" applyBorder="1" applyAlignment="1">
      <alignment horizontal="left" wrapText="1" indent="2"/>
    </xf>
    <xf numFmtId="0" fontId="27" fillId="0" borderId="0" xfId="3" applyNumberFormat="1" applyFont="1" applyFill="1" applyBorder="1" applyAlignment="1">
      <alignment horizontal="left" wrapText="1" indent="1"/>
    </xf>
    <xf numFmtId="167" fontId="27" fillId="0" borderId="5" xfId="10" applyNumberFormat="1" applyFont="1" applyFill="1" applyBorder="1"/>
    <xf numFmtId="168" fontId="31" fillId="0" borderId="0" xfId="3" applyNumberFormat="1" applyFont="1" applyFill="1" applyBorder="1" applyAlignment="1">
      <alignment horizontal="left" wrapText="1" indent="1"/>
    </xf>
    <xf numFmtId="0" fontId="23" fillId="0" borderId="0" xfId="6" applyFont="1" applyFill="1" applyBorder="1" applyAlignment="1">
      <alignment horizontal="left" wrapText="1"/>
    </xf>
    <xf numFmtId="168" fontId="27" fillId="0" borderId="5" xfId="11" applyNumberFormat="1" applyFont="1" applyFill="1" applyBorder="1" applyAlignment="1">
      <alignment horizontal="right" vertical="center"/>
    </xf>
    <xf numFmtId="3" fontId="23" fillId="0" borderId="0" xfId="0" applyNumberFormat="1" applyFont="1" applyFill="1" applyBorder="1" applyAlignment="1" applyProtection="1">
      <alignment horizontal="left" vertical="center" wrapText="1"/>
    </xf>
    <xf numFmtId="3" fontId="32" fillId="0" borderId="0" xfId="0" applyNumberFormat="1" applyFont="1" applyFill="1" applyBorder="1" applyAlignment="1" applyProtection="1">
      <alignment horizontal="left" wrapText="1"/>
    </xf>
    <xf numFmtId="3" fontId="27" fillId="0" borderId="0" xfId="0" applyNumberFormat="1" applyFont="1" applyFill="1" applyBorder="1" applyAlignment="1" applyProtection="1">
      <alignment horizontal="left" indent="1"/>
    </xf>
    <xf numFmtId="167" fontId="27" fillId="0" borderId="5" xfId="1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 applyProtection="1">
      <alignment horizontal="left" wrapText="1" indent="2"/>
    </xf>
    <xf numFmtId="168" fontId="27" fillId="0" borderId="5" xfId="12" applyNumberFormat="1" applyFont="1" applyFill="1" applyBorder="1" applyAlignment="1">
      <alignment horizontal="right" shrinkToFit="1"/>
    </xf>
    <xf numFmtId="3" fontId="27" fillId="0" borderId="0" xfId="0" applyNumberFormat="1" applyFont="1" applyFill="1" applyBorder="1" applyAlignment="1" applyProtection="1">
      <alignment horizontal="left" vertical="center" wrapText="1" indent="2"/>
    </xf>
    <xf numFmtId="167" fontId="27" fillId="0" borderId="5" xfId="12" applyNumberFormat="1" applyFont="1" applyFill="1" applyBorder="1" applyAlignment="1">
      <alignment horizontal="right" shrinkToFit="1"/>
    </xf>
    <xf numFmtId="0" fontId="31" fillId="0" borderId="0" xfId="3" applyFont="1" applyFill="1" applyBorder="1" applyAlignment="1">
      <alignment horizontal="left" vertical="center" wrapText="1" indent="2"/>
    </xf>
    <xf numFmtId="3" fontId="27" fillId="0" borderId="0" xfId="0" applyNumberFormat="1" applyFont="1" applyFill="1" applyBorder="1" applyAlignment="1" applyProtection="1">
      <alignment horizontal="left" vertical="center" wrapText="1" indent="1"/>
    </xf>
    <xf numFmtId="164" fontId="27" fillId="0" borderId="0" xfId="3" applyNumberFormat="1" applyFont="1" applyFill="1" applyBorder="1" applyAlignment="1">
      <alignment horizontal="right"/>
    </xf>
    <xf numFmtId="0" fontId="31" fillId="0" borderId="0" xfId="3" applyFont="1" applyFill="1" applyBorder="1" applyAlignment="1">
      <alignment horizontal="left" vertical="center" wrapText="1" indent="1"/>
    </xf>
    <xf numFmtId="0" fontId="27" fillId="0" borderId="0" xfId="6" applyFont="1" applyFill="1" applyBorder="1" applyAlignment="1">
      <alignment horizontal="left" vertical="top"/>
    </xf>
    <xf numFmtId="0" fontId="6" fillId="0" borderId="0" xfId="3" applyFont="1" applyFill="1" applyAlignment="1">
      <alignment horizontal="right"/>
    </xf>
    <xf numFmtId="0" fontId="31" fillId="0" borderId="0" xfId="5" applyFont="1" applyFill="1" applyBorder="1" applyAlignment="1">
      <alignment horizontal="left" vertical="top"/>
    </xf>
    <xf numFmtId="49" fontId="35" fillId="0" borderId="0" xfId="8" applyNumberFormat="1" applyFont="1" applyFill="1" applyAlignment="1">
      <alignment horizontal="left" vertical="top"/>
    </xf>
    <xf numFmtId="49" fontId="34" fillId="0" borderId="0" xfId="8" applyNumberFormat="1" applyFont="1" applyFill="1" applyAlignment="1">
      <alignment horizontal="left" vertical="top"/>
    </xf>
    <xf numFmtId="0" fontId="5" fillId="0" borderId="0" xfId="2" applyFont="1" applyFill="1">
      <alignment horizontal="right" wrapText="1"/>
    </xf>
    <xf numFmtId="0" fontId="15" fillId="0" borderId="0" xfId="5" applyFont="1" applyFill="1" applyBorder="1" applyAlignment="1">
      <alignment horizontal="left" vertical="top"/>
    </xf>
    <xf numFmtId="0" fontId="22" fillId="0" borderId="0" xfId="3" applyFont="1" applyFill="1" applyBorder="1" applyAlignment="1">
      <alignment horizontal="left" vertical="top" wrapText="1"/>
    </xf>
    <xf numFmtId="0" fontId="20" fillId="0" borderId="0" xfId="9" applyFont="1" applyFill="1" applyBorder="1" applyAlignment="1">
      <alignment horizontal="left" vertical="top" wrapText="1"/>
    </xf>
    <xf numFmtId="0" fontId="0" fillId="0" borderId="0" xfId="0" applyAlignment="1"/>
  </cellXfs>
  <cellStyles count="13">
    <cellStyle name="Normální" xfId="0" builtinId="0"/>
    <cellStyle name="normální 11 10" xfId="5"/>
    <cellStyle name="normální 168" xfId="11"/>
    <cellStyle name="normální 2 60" xfId="3"/>
    <cellStyle name="normální 3 34 24 2 2" xfId="8"/>
    <cellStyle name="normální 5 10 4" xfId="6"/>
    <cellStyle name="Normální 89 2 2" xfId="7"/>
    <cellStyle name="normální 92 2 2" xfId="9"/>
    <cellStyle name="normální 92 4 2" xfId="12"/>
    <cellStyle name="normální 92 5" xfId="10"/>
    <cellStyle name="R Nadpis kapitoly" xfId="1"/>
    <cellStyle name="RANadpis kapitoly" xfId="2"/>
    <cellStyle name="RANazev tabulky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80"/>
  <sheetViews>
    <sheetView tabSelected="1" zoomScaleNormal="100" workbookViewId="0"/>
  </sheetViews>
  <sheetFormatPr defaultColWidth="9.140625" defaultRowHeight="12.75" x14ac:dyDescent="0.2"/>
  <cols>
    <col min="1" max="1" width="28.85546875" style="4" customWidth="1"/>
    <col min="2" max="4" width="9.7109375" style="4" customWidth="1"/>
    <col min="5" max="5" width="29" style="4" customWidth="1"/>
    <col min="6" max="19" width="9.140625" style="2"/>
    <col min="20" max="16384" width="9.140625" style="3"/>
  </cols>
  <sheetData>
    <row r="1" spans="1:19" ht="15.75" customHeight="1" x14ac:dyDescent="0.25">
      <c r="A1" s="1" t="s">
        <v>0</v>
      </c>
      <c r="B1" s="110"/>
      <c r="C1" s="110"/>
      <c r="D1" s="110"/>
      <c r="E1" s="110"/>
    </row>
    <row r="2" spans="1:19" ht="11.25" customHeight="1" x14ac:dyDescent="0.2">
      <c r="B2" s="5"/>
      <c r="C2" s="5"/>
      <c r="D2" s="5"/>
      <c r="E2" s="6"/>
    </row>
    <row r="3" spans="1:19" s="9" customFormat="1" ht="14.25" customHeight="1" x14ac:dyDescent="0.2">
      <c r="A3" s="7" t="s">
        <v>1</v>
      </c>
      <c r="B3" s="7"/>
      <c r="C3" s="7"/>
      <c r="D3" s="7"/>
      <c r="E3" s="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s="9" customFormat="1" ht="14.25" customHeight="1" x14ac:dyDescent="0.2">
      <c r="A4" s="10" t="s">
        <v>70</v>
      </c>
      <c r="B4" s="11"/>
      <c r="C4" s="11"/>
      <c r="D4" s="11"/>
      <c r="E4" s="12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s="16" customFormat="1" ht="12" customHeight="1" thickBot="1" x14ac:dyDescent="0.25">
      <c r="A5" s="13"/>
      <c r="B5" s="13"/>
      <c r="C5" s="13"/>
      <c r="D5" s="13"/>
      <c r="E5" s="14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19" s="21" customFormat="1" ht="18.75" customHeight="1" thickBot="1" x14ac:dyDescent="0.3">
      <c r="A6" s="17"/>
      <c r="B6" s="18">
        <v>2016</v>
      </c>
      <c r="C6" s="18">
        <v>2017</v>
      </c>
      <c r="D6" s="18">
        <v>2018</v>
      </c>
      <c r="E6" s="19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 s="26" customFormat="1" ht="18" customHeight="1" x14ac:dyDescent="0.2">
      <c r="A7" s="22" t="s">
        <v>2</v>
      </c>
      <c r="B7" s="23">
        <v>106</v>
      </c>
      <c r="C7" s="23">
        <v>116</v>
      </c>
      <c r="D7" s="23">
        <v>117</v>
      </c>
      <c r="E7" s="24" t="s">
        <v>3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22.5" customHeight="1" x14ac:dyDescent="0.2">
      <c r="A8" s="27" t="s">
        <v>4</v>
      </c>
      <c r="B8" s="28">
        <v>22</v>
      </c>
      <c r="C8" s="28">
        <v>23</v>
      </c>
      <c r="D8" s="28">
        <v>24</v>
      </c>
      <c r="E8" s="29" t="s">
        <v>5</v>
      </c>
    </row>
    <row r="9" spans="1:19" ht="12" customHeight="1" x14ac:dyDescent="0.2">
      <c r="A9" s="30" t="s">
        <v>6</v>
      </c>
      <c r="B9" s="28"/>
      <c r="C9" s="28"/>
      <c r="D9" s="28"/>
      <c r="E9" s="31" t="s">
        <v>7</v>
      </c>
    </row>
    <row r="10" spans="1:19" ht="12" customHeight="1" x14ac:dyDescent="0.2">
      <c r="A10" s="32" t="s">
        <v>8</v>
      </c>
      <c r="B10" s="28">
        <v>99</v>
      </c>
      <c r="C10" s="28">
        <v>110</v>
      </c>
      <c r="D10" s="28">
        <v>111</v>
      </c>
      <c r="E10" s="33" t="s">
        <v>9</v>
      </c>
      <c r="H10" s="34"/>
      <c r="I10" s="35"/>
    </row>
    <row r="11" spans="1:19" ht="12" customHeight="1" x14ac:dyDescent="0.2">
      <c r="A11" s="32" t="s">
        <v>10</v>
      </c>
      <c r="B11" s="28">
        <v>4</v>
      </c>
      <c r="C11" s="28">
        <v>4</v>
      </c>
      <c r="D11" s="28">
        <v>4</v>
      </c>
      <c r="E11" s="33" t="s">
        <v>11</v>
      </c>
    </row>
    <row r="12" spans="1:19" ht="12" customHeight="1" x14ac:dyDescent="0.2">
      <c r="A12" s="32" t="s">
        <v>12</v>
      </c>
      <c r="B12" s="28">
        <v>1</v>
      </c>
      <c r="C12" s="28">
        <v>1</v>
      </c>
      <c r="D12" s="28">
        <v>1</v>
      </c>
      <c r="E12" s="33" t="s">
        <v>13</v>
      </c>
    </row>
    <row r="13" spans="1:19" ht="12" customHeight="1" x14ac:dyDescent="0.2">
      <c r="A13" s="32" t="s">
        <v>14</v>
      </c>
      <c r="B13" s="36">
        <v>2</v>
      </c>
      <c r="C13" s="36">
        <v>1</v>
      </c>
      <c r="D13" s="36">
        <v>1</v>
      </c>
      <c r="E13" s="33" t="s">
        <v>15</v>
      </c>
    </row>
    <row r="14" spans="1:19" ht="22.5" customHeight="1" x14ac:dyDescent="0.2">
      <c r="A14" s="37" t="s">
        <v>16</v>
      </c>
      <c r="B14" s="23">
        <v>960.04123817149855</v>
      </c>
      <c r="C14" s="23">
        <v>1038.4327884972995</v>
      </c>
      <c r="D14" s="23">
        <v>1127.5639479860113</v>
      </c>
      <c r="E14" s="38" t="s">
        <v>17</v>
      </c>
      <c r="F14" s="39"/>
      <c r="G14" s="39"/>
      <c r="H14" s="39"/>
      <c r="I14" s="35"/>
      <c r="P14" s="39"/>
      <c r="Q14" s="39"/>
      <c r="R14" s="39"/>
    </row>
    <row r="15" spans="1:19" ht="12" customHeight="1" x14ac:dyDescent="0.2">
      <c r="A15" s="27" t="s">
        <v>18</v>
      </c>
      <c r="B15" s="28">
        <v>513.82411808819722</v>
      </c>
      <c r="C15" s="28">
        <v>563.95464073570008</v>
      </c>
      <c r="D15" s="28">
        <v>614.23116781314241</v>
      </c>
      <c r="E15" s="29" t="s">
        <v>19</v>
      </c>
      <c r="F15" s="39"/>
      <c r="G15" s="39"/>
      <c r="H15" s="39"/>
      <c r="I15" s="35"/>
      <c r="P15" s="39"/>
      <c r="Q15" s="39"/>
      <c r="R15" s="39"/>
    </row>
    <row r="16" spans="1:19" ht="12" customHeight="1" x14ac:dyDescent="0.2">
      <c r="A16" s="30" t="s">
        <v>6</v>
      </c>
      <c r="B16" s="28"/>
      <c r="C16" s="28"/>
      <c r="D16" s="28"/>
      <c r="E16" s="31" t="s">
        <v>7</v>
      </c>
      <c r="F16" s="39"/>
      <c r="G16" s="39"/>
      <c r="H16" s="39"/>
    </row>
    <row r="17" spans="1:18" ht="12" customHeight="1" x14ac:dyDescent="0.2">
      <c r="A17" s="32" t="s">
        <v>8</v>
      </c>
      <c r="B17" s="28">
        <v>937.13673817149868</v>
      </c>
      <c r="C17" s="28">
        <v>1013.8002884972996</v>
      </c>
      <c r="D17" s="28">
        <v>1094.5499479860114</v>
      </c>
      <c r="E17" s="33" t="s">
        <v>9</v>
      </c>
      <c r="F17" s="39"/>
      <c r="G17" s="39"/>
      <c r="H17" s="39"/>
      <c r="I17" s="35"/>
      <c r="P17" s="39"/>
      <c r="Q17" s="39"/>
      <c r="R17" s="39"/>
    </row>
    <row r="18" spans="1:18" ht="12" customHeight="1" x14ac:dyDescent="0.2">
      <c r="A18" s="32" t="s">
        <v>10</v>
      </c>
      <c r="B18" s="28">
        <v>21.283000000000001</v>
      </c>
      <c r="C18" s="28">
        <v>23.296499999999998</v>
      </c>
      <c r="D18" s="28">
        <v>28.066500000000001</v>
      </c>
      <c r="E18" s="33" t="s">
        <v>11</v>
      </c>
      <c r="F18" s="39"/>
      <c r="G18" s="39"/>
      <c r="H18" s="39"/>
    </row>
    <row r="19" spans="1:18" ht="12" customHeight="1" x14ac:dyDescent="0.2">
      <c r="A19" s="32" t="s">
        <v>12</v>
      </c>
      <c r="B19" s="28">
        <v>1.2345000000000002</v>
      </c>
      <c r="C19" s="28">
        <v>1.236</v>
      </c>
      <c r="D19" s="28">
        <v>4.8875000000000002</v>
      </c>
      <c r="E19" s="33" t="s">
        <v>13</v>
      </c>
      <c r="F19" s="39"/>
      <c r="G19" s="39"/>
      <c r="H19" s="39"/>
    </row>
    <row r="20" spans="1:18" ht="12" customHeight="1" x14ac:dyDescent="0.2">
      <c r="A20" s="32" t="s">
        <v>14</v>
      </c>
      <c r="B20" s="36">
        <v>0.38700000000000001</v>
      </c>
      <c r="C20" s="36">
        <v>0.1</v>
      </c>
      <c r="D20" s="36">
        <v>0.06</v>
      </c>
      <c r="E20" s="33" t="s">
        <v>15</v>
      </c>
    </row>
    <row r="21" spans="1:18" ht="24.75" customHeight="1" x14ac:dyDescent="0.2">
      <c r="A21" s="40" t="s">
        <v>20</v>
      </c>
      <c r="B21" s="41">
        <v>0.39924530830872756</v>
      </c>
      <c r="C21" s="41">
        <v>0.42900341179858448</v>
      </c>
      <c r="D21" s="41" t="s">
        <v>21</v>
      </c>
      <c r="E21" s="42" t="s">
        <v>22</v>
      </c>
    </row>
    <row r="22" spans="1:18" ht="12" customHeight="1" x14ac:dyDescent="0.2">
      <c r="A22" s="43" t="s">
        <v>23</v>
      </c>
      <c r="B22" s="23">
        <v>1408.1103482287385</v>
      </c>
      <c r="C22" s="23">
        <v>1383.6292876881087</v>
      </c>
      <c r="D22" s="23">
        <v>1594.1187494571552</v>
      </c>
      <c r="E22" s="38" t="s">
        <v>24</v>
      </c>
      <c r="F22" s="44"/>
      <c r="G22" s="44"/>
      <c r="H22" s="44"/>
      <c r="P22" s="39"/>
      <c r="Q22" s="39"/>
      <c r="R22" s="39"/>
    </row>
    <row r="23" spans="1:18" ht="12" customHeight="1" x14ac:dyDescent="0.2">
      <c r="A23" s="30" t="s">
        <v>25</v>
      </c>
      <c r="B23" s="28"/>
      <c r="C23" s="28"/>
      <c r="D23" s="28"/>
      <c r="E23" s="45" t="s">
        <v>26</v>
      </c>
    </row>
    <row r="24" spans="1:18" ht="12" customHeight="1" x14ac:dyDescent="0.2">
      <c r="A24" s="32" t="s">
        <v>27</v>
      </c>
      <c r="B24" s="28">
        <v>657.06228960491887</v>
      </c>
      <c r="C24" s="28">
        <v>681.90068031540136</v>
      </c>
      <c r="D24" s="28">
        <v>790.14038929416813</v>
      </c>
      <c r="E24" s="33" t="s">
        <v>28</v>
      </c>
    </row>
    <row r="25" spans="1:18" ht="12" customHeight="1" x14ac:dyDescent="0.2">
      <c r="A25" s="32" t="s">
        <v>29</v>
      </c>
      <c r="B25" s="28">
        <v>643.18286794367657</v>
      </c>
      <c r="C25" s="28">
        <v>634.78853820856853</v>
      </c>
      <c r="D25" s="28">
        <v>646.7114516246229</v>
      </c>
      <c r="E25" s="33" t="s">
        <v>30</v>
      </c>
    </row>
    <row r="26" spans="1:18" ht="12" customHeight="1" x14ac:dyDescent="0.2">
      <c r="A26" s="32" t="s">
        <v>31</v>
      </c>
      <c r="B26" s="28">
        <v>107.86519068014293</v>
      </c>
      <c r="C26" s="28">
        <v>66.940069164138393</v>
      </c>
      <c r="D26" s="28">
        <v>157.26690853836439</v>
      </c>
      <c r="E26" s="33" t="s">
        <v>32</v>
      </c>
      <c r="F26" s="46"/>
      <c r="G26" s="46"/>
      <c r="H26" s="46"/>
      <c r="I26" s="35"/>
      <c r="P26" s="39"/>
      <c r="Q26" s="39"/>
      <c r="R26" s="39"/>
    </row>
    <row r="27" spans="1:18" ht="12" customHeight="1" x14ac:dyDescent="0.2">
      <c r="A27" s="30" t="s">
        <v>6</v>
      </c>
      <c r="B27" s="28"/>
      <c r="C27" s="28"/>
      <c r="D27" s="28"/>
      <c r="E27" s="31" t="s">
        <v>7</v>
      </c>
    </row>
    <row r="28" spans="1:18" ht="12" customHeight="1" x14ac:dyDescent="0.2">
      <c r="A28" s="32" t="s">
        <v>8</v>
      </c>
      <c r="B28" s="28">
        <v>1395.6263482287386</v>
      </c>
      <c r="C28" s="28">
        <v>1368.3092876881087</v>
      </c>
      <c r="D28" s="28">
        <v>1568.7417494571553</v>
      </c>
      <c r="E28" s="33" t="s">
        <v>9</v>
      </c>
      <c r="F28" s="44"/>
      <c r="G28" s="44"/>
      <c r="H28" s="44"/>
      <c r="I28" s="35"/>
      <c r="J28" s="35"/>
      <c r="P28" s="39"/>
      <c r="Q28" s="39"/>
      <c r="R28" s="39"/>
    </row>
    <row r="29" spans="1:18" ht="12" customHeight="1" x14ac:dyDescent="0.2">
      <c r="A29" s="32" t="s">
        <v>10</v>
      </c>
      <c r="B29" s="28">
        <v>10.621</v>
      </c>
      <c r="C29" s="28">
        <v>13.766999999999999</v>
      </c>
      <c r="D29" s="28">
        <v>19.512</v>
      </c>
      <c r="E29" s="33" t="s">
        <v>11</v>
      </c>
      <c r="F29" s="44"/>
      <c r="G29" s="44"/>
      <c r="H29" s="44"/>
      <c r="P29" s="39"/>
      <c r="Q29" s="39"/>
      <c r="R29" s="39"/>
    </row>
    <row r="30" spans="1:18" ht="12" customHeight="1" x14ac:dyDescent="0.2">
      <c r="A30" s="32" t="s">
        <v>12</v>
      </c>
      <c r="B30" s="28">
        <v>0.91900000000000004</v>
      </c>
      <c r="C30" s="28">
        <v>1.415</v>
      </c>
      <c r="D30" s="28">
        <v>5.7270000000000003</v>
      </c>
      <c r="E30" s="33" t="s">
        <v>13</v>
      </c>
      <c r="F30" s="44"/>
      <c r="G30" s="44"/>
      <c r="H30" s="44"/>
      <c r="K30" s="39"/>
      <c r="L30" s="39"/>
      <c r="M30" s="39"/>
      <c r="N30" s="35"/>
      <c r="R30" s="39"/>
    </row>
    <row r="31" spans="1:18" ht="12" customHeight="1" x14ac:dyDescent="0.2">
      <c r="A31" s="32" t="s">
        <v>14</v>
      </c>
      <c r="B31" s="36">
        <v>0.94399999999999995</v>
      </c>
      <c r="C31" s="36">
        <v>0.13800000000000001</v>
      </c>
      <c r="D31" s="36">
        <v>0.13800000000000001</v>
      </c>
      <c r="E31" s="33" t="s">
        <v>15</v>
      </c>
      <c r="R31" s="39"/>
    </row>
    <row r="32" spans="1:18" ht="12" customHeight="1" x14ac:dyDescent="0.2">
      <c r="A32" s="30" t="s">
        <v>33</v>
      </c>
      <c r="B32" s="28"/>
      <c r="C32" s="28"/>
      <c r="D32" s="28"/>
      <c r="E32" s="31" t="s">
        <v>34</v>
      </c>
    </row>
    <row r="33" spans="1:19" ht="12" customHeight="1" x14ac:dyDescent="0.2">
      <c r="A33" s="32" t="s">
        <v>35</v>
      </c>
      <c r="B33" s="28">
        <v>1283.7258972436434</v>
      </c>
      <c r="C33" s="28">
        <v>1197.4331696198026</v>
      </c>
      <c r="D33" s="28">
        <v>1389.1698954688641</v>
      </c>
      <c r="E33" s="33" t="s">
        <v>36</v>
      </c>
    </row>
    <row r="34" spans="1:19" ht="12" customHeight="1" x14ac:dyDescent="0.2">
      <c r="A34" s="32" t="s">
        <v>37</v>
      </c>
      <c r="B34" s="28">
        <v>104.20930102941193</v>
      </c>
      <c r="C34" s="28">
        <v>111.15972221290102</v>
      </c>
      <c r="D34" s="28">
        <v>164.69417335141051</v>
      </c>
      <c r="E34" s="33" t="s">
        <v>38</v>
      </c>
    </row>
    <row r="35" spans="1:19" ht="12" customHeight="1" x14ac:dyDescent="0.2">
      <c r="A35" s="27" t="s">
        <v>39</v>
      </c>
      <c r="B35" s="28">
        <v>18.297149955662803</v>
      </c>
      <c r="C35" s="28">
        <v>73.911395855404805</v>
      </c>
      <c r="D35" s="28">
        <v>37.460680636880596</v>
      </c>
      <c r="E35" s="33" t="s">
        <v>40</v>
      </c>
      <c r="F35" s="44"/>
      <c r="G35" s="44"/>
      <c r="H35" s="44"/>
      <c r="I35" s="35"/>
      <c r="P35" s="39"/>
      <c r="Q35" s="39"/>
      <c r="R35" s="39"/>
    </row>
    <row r="36" spans="1:19" ht="12" customHeight="1" x14ac:dyDescent="0.2">
      <c r="A36" s="32" t="s">
        <v>41</v>
      </c>
      <c r="B36" s="28">
        <v>1.8780000000000001</v>
      </c>
      <c r="C36" s="28">
        <v>1.125</v>
      </c>
      <c r="D36" s="28">
        <v>2.794</v>
      </c>
      <c r="E36" s="33" t="s">
        <v>42</v>
      </c>
      <c r="F36" s="44"/>
      <c r="G36" s="44"/>
      <c r="H36" s="44"/>
    </row>
    <row r="37" spans="1:19" s="49" customFormat="1" ht="12" customHeight="1" x14ac:dyDescent="0.2">
      <c r="A37" s="40" t="s">
        <v>43</v>
      </c>
      <c r="B37" s="41">
        <v>0.7456118506080065</v>
      </c>
      <c r="C37" s="41">
        <v>0.69379195090413104</v>
      </c>
      <c r="D37" s="41" t="s">
        <v>21</v>
      </c>
      <c r="E37" s="42" t="s">
        <v>44</v>
      </c>
      <c r="F37" s="47"/>
      <c r="G37" s="47"/>
      <c r="H37" s="47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</row>
    <row r="38" spans="1:19" ht="22.5" customHeight="1" x14ac:dyDescent="0.2">
      <c r="A38" s="43" t="s">
        <v>45</v>
      </c>
      <c r="B38" s="23">
        <f>SUM(B39,B47)</f>
        <v>195.31743049314031</v>
      </c>
      <c r="C38" s="23">
        <v>269.13350723999997</v>
      </c>
      <c r="D38" s="23" t="s">
        <v>21</v>
      </c>
      <c r="E38" s="50" t="s">
        <v>46</v>
      </c>
      <c r="F38" s="44"/>
      <c r="G38" s="44"/>
      <c r="H38" s="44"/>
    </row>
    <row r="39" spans="1:19" ht="22.5" customHeight="1" x14ac:dyDescent="0.2">
      <c r="A39" s="51" t="s">
        <v>47</v>
      </c>
      <c r="B39" s="23">
        <v>101.2476402831403</v>
      </c>
      <c r="C39" s="23">
        <v>110.59499999999998</v>
      </c>
      <c r="D39" s="23">
        <v>127.37500000000001</v>
      </c>
      <c r="E39" s="52" t="s">
        <v>48</v>
      </c>
      <c r="F39" s="44"/>
      <c r="G39" s="44"/>
      <c r="H39" s="44"/>
      <c r="P39" s="39"/>
      <c r="Q39" s="39"/>
      <c r="R39" s="39"/>
    </row>
    <row r="40" spans="1:19" ht="12" customHeight="1" x14ac:dyDescent="0.2">
      <c r="A40" s="32" t="s">
        <v>49</v>
      </c>
      <c r="B40" s="53"/>
      <c r="C40" s="53"/>
      <c r="D40" s="53"/>
      <c r="E40" s="29" t="s">
        <v>50</v>
      </c>
      <c r="F40" s="44"/>
      <c r="G40" s="44"/>
      <c r="H40" s="44"/>
    </row>
    <row r="41" spans="1:19" ht="12" customHeight="1" x14ac:dyDescent="0.2">
      <c r="A41" s="54" t="s">
        <v>51</v>
      </c>
      <c r="B41" s="36" t="s">
        <v>52</v>
      </c>
      <c r="C41" s="36" t="s">
        <v>52</v>
      </c>
      <c r="D41" s="36" t="s">
        <v>52</v>
      </c>
      <c r="E41" s="55" t="s">
        <v>53</v>
      </c>
      <c r="F41" s="44"/>
      <c r="G41" s="44"/>
      <c r="H41" s="44"/>
    </row>
    <row r="42" spans="1:19" ht="12" customHeight="1" x14ac:dyDescent="0.2">
      <c r="A42" s="54" t="s">
        <v>54</v>
      </c>
      <c r="B42" s="53">
        <v>1.8029999999999999</v>
      </c>
      <c r="C42" s="53">
        <v>4.242</v>
      </c>
      <c r="D42" s="53">
        <v>5.6740000000000004</v>
      </c>
      <c r="E42" s="55" t="s">
        <v>55</v>
      </c>
      <c r="F42" s="44"/>
      <c r="G42" s="44"/>
      <c r="H42" s="44"/>
    </row>
    <row r="43" spans="1:19" ht="12" customHeight="1" x14ac:dyDescent="0.2">
      <c r="A43" s="54" t="s">
        <v>56</v>
      </c>
      <c r="B43" s="53">
        <v>97.624640283140238</v>
      </c>
      <c r="C43" s="53">
        <v>105.227</v>
      </c>
      <c r="D43" s="53">
        <v>115.77200000000001</v>
      </c>
      <c r="E43" s="55" t="s">
        <v>57</v>
      </c>
      <c r="F43" s="44"/>
      <c r="G43" s="44"/>
      <c r="H43" s="44"/>
      <c r="P43" s="39"/>
      <c r="Q43" s="39"/>
      <c r="R43" s="39"/>
    </row>
    <row r="44" spans="1:19" ht="12" customHeight="1" x14ac:dyDescent="0.2">
      <c r="A44" s="56" t="s">
        <v>58</v>
      </c>
      <c r="B44" s="53">
        <v>93.142640283140238</v>
      </c>
      <c r="C44" s="53">
        <v>98.643000000000001</v>
      </c>
      <c r="D44" s="53">
        <v>95.475000000000009</v>
      </c>
      <c r="E44" s="57" t="s">
        <v>59</v>
      </c>
      <c r="F44" s="44"/>
      <c r="G44" s="44"/>
      <c r="H44" s="44"/>
    </row>
    <row r="45" spans="1:19" ht="12" customHeight="1" x14ac:dyDescent="0.2">
      <c r="A45" s="56" t="s">
        <v>60</v>
      </c>
      <c r="B45" s="53">
        <v>4.4820000000000002</v>
      </c>
      <c r="C45" s="53">
        <v>6.5840000000000005</v>
      </c>
      <c r="D45" s="53">
        <v>20.296999999999997</v>
      </c>
      <c r="E45" s="57" t="s">
        <v>61</v>
      </c>
      <c r="F45" s="44"/>
      <c r="G45" s="44"/>
      <c r="H45" s="44"/>
    </row>
    <row r="46" spans="1:19" ht="12" customHeight="1" x14ac:dyDescent="0.2">
      <c r="A46" s="54" t="s">
        <v>62</v>
      </c>
      <c r="B46" s="53">
        <v>1.8200000000000642</v>
      </c>
      <c r="C46" s="53">
        <v>1.1259999999999764</v>
      </c>
      <c r="D46" s="53">
        <v>5.929000000000002</v>
      </c>
      <c r="E46" s="55" t="s">
        <v>63</v>
      </c>
      <c r="F46" s="44"/>
      <c r="G46" s="44"/>
      <c r="H46" s="44"/>
    </row>
    <row r="47" spans="1:19" ht="22.5" customHeight="1" x14ac:dyDescent="0.2">
      <c r="A47" s="51" t="s">
        <v>64</v>
      </c>
      <c r="B47" s="23">
        <v>94.069790210000008</v>
      </c>
      <c r="C47" s="23">
        <v>158.53850724</v>
      </c>
      <c r="D47" s="23" t="s">
        <v>21</v>
      </c>
      <c r="E47" s="52" t="s">
        <v>65</v>
      </c>
      <c r="F47" s="44"/>
      <c r="G47" s="44"/>
      <c r="H47" s="44"/>
      <c r="P47" s="39"/>
      <c r="Q47" s="39"/>
      <c r="R47" s="39"/>
    </row>
    <row r="48" spans="1:19" ht="12" customHeight="1" x14ac:dyDescent="0.2">
      <c r="A48" s="32" t="s">
        <v>49</v>
      </c>
      <c r="B48" s="53"/>
      <c r="C48" s="53"/>
      <c r="D48" s="53"/>
      <c r="E48" s="29" t="s">
        <v>50</v>
      </c>
    </row>
    <row r="49" spans="1:19" ht="12" customHeight="1" x14ac:dyDescent="0.2">
      <c r="A49" s="54" t="s">
        <v>58</v>
      </c>
      <c r="B49" s="53">
        <v>18.678396880000001</v>
      </c>
      <c r="C49" s="53">
        <v>20.573325399999998</v>
      </c>
      <c r="D49" s="53" t="s">
        <v>21</v>
      </c>
      <c r="E49" s="55" t="s">
        <v>59</v>
      </c>
      <c r="G49" s="58"/>
    </row>
    <row r="50" spans="1:19" ht="12" customHeight="1" x14ac:dyDescent="0.2">
      <c r="A50" s="54" t="s">
        <v>60</v>
      </c>
      <c r="B50" s="53">
        <v>75.39139333</v>
      </c>
      <c r="C50" s="53">
        <v>137.96518184000001</v>
      </c>
      <c r="D50" s="53" t="s">
        <v>21</v>
      </c>
      <c r="E50" s="55" t="s">
        <v>61</v>
      </c>
      <c r="G50" s="58"/>
    </row>
    <row r="51" spans="1:19" ht="6" customHeight="1" x14ac:dyDescent="0.25">
      <c r="A51" s="59"/>
      <c r="B51" s="60"/>
      <c r="C51" s="60"/>
      <c r="D51" s="60"/>
      <c r="E51" s="59"/>
    </row>
    <row r="52" spans="1:19" ht="12" customHeight="1" x14ac:dyDescent="0.2">
      <c r="A52" s="61" t="s">
        <v>66</v>
      </c>
      <c r="B52" s="62"/>
      <c r="C52" s="62"/>
      <c r="D52" s="111" t="s">
        <v>67</v>
      </c>
      <c r="E52" s="111"/>
      <c r="F52" s="63"/>
    </row>
    <row r="53" spans="1:19" ht="22.5" customHeight="1" x14ac:dyDescent="0.25">
      <c r="A53" s="113" t="s">
        <v>68</v>
      </c>
      <c r="B53" s="114"/>
      <c r="C53" s="64"/>
      <c r="D53" s="112" t="s">
        <v>69</v>
      </c>
      <c r="E53" s="112"/>
      <c r="F53" s="65"/>
    </row>
    <row r="55" spans="1:19" s="9" customFormat="1" ht="14.25" customHeight="1" x14ac:dyDescent="0.2">
      <c r="A55" s="7" t="s">
        <v>71</v>
      </c>
      <c r="B55" s="66"/>
      <c r="C55" s="67"/>
      <c r="D55" s="67"/>
      <c r="E55" s="67"/>
    </row>
    <row r="56" spans="1:19" s="9" customFormat="1" ht="14.25" customHeight="1" x14ac:dyDescent="0.2">
      <c r="A56" s="10" t="s">
        <v>106</v>
      </c>
      <c r="B56" s="68"/>
      <c r="C56" s="69"/>
      <c r="D56" s="69"/>
      <c r="E56" s="70"/>
    </row>
    <row r="57" spans="1:19" s="16" customFormat="1" ht="12" customHeight="1" thickBot="1" x14ac:dyDescent="0.25">
      <c r="A57" s="71" t="s">
        <v>72</v>
      </c>
      <c r="B57" s="72"/>
      <c r="C57" s="71"/>
      <c r="D57" s="71"/>
      <c r="E57" s="73" t="s">
        <v>73</v>
      </c>
    </row>
    <row r="58" spans="1:19" s="21" customFormat="1" ht="18.75" customHeight="1" thickBot="1" x14ac:dyDescent="0.3">
      <c r="A58" s="74"/>
      <c r="B58" s="75">
        <v>2016</v>
      </c>
      <c r="C58" s="75">
        <v>2017</v>
      </c>
      <c r="D58" s="75">
        <v>2018</v>
      </c>
      <c r="E58" s="76"/>
    </row>
    <row r="59" spans="1:19" ht="25.5" customHeight="1" x14ac:dyDescent="0.2">
      <c r="A59" s="77" t="s">
        <v>74</v>
      </c>
      <c r="B59" s="78"/>
      <c r="C59" s="78"/>
      <c r="D59" s="78"/>
      <c r="E59" s="79" t="s">
        <v>75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5" customHeight="1" x14ac:dyDescent="0.2">
      <c r="A60" s="80" t="s">
        <v>76</v>
      </c>
      <c r="B60" s="81">
        <v>14.66666667</v>
      </c>
      <c r="C60" s="81">
        <v>18.833333329999999</v>
      </c>
      <c r="D60" s="81">
        <v>9.1666666666666661</v>
      </c>
      <c r="E60" s="82" t="s">
        <v>77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ht="12.75" customHeight="1" x14ac:dyDescent="0.2">
      <c r="A61" s="80" t="s">
        <v>78</v>
      </c>
      <c r="B61" s="81">
        <v>11</v>
      </c>
      <c r="C61" s="81">
        <v>9.75</v>
      </c>
      <c r="D61" s="81">
        <v>6.6666666666666661</v>
      </c>
      <c r="E61" s="82" t="s">
        <v>79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 x14ac:dyDescent="0.2">
      <c r="A62" s="80" t="s">
        <v>80</v>
      </c>
      <c r="B62" s="81">
        <v>49.333333333333329</v>
      </c>
      <c r="C62" s="81">
        <v>57.583333333333329</v>
      </c>
      <c r="D62" s="81">
        <v>57.25</v>
      </c>
      <c r="E62" s="82" t="s">
        <v>81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25.5" customHeight="1" x14ac:dyDescent="0.2">
      <c r="A63" s="83" t="s">
        <v>82</v>
      </c>
      <c r="B63" s="81"/>
      <c r="C63" s="81"/>
      <c r="D63" s="81"/>
      <c r="E63" s="79" t="s">
        <v>83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12.75" customHeight="1" x14ac:dyDescent="0.2">
      <c r="A64" s="84" t="s">
        <v>84</v>
      </c>
      <c r="B64" s="81">
        <v>3366</v>
      </c>
      <c r="C64" s="81">
        <v>3165</v>
      </c>
      <c r="D64" s="81">
        <v>3027</v>
      </c>
      <c r="E64" s="85" t="s">
        <v>85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ht="22.5" x14ac:dyDescent="0.2">
      <c r="A65" s="86" t="s">
        <v>86</v>
      </c>
      <c r="B65" s="81">
        <v>721</v>
      </c>
      <c r="C65" s="81">
        <v>689</v>
      </c>
      <c r="D65" s="81">
        <v>659</v>
      </c>
      <c r="E65" s="87" t="s">
        <v>87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22.5" x14ac:dyDescent="0.2">
      <c r="A66" s="86" t="s">
        <v>88</v>
      </c>
      <c r="B66" s="81">
        <v>2645</v>
      </c>
      <c r="C66" s="81">
        <v>2476</v>
      </c>
      <c r="D66" s="81">
        <v>2368</v>
      </c>
      <c r="E66" s="87" t="s">
        <v>89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22.5" x14ac:dyDescent="0.2">
      <c r="A67" s="88" t="s">
        <v>90</v>
      </c>
      <c r="B67" s="89">
        <v>23.218596951093328</v>
      </c>
      <c r="C67" s="89">
        <v>22.860238353196099</v>
      </c>
      <c r="D67" s="89">
        <v>22.814290021103407</v>
      </c>
      <c r="E67" s="90" t="s">
        <v>91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33.75" x14ac:dyDescent="0.2">
      <c r="A68" s="91" t="s">
        <v>92</v>
      </c>
      <c r="B68" s="92"/>
      <c r="C68" s="92"/>
      <c r="D68" s="92"/>
      <c r="E68" s="79" t="s">
        <v>93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x14ac:dyDescent="0.2">
      <c r="A69" s="84" t="s">
        <v>84</v>
      </c>
      <c r="B69" s="92">
        <v>910</v>
      </c>
      <c r="C69" s="92">
        <v>891</v>
      </c>
      <c r="D69" s="92">
        <v>866</v>
      </c>
      <c r="E69" s="85" t="s">
        <v>85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ht="22.5" x14ac:dyDescent="0.2">
      <c r="A70" s="86" t="s">
        <v>86</v>
      </c>
      <c r="B70" s="92">
        <v>188</v>
      </c>
      <c r="C70" s="92">
        <v>181</v>
      </c>
      <c r="D70" s="92">
        <v>181</v>
      </c>
      <c r="E70" s="87" t="s">
        <v>87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ht="24" customHeight="1" x14ac:dyDescent="0.2">
      <c r="A71" s="86" t="s">
        <v>88</v>
      </c>
      <c r="B71" s="92">
        <v>722</v>
      </c>
      <c r="C71" s="92">
        <v>710</v>
      </c>
      <c r="D71" s="92">
        <v>685</v>
      </c>
      <c r="E71" s="87" t="s">
        <v>89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ht="23.25" customHeight="1" x14ac:dyDescent="0.2">
      <c r="A72" s="88" t="s">
        <v>94</v>
      </c>
      <c r="B72" s="89">
        <v>22.829904666332162</v>
      </c>
      <c r="C72" s="89">
        <v>24.538694574497384</v>
      </c>
      <c r="D72" s="89">
        <v>24.679395839270445</v>
      </c>
      <c r="E72" s="90" t="s">
        <v>95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24.75" customHeight="1" x14ac:dyDescent="0.2">
      <c r="A73" s="93" t="s">
        <v>96</v>
      </c>
      <c r="B73" s="92"/>
      <c r="C73" s="92"/>
      <c r="D73" s="92"/>
      <c r="E73" s="94" t="s">
        <v>97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x14ac:dyDescent="0.2">
      <c r="A74" s="95" t="s">
        <v>107</v>
      </c>
      <c r="B74" s="89">
        <v>4.5501340350000001</v>
      </c>
      <c r="C74" s="89">
        <v>5.1705318316666666</v>
      </c>
      <c r="D74" s="96" t="s">
        <v>21</v>
      </c>
      <c r="E74" s="85" t="s">
        <v>108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24" customHeight="1" x14ac:dyDescent="0.2">
      <c r="A75" s="97" t="s">
        <v>98</v>
      </c>
      <c r="B75" s="89">
        <v>1.8755153246349985</v>
      </c>
      <c r="C75" s="89">
        <v>2.0879818689865939</v>
      </c>
      <c r="D75" s="96" t="s">
        <v>21</v>
      </c>
      <c r="E75" s="87" t="s">
        <v>99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ht="12.75" customHeight="1" x14ac:dyDescent="0.2">
      <c r="A76" s="95" t="s">
        <v>100</v>
      </c>
      <c r="B76" s="98">
        <v>42564.440199999997</v>
      </c>
      <c r="C76" s="98">
        <v>44105.743499999997</v>
      </c>
      <c r="D76" s="98">
        <v>46555.432999999997</v>
      </c>
      <c r="E76" s="82" t="s">
        <v>101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 ht="22.5" x14ac:dyDescent="0.2">
      <c r="A77" s="99" t="s">
        <v>102</v>
      </c>
      <c r="B77" s="100">
        <v>159.84242817980396</v>
      </c>
      <c r="C77" s="100">
        <v>154.38862888546626</v>
      </c>
      <c r="D77" s="100">
        <v>150.16912779820655</v>
      </c>
      <c r="E77" s="101" t="s">
        <v>103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 ht="7.5" customHeight="1" x14ac:dyDescent="0.2">
      <c r="A78" s="102"/>
      <c r="B78" s="103"/>
      <c r="C78" s="103"/>
      <c r="D78" s="103"/>
      <c r="E78" s="104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x14ac:dyDescent="0.2">
      <c r="A79" s="105" t="s">
        <v>104</v>
      </c>
      <c r="B79" s="106"/>
      <c r="C79" s="49"/>
      <c r="D79" s="107" t="s">
        <v>105</v>
      </c>
      <c r="E79" s="49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x14ac:dyDescent="0.2">
      <c r="A80" s="108" t="s">
        <v>109</v>
      </c>
      <c r="B80" s="103"/>
      <c r="C80" s="103"/>
      <c r="D80" s="109" t="s">
        <v>110</v>
      </c>
      <c r="E80" s="49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</sheetData>
  <mergeCells count="4">
    <mergeCell ref="B1:E1"/>
    <mergeCell ref="D52:E52"/>
    <mergeCell ref="D53:E53"/>
    <mergeCell ref="A53:B53"/>
  </mergeCells>
  <pageMargins left="0.7" right="0.7" top="0.78740157499999996" bottom="0.78740157499999996" header="0.3" footer="0.3"/>
  <pageSetup paperSize="9" orientation="portrait" r:id="rId1"/>
  <rowBreaks count="1" manualBreakCount="1"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1901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Witz</dc:creator>
  <cp:lastModifiedBy>Jiri Teply</cp:lastModifiedBy>
  <cp:lastPrinted>2019-12-16T13:38:53Z</cp:lastPrinted>
  <dcterms:created xsi:type="dcterms:W3CDTF">2019-12-10T08:52:58Z</dcterms:created>
  <dcterms:modified xsi:type="dcterms:W3CDTF">2019-12-16T13:38:55Z</dcterms:modified>
</cp:coreProperties>
</file>