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17" sheetId="1" r:id="rId1"/>
  </sheets>
  <definedNames>
    <definedName name="_xlnm.Database">#REF!</definedName>
    <definedName name="TABUA05" localSheetId="0">'T17'!$A$1:$G$17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/>
  <c r="E33" i="1"/>
  <c r="D33" i="1"/>
  <c r="C33" i="1"/>
  <c r="B33" i="1"/>
  <c r="G32" i="1"/>
  <c r="F32" i="1"/>
  <c r="E32" i="1"/>
  <c r="D32" i="1"/>
  <c r="C32" i="1"/>
  <c r="B32" i="1"/>
  <c r="G31" i="1"/>
  <c r="F31" i="1"/>
  <c r="E31" i="1"/>
  <c r="D31" i="1"/>
  <c r="C31" i="1"/>
  <c r="B31" i="1"/>
  <c r="G30" i="1"/>
  <c r="F30" i="1"/>
  <c r="E30" i="1"/>
  <c r="D30" i="1"/>
  <c r="C30" i="1"/>
  <c r="B30" i="1"/>
  <c r="G29" i="1"/>
  <c r="F29" i="1"/>
  <c r="E29" i="1"/>
  <c r="D29" i="1"/>
  <c r="C29" i="1"/>
  <c r="B29" i="1"/>
  <c r="G27" i="1"/>
  <c r="F27" i="1"/>
  <c r="E27" i="1"/>
  <c r="D27" i="1"/>
  <c r="C27" i="1"/>
  <c r="B27" i="1"/>
</calcChain>
</file>

<file path=xl/connections.xml><?xml version="1.0" encoding="utf-8"?>
<connections xmlns="http://schemas.openxmlformats.org/spreadsheetml/2006/main">
  <connection id="1" name="TABUA0511" type="6" refreshedVersion="3" deleted="1" background="1" saveData="1">
    <textPr sourceFile="D:\Dman32agct\Data\Agc2010\TABUA05.TXT" delimited="0" thousands=" ">
      <textFields count="10">
        <textField/>
        <textField position="93"/>
        <textField position="142"/>
        <textField position="156"/>
        <textField position="173"/>
        <textField position="190"/>
        <textField position="207"/>
        <textField position="224"/>
        <textField position="241"/>
        <textField position="258"/>
      </textFields>
    </textPr>
  </connection>
</connections>
</file>

<file path=xl/sharedStrings.xml><?xml version="1.0" encoding="utf-8"?>
<sst xmlns="http://schemas.openxmlformats.org/spreadsheetml/2006/main" count="61" uniqueCount="22">
  <si>
    <t>17. Pravidelně zaměstnaní pracující podle počtu odpracovaných hodin</t>
  </si>
  <si>
    <t>Labour regularly employed by hours worked</t>
  </si>
  <si>
    <r>
      <t xml:space="preserve">Osoby / </t>
    </r>
    <r>
      <rPr>
        <i/>
        <sz val="8"/>
        <color indexed="8"/>
        <rFont val="Arial"/>
        <family val="2"/>
        <charset val="238"/>
      </rPr>
      <t>Persons</t>
    </r>
  </si>
  <si>
    <r>
      <t xml:space="preserve">Přepočtení na plně zaměstnané / </t>
    </r>
    <r>
      <rPr>
        <i/>
        <sz val="8"/>
        <color indexed="8"/>
        <rFont val="Arial"/>
        <family val="2"/>
        <charset val="238"/>
      </rPr>
      <t>in</t>
    </r>
    <r>
      <rPr>
        <sz val="8"/>
        <color indexed="8"/>
        <rFont val="Arial"/>
        <family val="2"/>
      </rPr>
      <t xml:space="preserve"> </t>
    </r>
    <r>
      <rPr>
        <i/>
        <sz val="8"/>
        <color indexed="8"/>
        <rFont val="Arial"/>
        <family val="2"/>
        <charset val="238"/>
      </rPr>
      <t>AWU</t>
    </r>
  </si>
  <si>
    <t>Zemědělské subjekty
celkem</t>
  </si>
  <si>
    <t>Agricultural holdings,
total</t>
  </si>
  <si>
    <t>Natural
persons</t>
  </si>
  <si>
    <t>Legal
persons</t>
  </si>
  <si>
    <t>Pravidelně zaměstnaní
 pracující celkem</t>
  </si>
  <si>
    <t>Labour regularly 
  employed, total</t>
  </si>
  <si>
    <t>podle odpracovaných hodin:</t>
  </si>
  <si>
    <t>Hours worked:</t>
  </si>
  <si>
    <t>1–449</t>
  </si>
  <si>
    <t>450–899</t>
  </si>
  <si>
    <t>900–1 349</t>
  </si>
  <si>
    <t>1 350–1 799</t>
  </si>
  <si>
    <t>≥ 1 800</t>
  </si>
  <si>
    <t>1 800 and more</t>
  </si>
  <si>
    <t>INDEX 2023/2000</t>
  </si>
  <si>
    <t>fyzických
osob</t>
  </si>
  <si>
    <t>právnických
osob</t>
  </si>
  <si>
    <r>
      <t xml:space="preserve">v tom subjekty
</t>
    </r>
    <r>
      <rPr>
        <i/>
        <sz val="8"/>
        <color indexed="8"/>
        <rFont val="Arial"/>
        <family val="2"/>
        <charset val="238"/>
      </rPr>
      <t>Holdings of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</si>
</sst>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i/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  <charset val="238"/>
    </font>
    <font>
      <i/>
      <sz val="8"/>
      <color indexed="8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8"/>
      <name val="Arial CE"/>
      <family val="2"/>
      <charset val="238"/>
    </font>
    <font>
      <b/>
      <sz val="8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name val="Arial"/>
      <family val="2"/>
    </font>
    <font>
      <sz val="8"/>
      <name val="Arial"/>
      <family val="2"/>
    </font>
    <font>
      <sz val="8"/>
      <name val="Arial CE"/>
      <family val="2"/>
      <charset val="238"/>
    </font>
    <font>
      <sz val="8"/>
      <name val="Arial CE"/>
      <charset val="238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/>
  </cellStyleXfs>
  <cellXfs count="52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/>
    <xf numFmtId="0" fontId="4" fillId="0" borderId="0" xfId="1" applyFont="1" applyFill="1" applyBorder="1"/>
    <xf numFmtId="0" fontId="5" fillId="0" borderId="0" xfId="1" applyFont="1" applyFill="1" applyAlignment="1">
      <alignment horizontal="left" indent="2"/>
    </xf>
    <xf numFmtId="0" fontId="2" fillId="0" borderId="0" xfId="0" applyFont="1" applyFill="1"/>
    <xf numFmtId="0" fontId="6" fillId="0" borderId="0" xfId="0" applyFont="1" applyFill="1"/>
    <xf numFmtId="0" fontId="6" fillId="0" borderId="0" xfId="1" applyFont="1" applyFill="1"/>
    <xf numFmtId="0" fontId="6" fillId="0" borderId="0" xfId="0" applyFont="1" applyFill="1" applyBorder="1"/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6" fillId="0" borderId="13" xfId="0" applyFont="1" applyFill="1" applyBorder="1"/>
    <xf numFmtId="0" fontId="10" fillId="0" borderId="14" xfId="0" applyFont="1" applyFill="1" applyBorder="1" applyAlignment="1">
      <alignment horizontal="left" wrapText="1" indent="1"/>
    </xf>
    <xf numFmtId="3" fontId="11" fillId="0" borderId="13" xfId="0" applyNumberFormat="1" applyFont="1" applyFill="1" applyBorder="1" applyAlignment="1">
      <alignment horizontal="right" indent="1"/>
    </xf>
    <xf numFmtId="3" fontId="11" fillId="0" borderId="13" xfId="1" applyNumberFormat="1" applyFont="1" applyFill="1" applyBorder="1" applyAlignment="1">
      <alignment horizontal="right" indent="1"/>
    </xf>
    <xf numFmtId="3" fontId="12" fillId="0" borderId="9" xfId="0" applyNumberFormat="1" applyFont="1" applyFill="1" applyBorder="1" applyAlignment="1">
      <alignment horizontal="right" indent="1"/>
    </xf>
    <xf numFmtId="0" fontId="13" fillId="0" borderId="13" xfId="0" applyFont="1" applyFill="1" applyBorder="1" applyAlignment="1">
      <alignment horizontal="left" wrapText="1" indent="1"/>
    </xf>
    <xf numFmtId="0" fontId="6" fillId="0" borderId="14" xfId="0" applyFont="1" applyFill="1" applyBorder="1" applyAlignment="1">
      <alignment horizontal="left" wrapText="1" indent="1"/>
    </xf>
    <xf numFmtId="3" fontId="14" fillId="0" borderId="15" xfId="0" applyNumberFormat="1" applyFont="1" applyFill="1" applyBorder="1" applyAlignment="1">
      <alignment horizontal="right" indent="1"/>
    </xf>
    <xf numFmtId="0" fontId="15" fillId="0" borderId="13" xfId="0" applyFont="1" applyFill="1" applyBorder="1" applyAlignment="1">
      <alignment horizontal="left" wrapText="1" indent="1"/>
    </xf>
    <xf numFmtId="3" fontId="16" fillId="0" borderId="14" xfId="0" applyNumberFormat="1" applyFont="1" applyFill="1" applyBorder="1" applyAlignment="1">
      <alignment horizontal="right" indent="1"/>
    </xf>
    <xf numFmtId="3" fontId="17" fillId="0" borderId="13" xfId="0" applyNumberFormat="1" applyFont="1" applyFill="1" applyBorder="1" applyAlignment="1">
      <alignment horizontal="right" indent="1"/>
    </xf>
    <xf numFmtId="3" fontId="17" fillId="0" borderId="13" xfId="1" applyNumberFormat="1" applyFont="1" applyFill="1" applyBorder="1" applyAlignment="1">
      <alignment horizontal="right" indent="1"/>
    </xf>
    <xf numFmtId="3" fontId="18" fillId="0" borderId="13" xfId="1" applyNumberFormat="1" applyFont="1" applyFill="1" applyBorder="1" applyAlignment="1">
      <alignment horizontal="right" indent="1"/>
    </xf>
    <xf numFmtId="164" fontId="11" fillId="0" borderId="13" xfId="0" applyNumberFormat="1" applyFont="1" applyFill="1" applyBorder="1" applyAlignment="1">
      <alignment horizontal="right" indent="1"/>
    </xf>
    <xf numFmtId="164" fontId="18" fillId="0" borderId="13" xfId="0" applyNumberFormat="1" applyFont="1" applyFill="1" applyBorder="1" applyAlignment="1">
      <alignment horizontal="right" indent="1"/>
    </xf>
    <xf numFmtId="3" fontId="15" fillId="0" borderId="13" xfId="2" applyNumberFormat="1" applyFont="1" applyBorder="1" applyAlignment="1">
      <alignment horizontal="left" indent="2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0" fontId="9" fillId="0" borderId="17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UA05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workbookViewId="0"/>
  </sheetViews>
  <sheetFormatPr defaultColWidth="9.109375" defaultRowHeight="10.199999999999999" x14ac:dyDescent="0.2"/>
  <cols>
    <col min="1" max="1" width="21.44140625" style="7" customWidth="1"/>
    <col min="2" max="4" width="13.5546875" style="7" customWidth="1"/>
    <col min="5" max="7" width="13.5546875" style="8" customWidth="1"/>
    <col min="8" max="8" width="21.44140625" style="7" customWidth="1"/>
    <col min="9" max="9" width="9.109375" style="9"/>
    <col min="10" max="16384" width="9.109375" style="7"/>
  </cols>
  <sheetData>
    <row r="1" spans="1:18" s="3" customFormat="1" ht="13.8" x14ac:dyDescent="0.25">
      <c r="A1" s="1" t="s">
        <v>0</v>
      </c>
      <c r="B1" s="2"/>
      <c r="R1" s="4"/>
    </row>
    <row r="2" spans="1:18" s="3" customFormat="1" ht="13.8" x14ac:dyDescent="0.25">
      <c r="A2" s="5" t="s">
        <v>1</v>
      </c>
      <c r="B2" s="2"/>
      <c r="R2" s="4"/>
    </row>
    <row r="3" spans="1:18" ht="12.6" customHeight="1" thickBot="1" x14ac:dyDescent="0.3">
      <c r="A3" s="6"/>
    </row>
    <row r="4" spans="1:18" ht="19.95" customHeight="1" x14ac:dyDescent="0.2">
      <c r="A4" s="34"/>
      <c r="B4" s="37" t="s">
        <v>2</v>
      </c>
      <c r="C4" s="38"/>
      <c r="D4" s="39"/>
      <c r="E4" s="40" t="s">
        <v>3</v>
      </c>
      <c r="F4" s="41"/>
      <c r="G4" s="42"/>
      <c r="H4" s="43"/>
    </row>
    <row r="5" spans="1:18" ht="27" customHeight="1" x14ac:dyDescent="0.2">
      <c r="A5" s="35"/>
      <c r="B5" s="46" t="s">
        <v>4</v>
      </c>
      <c r="C5" s="49" t="s">
        <v>21</v>
      </c>
      <c r="D5" s="50"/>
      <c r="E5" s="51" t="s">
        <v>4</v>
      </c>
      <c r="F5" s="49" t="s">
        <v>21</v>
      </c>
      <c r="G5" s="50"/>
      <c r="H5" s="44"/>
    </row>
    <row r="6" spans="1:18" ht="11.4" customHeight="1" x14ac:dyDescent="0.2">
      <c r="A6" s="35"/>
      <c r="B6" s="47"/>
      <c r="C6" s="47" t="s">
        <v>19</v>
      </c>
      <c r="D6" s="47" t="s">
        <v>20</v>
      </c>
      <c r="E6" s="51"/>
      <c r="F6" s="47" t="s">
        <v>19</v>
      </c>
      <c r="G6" s="47" t="s">
        <v>20</v>
      </c>
      <c r="H6" s="44"/>
    </row>
    <row r="7" spans="1:18" ht="11.4" customHeight="1" x14ac:dyDescent="0.2">
      <c r="A7" s="35"/>
      <c r="B7" s="47"/>
      <c r="C7" s="47"/>
      <c r="D7" s="47"/>
      <c r="E7" s="51"/>
      <c r="F7" s="47"/>
      <c r="G7" s="47"/>
      <c r="H7" s="44"/>
    </row>
    <row r="8" spans="1:18" ht="11.4" customHeight="1" x14ac:dyDescent="0.2">
      <c r="A8" s="35"/>
      <c r="B8" s="48"/>
      <c r="C8" s="48"/>
      <c r="D8" s="48"/>
      <c r="E8" s="51"/>
      <c r="F8" s="48"/>
      <c r="G8" s="48"/>
      <c r="H8" s="44"/>
    </row>
    <row r="9" spans="1:18" ht="36.6" customHeight="1" thickBot="1" x14ac:dyDescent="0.25">
      <c r="A9" s="36"/>
      <c r="B9" s="10" t="s">
        <v>5</v>
      </c>
      <c r="C9" s="11" t="s">
        <v>6</v>
      </c>
      <c r="D9" s="11" t="s">
        <v>7</v>
      </c>
      <c r="E9" s="12" t="s">
        <v>5</v>
      </c>
      <c r="F9" s="11" t="s">
        <v>6</v>
      </c>
      <c r="G9" s="11" t="s">
        <v>7</v>
      </c>
      <c r="H9" s="45"/>
    </row>
    <row r="10" spans="1:18" ht="15.75" customHeight="1" x14ac:dyDescent="0.25">
      <c r="B10" s="29">
        <v>2023</v>
      </c>
      <c r="C10" s="30"/>
      <c r="D10" s="30"/>
      <c r="E10" s="30"/>
      <c r="F10" s="30"/>
      <c r="G10" s="30"/>
      <c r="H10" s="13"/>
    </row>
    <row r="11" spans="1:18" ht="22.5" customHeight="1" x14ac:dyDescent="0.2">
      <c r="A11" s="14" t="s">
        <v>8</v>
      </c>
      <c r="B11" s="15">
        <v>128045</v>
      </c>
      <c r="C11" s="15">
        <v>58789</v>
      </c>
      <c r="D11" s="15">
        <v>69256</v>
      </c>
      <c r="E11" s="16">
        <v>90056</v>
      </c>
      <c r="F11" s="16">
        <v>30608</v>
      </c>
      <c r="G11" s="17">
        <v>59449</v>
      </c>
      <c r="H11" s="18" t="s">
        <v>9</v>
      </c>
    </row>
    <row r="12" spans="1:18" ht="12.75" customHeight="1" x14ac:dyDescent="0.2">
      <c r="A12" s="19" t="s">
        <v>10</v>
      </c>
      <c r="B12" s="15"/>
      <c r="C12" s="15"/>
      <c r="D12" s="15"/>
      <c r="E12" s="16"/>
      <c r="F12" s="16"/>
      <c r="G12" s="20"/>
      <c r="H12" s="21" t="s">
        <v>11</v>
      </c>
    </row>
    <row r="13" spans="1:18" ht="11.25" customHeight="1" x14ac:dyDescent="0.2">
      <c r="A13" s="22" t="s">
        <v>12</v>
      </c>
      <c r="B13" s="23">
        <v>26349</v>
      </c>
      <c r="C13" s="23">
        <v>20750</v>
      </c>
      <c r="D13" s="23">
        <v>5599</v>
      </c>
      <c r="E13" s="24">
        <v>3294</v>
      </c>
      <c r="F13" s="24">
        <v>2594</v>
      </c>
      <c r="G13" s="20">
        <v>700</v>
      </c>
      <c r="H13" s="28" t="s">
        <v>12</v>
      </c>
    </row>
    <row r="14" spans="1:18" ht="11.25" customHeight="1" x14ac:dyDescent="0.2">
      <c r="A14" s="22" t="s">
        <v>13</v>
      </c>
      <c r="B14" s="23">
        <v>14395</v>
      </c>
      <c r="C14" s="23">
        <v>11035</v>
      </c>
      <c r="D14" s="23">
        <v>3361</v>
      </c>
      <c r="E14" s="24">
        <v>5398</v>
      </c>
      <c r="F14" s="24">
        <v>4138</v>
      </c>
      <c r="G14" s="20">
        <v>1260</v>
      </c>
      <c r="H14" s="28" t="s">
        <v>13</v>
      </c>
    </row>
    <row r="15" spans="1:18" ht="11.25" customHeight="1" x14ac:dyDescent="0.2">
      <c r="A15" s="22" t="s">
        <v>14</v>
      </c>
      <c r="B15" s="23">
        <v>10797</v>
      </c>
      <c r="C15" s="23">
        <v>6682</v>
      </c>
      <c r="D15" s="23">
        <v>4115</v>
      </c>
      <c r="E15" s="24">
        <v>6748</v>
      </c>
      <c r="F15" s="24">
        <v>4176</v>
      </c>
      <c r="G15" s="20">
        <v>2572</v>
      </c>
      <c r="H15" s="28" t="s">
        <v>14</v>
      </c>
    </row>
    <row r="16" spans="1:18" ht="11.25" customHeight="1" x14ac:dyDescent="0.2">
      <c r="A16" s="22" t="s">
        <v>15</v>
      </c>
      <c r="B16" s="23">
        <v>13998</v>
      </c>
      <c r="C16" s="23">
        <v>3882</v>
      </c>
      <c r="D16" s="23">
        <v>10116</v>
      </c>
      <c r="E16" s="24">
        <v>12248</v>
      </c>
      <c r="F16" s="24">
        <v>3397</v>
      </c>
      <c r="G16" s="20">
        <v>8851</v>
      </c>
      <c r="H16" s="28" t="s">
        <v>15</v>
      </c>
    </row>
    <row r="17" spans="1:10" ht="11.25" customHeight="1" x14ac:dyDescent="0.2">
      <c r="A17" s="22" t="s">
        <v>16</v>
      </c>
      <c r="B17" s="23">
        <v>62369</v>
      </c>
      <c r="C17" s="23">
        <v>16303</v>
      </c>
      <c r="D17" s="23">
        <v>46066</v>
      </c>
      <c r="E17" s="24">
        <v>62369</v>
      </c>
      <c r="F17" s="24">
        <v>16303</v>
      </c>
      <c r="G17" s="20">
        <v>46066</v>
      </c>
      <c r="H17" s="28" t="s">
        <v>17</v>
      </c>
    </row>
    <row r="18" spans="1:10" ht="15.75" customHeight="1" x14ac:dyDescent="0.25">
      <c r="B18" s="31">
        <v>2000</v>
      </c>
      <c r="C18" s="32"/>
      <c r="D18" s="32"/>
      <c r="E18" s="32"/>
      <c r="F18" s="32"/>
      <c r="G18" s="32"/>
      <c r="H18" s="13"/>
    </row>
    <row r="19" spans="1:10" ht="22.5" customHeight="1" x14ac:dyDescent="0.2">
      <c r="A19" s="14" t="s">
        <v>8</v>
      </c>
      <c r="B19" s="16">
        <v>201006</v>
      </c>
      <c r="C19" s="15">
        <v>71267</v>
      </c>
      <c r="D19" s="16">
        <v>129739</v>
      </c>
      <c r="E19" s="16">
        <v>165003.125</v>
      </c>
      <c r="F19" s="16">
        <v>43570.125</v>
      </c>
      <c r="G19" s="16">
        <v>121433</v>
      </c>
      <c r="H19" s="18" t="s">
        <v>9</v>
      </c>
      <c r="J19" s="8"/>
    </row>
    <row r="20" spans="1:10" ht="12.75" customHeight="1" x14ac:dyDescent="0.2">
      <c r="A20" s="19" t="s">
        <v>10</v>
      </c>
      <c r="B20" s="16"/>
      <c r="C20" s="15"/>
      <c r="D20" s="16"/>
      <c r="E20" s="16"/>
      <c r="F20" s="16"/>
      <c r="G20" s="16"/>
      <c r="H20" s="21" t="s">
        <v>11</v>
      </c>
    </row>
    <row r="21" spans="1:10" ht="11.25" customHeight="1" x14ac:dyDescent="0.2">
      <c r="A21" s="22" t="s">
        <v>12</v>
      </c>
      <c r="B21" s="25">
        <v>18484</v>
      </c>
      <c r="C21" s="23">
        <v>16464</v>
      </c>
      <c r="D21" s="24">
        <v>2020</v>
      </c>
      <c r="E21" s="25">
        <v>2310.5</v>
      </c>
      <c r="F21" s="24">
        <v>2058</v>
      </c>
      <c r="G21" s="24">
        <v>252.5</v>
      </c>
      <c r="H21" s="28" t="s">
        <v>12</v>
      </c>
      <c r="J21" s="8"/>
    </row>
    <row r="22" spans="1:10" ht="11.25" customHeight="1" x14ac:dyDescent="0.2">
      <c r="A22" s="22" t="s">
        <v>13</v>
      </c>
      <c r="B22" s="25">
        <v>17465</v>
      </c>
      <c r="C22" s="23">
        <v>14356</v>
      </c>
      <c r="D22" s="24">
        <v>3109</v>
      </c>
      <c r="E22" s="25">
        <v>6549.375</v>
      </c>
      <c r="F22" s="24">
        <v>5383.5</v>
      </c>
      <c r="G22" s="24">
        <v>1165.875</v>
      </c>
      <c r="H22" s="28" t="s">
        <v>13</v>
      </c>
      <c r="J22" s="8"/>
    </row>
    <row r="23" spans="1:10" ht="11.25" customHeight="1" x14ac:dyDescent="0.2">
      <c r="A23" s="22" t="s">
        <v>14</v>
      </c>
      <c r="B23" s="25">
        <v>15214</v>
      </c>
      <c r="C23" s="23">
        <v>9370</v>
      </c>
      <c r="D23" s="24">
        <v>5844</v>
      </c>
      <c r="E23" s="25">
        <v>9508.75</v>
      </c>
      <c r="F23" s="24">
        <v>5856.25</v>
      </c>
      <c r="G23" s="24">
        <v>3652.5</v>
      </c>
      <c r="H23" s="28" t="s">
        <v>14</v>
      </c>
    </row>
    <row r="24" spans="1:10" ht="11.25" customHeight="1" x14ac:dyDescent="0.2">
      <c r="A24" s="22" t="s">
        <v>15</v>
      </c>
      <c r="B24" s="25">
        <v>25668</v>
      </c>
      <c r="C24" s="23">
        <v>6437</v>
      </c>
      <c r="D24" s="24">
        <v>19231</v>
      </c>
      <c r="E24" s="25">
        <v>22459.5</v>
      </c>
      <c r="F24" s="24">
        <v>5632.375</v>
      </c>
      <c r="G24" s="24">
        <v>16827.125</v>
      </c>
      <c r="H24" s="28" t="s">
        <v>15</v>
      </c>
      <c r="J24" s="9"/>
    </row>
    <row r="25" spans="1:10" ht="11.25" customHeight="1" x14ac:dyDescent="0.2">
      <c r="A25" s="22" t="s">
        <v>16</v>
      </c>
      <c r="B25" s="25">
        <v>124175</v>
      </c>
      <c r="C25" s="23">
        <v>24640</v>
      </c>
      <c r="D25" s="24">
        <v>99535</v>
      </c>
      <c r="E25" s="25">
        <v>124175</v>
      </c>
      <c r="F25" s="24">
        <v>24640</v>
      </c>
      <c r="G25" s="24">
        <v>99535</v>
      </c>
      <c r="H25" s="28" t="s">
        <v>17</v>
      </c>
    </row>
    <row r="26" spans="1:10" ht="15.75" customHeight="1" x14ac:dyDescent="0.25">
      <c r="B26" s="31" t="s">
        <v>18</v>
      </c>
      <c r="C26" s="32"/>
      <c r="D26" s="32"/>
      <c r="E26" s="32"/>
      <c r="F26" s="32"/>
      <c r="G26" s="33"/>
      <c r="H26" s="13"/>
    </row>
    <row r="27" spans="1:10" ht="22.5" customHeight="1" x14ac:dyDescent="0.2">
      <c r="A27" s="14" t="s">
        <v>8</v>
      </c>
      <c r="B27" s="26">
        <f>B11/B19*100</f>
        <v>63.702078544919061</v>
      </c>
      <c r="C27" s="26">
        <f t="shared" ref="C27:G27" si="0">C11/C19*100</f>
        <v>82.491195083278384</v>
      </c>
      <c r="D27" s="26">
        <f t="shared" si="0"/>
        <v>53.3810188146972</v>
      </c>
      <c r="E27" s="26">
        <f t="shared" si="0"/>
        <v>54.578360258328438</v>
      </c>
      <c r="F27" s="26">
        <f t="shared" si="0"/>
        <v>70.2499705933825</v>
      </c>
      <c r="G27" s="26">
        <f t="shared" si="0"/>
        <v>48.95621453805802</v>
      </c>
      <c r="H27" s="18" t="s">
        <v>9</v>
      </c>
    </row>
    <row r="28" spans="1:10" ht="12.75" customHeight="1" x14ac:dyDescent="0.2">
      <c r="A28" s="19" t="s">
        <v>10</v>
      </c>
      <c r="B28" s="26"/>
      <c r="C28" s="26"/>
      <c r="D28" s="26"/>
      <c r="E28" s="26"/>
      <c r="F28" s="26"/>
      <c r="G28" s="26"/>
      <c r="H28" s="21" t="s">
        <v>11</v>
      </c>
    </row>
    <row r="29" spans="1:10" x14ac:dyDescent="0.2">
      <c r="A29" s="22" t="s">
        <v>12</v>
      </c>
      <c r="B29" s="27">
        <f t="shared" ref="B29:G33" si="1">B13/B21*100</f>
        <v>142.55031378489505</v>
      </c>
      <c r="C29" s="27">
        <f t="shared" si="1"/>
        <v>126.03255587949465</v>
      </c>
      <c r="D29" s="27">
        <f t="shared" si="1"/>
        <v>277.1782178217822</v>
      </c>
      <c r="E29" s="27">
        <f t="shared" si="1"/>
        <v>142.56654403808699</v>
      </c>
      <c r="F29" s="27">
        <f t="shared" si="1"/>
        <v>126.044703595724</v>
      </c>
      <c r="G29" s="27">
        <f t="shared" si="1"/>
        <v>277.22772277227722</v>
      </c>
      <c r="H29" s="28" t="s">
        <v>12</v>
      </c>
    </row>
    <row r="30" spans="1:10" x14ac:dyDescent="0.2">
      <c r="A30" s="22" t="s">
        <v>13</v>
      </c>
      <c r="B30" s="27">
        <f t="shared" si="1"/>
        <v>82.421986830804457</v>
      </c>
      <c r="C30" s="27">
        <f t="shared" si="1"/>
        <v>76.866815268877119</v>
      </c>
      <c r="D30" s="27">
        <f t="shared" si="1"/>
        <v>108.10550016082341</v>
      </c>
      <c r="E30" s="27">
        <f t="shared" si="1"/>
        <v>82.420078251741586</v>
      </c>
      <c r="F30" s="27">
        <f t="shared" si="1"/>
        <v>76.864493359338709</v>
      </c>
      <c r="G30" s="27">
        <f t="shared" si="1"/>
        <v>108.07333547764554</v>
      </c>
      <c r="H30" s="28" t="s">
        <v>13</v>
      </c>
    </row>
    <row r="31" spans="1:10" x14ac:dyDescent="0.2">
      <c r="A31" s="22" t="s">
        <v>14</v>
      </c>
      <c r="B31" s="27">
        <f t="shared" si="1"/>
        <v>70.967529906664922</v>
      </c>
      <c r="C31" s="27">
        <f t="shared" si="1"/>
        <v>71.312700106723582</v>
      </c>
      <c r="D31" s="27">
        <f t="shared" si="1"/>
        <v>70.414099931553736</v>
      </c>
      <c r="E31" s="27">
        <f t="shared" si="1"/>
        <v>70.966215327987385</v>
      </c>
      <c r="F31" s="27">
        <f t="shared" si="1"/>
        <v>71.308431163287082</v>
      </c>
      <c r="G31" s="27">
        <f t="shared" si="1"/>
        <v>70.417522245037645</v>
      </c>
      <c r="H31" s="28" t="s">
        <v>14</v>
      </c>
    </row>
    <row r="32" spans="1:10" x14ac:dyDescent="0.2">
      <c r="A32" s="22" t="s">
        <v>15</v>
      </c>
      <c r="B32" s="27">
        <f t="shared" si="1"/>
        <v>54.534829359513793</v>
      </c>
      <c r="C32" s="27">
        <f t="shared" si="1"/>
        <v>60.307596706540309</v>
      </c>
      <c r="D32" s="27">
        <f t="shared" si="1"/>
        <v>52.602568769174773</v>
      </c>
      <c r="E32" s="27">
        <f t="shared" si="1"/>
        <v>54.533716244796196</v>
      </c>
      <c r="F32" s="27">
        <f t="shared" si="1"/>
        <v>60.312035331454318</v>
      </c>
      <c r="G32" s="27">
        <f t="shared" si="1"/>
        <v>52.599597376260057</v>
      </c>
      <c r="H32" s="28" t="s">
        <v>15</v>
      </c>
    </row>
    <row r="33" spans="1:8" x14ac:dyDescent="0.2">
      <c r="A33" s="22" t="s">
        <v>16</v>
      </c>
      <c r="B33" s="27">
        <f t="shared" si="1"/>
        <v>50.226696194886244</v>
      </c>
      <c r="C33" s="27">
        <f t="shared" si="1"/>
        <v>66.16477272727272</v>
      </c>
      <c r="D33" s="27">
        <f t="shared" si="1"/>
        <v>46.28120761541166</v>
      </c>
      <c r="E33" s="27">
        <f t="shared" si="1"/>
        <v>50.226696194886244</v>
      </c>
      <c r="F33" s="27">
        <f t="shared" si="1"/>
        <v>66.16477272727272</v>
      </c>
      <c r="G33" s="27">
        <f t="shared" si="1"/>
        <v>46.28120761541166</v>
      </c>
      <c r="H33" s="28" t="s">
        <v>17</v>
      </c>
    </row>
  </sheetData>
  <mergeCells count="15">
    <mergeCell ref="H4:H9"/>
    <mergeCell ref="B5:B8"/>
    <mergeCell ref="C5:D5"/>
    <mergeCell ref="E5:E8"/>
    <mergeCell ref="F5:G5"/>
    <mergeCell ref="C6:C8"/>
    <mergeCell ref="D6:D8"/>
    <mergeCell ref="F6:F8"/>
    <mergeCell ref="G6:G8"/>
    <mergeCell ref="B10:G10"/>
    <mergeCell ref="B18:G18"/>
    <mergeCell ref="B26:G26"/>
    <mergeCell ref="A4:A9"/>
    <mergeCell ref="B4:D4"/>
    <mergeCell ref="E4:G4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T17</vt:lpstr>
      <vt:lpstr>'T17'!TABUA05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cp:lastPrinted>2025-05-14T11:17:57Z</cp:lastPrinted>
  <dcterms:created xsi:type="dcterms:W3CDTF">2025-04-04T07:29:56Z</dcterms:created>
  <dcterms:modified xsi:type="dcterms:W3CDTF">2025-05-19T10:20:22Z</dcterms:modified>
</cp:coreProperties>
</file>