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ova4870\Documents\máca\IFS 2023\Analýza 2023\CSU pro web\"/>
    </mc:Choice>
  </mc:AlternateContent>
  <bookViews>
    <workbookView xWindow="0" yWindow="0" windowWidth="23040" windowHeight="9072"/>
  </bookViews>
  <sheets>
    <sheet name="T04.1" sheetId="1" r:id="rId1"/>
  </sheets>
  <definedNames>
    <definedName name="_xlnm.Database">#REF!</definedName>
    <definedName name="TABUA04" localSheetId="0">'T04.1'!#REF!</definedName>
    <definedName name="TABUA04_2" localSheetId="0">'T04.1'!$A$1:$I$18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H31" i="1"/>
  <c r="G31" i="1"/>
  <c r="F31" i="1"/>
  <c r="E31" i="1"/>
  <c r="D31" i="1"/>
  <c r="C31" i="1"/>
  <c r="B31" i="1"/>
  <c r="I30" i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</calcChain>
</file>

<file path=xl/connections.xml><?xml version="1.0" encoding="utf-8"?>
<connections xmlns="http://schemas.openxmlformats.org/spreadsheetml/2006/main">
  <connection id="1" name="TABUA0461" type="6" refreshedVersion="3" deleted="1" background="1" saveData="1">
    <textPr sourceFile="D:\Dman32agct\Data\Agc2010\TABUA04.TXT" delimited="0" thousands=" ">
      <textFields count="11">
        <textField/>
        <textField position="92"/>
        <textField position="143"/>
        <textField position="156"/>
        <textField position="173"/>
        <textField position="190"/>
        <textField position="207"/>
        <textField position="224"/>
        <textField position="241"/>
        <textField position="258"/>
        <textField position="275"/>
      </textFields>
    </textPr>
  </connection>
</connections>
</file>

<file path=xl/sharedStrings.xml><?xml version="1.0" encoding="utf-8"?>
<sst xmlns="http://schemas.openxmlformats.org/spreadsheetml/2006/main" count="66" uniqueCount="42">
  <si>
    <t>4.1 Využití obhospodařované zemědělské půdy</t>
  </si>
  <si>
    <t>Utilised agricultural area</t>
  </si>
  <si>
    <t>v ha</t>
  </si>
  <si>
    <t>Hectares</t>
  </si>
  <si>
    <t>Zemědělské subjekty
celkem</t>
  </si>
  <si>
    <r>
      <t xml:space="preserve">v tom podle právní formy                                            </t>
    </r>
    <r>
      <rPr>
        <i/>
        <sz val="8"/>
        <color indexed="8"/>
        <rFont val="Arial"/>
        <family val="2"/>
        <charset val="238"/>
      </rPr>
      <t>Agricultural holdings by legal form</t>
    </r>
  </si>
  <si>
    <t>fyzické
osoby
celkem</t>
  </si>
  <si>
    <t>z toho
zemědělský podnikatel</t>
  </si>
  <si>
    <t>právnické
osoby
celkem</t>
  </si>
  <si>
    <t>z toho</t>
  </si>
  <si>
    <t>obchodní společnosti</t>
  </si>
  <si>
    <t>družstvo</t>
  </si>
  <si>
    <t>spol. s r. o.</t>
  </si>
  <si>
    <t>a. s.</t>
  </si>
  <si>
    <t>Agricultural holdings,
total</t>
  </si>
  <si>
    <t>Natural
persons,
total</t>
  </si>
  <si>
    <t>Agricultural entrepreneur
– natural person</t>
  </si>
  <si>
    <t>Legal
persons,
total</t>
  </si>
  <si>
    <t>Business companies &amp; partnerships</t>
  </si>
  <si>
    <t>Limited liability company</t>
  </si>
  <si>
    <t>Joint stock company</t>
  </si>
  <si>
    <t>Cooperative</t>
  </si>
  <si>
    <r>
      <t>Obhospodařovaná zemědělská půda celkem</t>
    </r>
    <r>
      <rPr>
        <b/>
        <vertAlign val="superscript"/>
        <sz val="8"/>
        <rFont val="Arial"/>
        <family val="2"/>
        <charset val="238"/>
      </rPr>
      <t>1)</t>
    </r>
  </si>
  <si>
    <r>
      <t>Utilised agricultural area, total</t>
    </r>
    <r>
      <rPr>
        <b/>
        <i/>
        <vertAlign val="superscript"/>
        <sz val="8"/>
        <rFont val="Arial"/>
        <family val="2"/>
        <charset val="238"/>
      </rPr>
      <t xml:space="preserve">1) </t>
    </r>
  </si>
  <si>
    <r>
      <t>orná půda</t>
    </r>
    <r>
      <rPr>
        <vertAlign val="superscript"/>
        <sz val="8"/>
        <rFont val="Arial"/>
        <family val="2"/>
        <charset val="238"/>
      </rPr>
      <t>2)</t>
    </r>
  </si>
  <si>
    <r>
      <t>Arable land</t>
    </r>
    <r>
      <rPr>
        <i/>
        <vertAlign val="superscript"/>
        <sz val="8"/>
        <rFont val="Arial"/>
        <family val="2"/>
        <charset val="238"/>
      </rPr>
      <t>2)</t>
    </r>
  </si>
  <si>
    <t>chmelnice</t>
  </si>
  <si>
    <t>Hop-gardens</t>
  </si>
  <si>
    <t>vinice</t>
  </si>
  <si>
    <t>Vineyards</t>
  </si>
  <si>
    <t>ovocné sady</t>
  </si>
  <si>
    <t>Orchards</t>
  </si>
  <si>
    <t>trvalé travní porosty</t>
  </si>
  <si>
    <t>Permanent grassland</t>
  </si>
  <si>
    <t>INDEX 2023/2000</t>
  </si>
  <si>
    <t xml:space="preserve">vinice </t>
  </si>
  <si>
    <t xml:space="preserve">trvalé travní porosty </t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</si>
  <si>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2023: obhospodařovaná zemědělská půda nezahrnuje zahrady
   2000: zemědělská půda včetně zahrad</t>
    </r>
  </si>
  <si>
    <r>
      <rPr>
        <vertAlign val="superscript"/>
        <sz val="8"/>
        <rFont val="Arial"/>
        <family val="2"/>
        <charset val="238"/>
      </rPr>
      <t xml:space="preserve">2) </t>
    </r>
    <r>
      <rPr>
        <sz val="8"/>
        <rFont val="Arial"/>
        <family val="2"/>
        <charset val="238"/>
      </rPr>
      <t xml:space="preserve">2023: orná půda nezahrnuje školky 
   2000: orná půda zahrnuje školky 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</si>
  <si>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2023: arable land does not include nurseries
   2000: arable land including nurseries</t>
    </r>
  </si>
  <si>
    <t xml:space="preserve"> </t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</si>
  <si>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2023: utilised agricultural area does not include kitchen gardens
   2000: utilised agricultural area including kitchen gardens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</si>
</sst>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color indexed="8"/>
      <name val="Arial"/>
      <family val="2"/>
    </font>
    <font>
      <i/>
      <sz val="8"/>
      <color indexed="8"/>
      <name val="Arial"/>
      <family val="2"/>
      <charset val="238"/>
    </font>
    <font>
      <i/>
      <sz val="8"/>
      <color indexed="8"/>
      <name val="Arial"/>
      <family val="2"/>
    </font>
    <font>
      <b/>
      <sz val="10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1" applyFont="1" applyFill="1"/>
    <xf numFmtId="0" fontId="3" fillId="0" borderId="0" xfId="1" applyFont="1" applyFill="1"/>
    <xf numFmtId="0" fontId="4" fillId="0" borderId="0" xfId="1" applyFont="1" applyFill="1" applyBorder="1" applyAlignment="1">
      <alignment wrapText="1"/>
    </xf>
    <xf numFmtId="0" fontId="4" fillId="0" borderId="0" xfId="1" applyFont="1" applyFill="1"/>
    <xf numFmtId="0" fontId="5" fillId="0" borderId="0" xfId="1" applyFont="1" applyFill="1" applyAlignment="1">
      <alignment horizontal="left" indent="2"/>
    </xf>
    <xf numFmtId="0" fontId="3" fillId="0" borderId="0" xfId="1" applyFont="1" applyFill="1" applyBorder="1"/>
    <xf numFmtId="0" fontId="6" fillId="0" borderId="0" xfId="1" applyFont="1" applyFill="1" applyBorder="1" applyAlignment="1">
      <alignment horizontal="right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wrapText="1"/>
    </xf>
    <xf numFmtId="0" fontId="9" fillId="0" borderId="16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wrapText="1"/>
    </xf>
    <xf numFmtId="3" fontId="11" fillId="0" borderId="18" xfId="1" applyNumberFormat="1" applyFont="1" applyFill="1" applyBorder="1" applyAlignment="1">
      <alignment horizontal="right" indent="1"/>
    </xf>
    <xf numFmtId="0" fontId="13" fillId="0" borderId="9" xfId="1" applyFont="1" applyFill="1" applyBorder="1" applyAlignment="1">
      <alignment wrapText="1"/>
    </xf>
    <xf numFmtId="0" fontId="15" fillId="0" borderId="7" xfId="1" applyFont="1" applyFill="1" applyBorder="1" applyAlignment="1">
      <alignment wrapText="1"/>
    </xf>
    <xf numFmtId="3" fontId="15" fillId="0" borderId="18" xfId="1" applyNumberFormat="1" applyFont="1" applyFill="1" applyBorder="1" applyAlignment="1">
      <alignment horizontal="right" indent="1"/>
    </xf>
    <xf numFmtId="3" fontId="6" fillId="0" borderId="9" xfId="1" applyNumberFormat="1" applyFont="1" applyFill="1" applyBorder="1" applyAlignment="1">
      <alignment horizontal="left"/>
    </xf>
    <xf numFmtId="0" fontId="16" fillId="0" borderId="0" xfId="1" applyFont="1" applyFill="1"/>
    <xf numFmtId="0" fontId="15" fillId="0" borderId="7" xfId="1" applyFont="1" applyFill="1" applyBorder="1" applyAlignment="1">
      <alignment horizontal="left" wrapText="1" indent="1"/>
    </xf>
    <xf numFmtId="0" fontId="6" fillId="0" borderId="9" xfId="1" applyFont="1" applyFill="1" applyBorder="1" applyAlignment="1">
      <alignment horizontal="left" wrapText="1" indent="1"/>
    </xf>
    <xf numFmtId="1" fontId="4" fillId="0" borderId="0" xfId="1" applyNumberFormat="1" applyFont="1" applyFill="1"/>
    <xf numFmtId="0" fontId="3" fillId="0" borderId="0" xfId="1" applyFont="1" applyFill="1" applyBorder="1" applyAlignment="1">
      <alignment horizontal="left" indent="1"/>
    </xf>
    <xf numFmtId="0" fontId="8" fillId="0" borderId="9" xfId="1" applyFont="1" applyFill="1" applyBorder="1" applyAlignment="1">
      <alignment horizontal="left" wrapText="1" indent="1"/>
    </xf>
    <xf numFmtId="0" fontId="15" fillId="0" borderId="0" xfId="1" applyFont="1" applyFill="1" applyBorder="1" applyAlignment="1">
      <alignment horizontal="left" wrapText="1" indent="1"/>
    </xf>
    <xf numFmtId="164" fontId="11" fillId="0" borderId="18" xfId="1" applyNumberFormat="1" applyFont="1" applyFill="1" applyBorder="1" applyAlignment="1">
      <alignment horizontal="right" indent="1"/>
    </xf>
    <xf numFmtId="164" fontId="15" fillId="0" borderId="18" xfId="1" applyNumberFormat="1" applyFont="1" applyFill="1" applyBorder="1" applyAlignment="1">
      <alignment horizontal="right" indent="1"/>
    </xf>
    <xf numFmtId="0" fontId="15" fillId="0" borderId="0" xfId="1" applyFont="1" applyFill="1" applyAlignment="1">
      <alignment horizontal="left" vertical="center" wrapText="1"/>
    </xf>
    <xf numFmtId="0" fontId="6" fillId="0" borderId="0" xfId="1" applyFont="1" applyFill="1" applyAlignment="1">
      <alignment horizontal="left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wrapText="1"/>
    </xf>
    <xf numFmtId="0" fontId="10" fillId="0" borderId="4" xfId="1" applyFont="1" applyFill="1" applyBorder="1" applyAlignment="1">
      <alignment horizontal="center" wrapText="1"/>
    </xf>
    <xf numFmtId="0" fontId="10" fillId="0" borderId="8" xfId="1" applyFont="1" applyFill="1" applyBorder="1" applyAlignment="1">
      <alignment horizontal="center" wrapText="1"/>
    </xf>
    <xf numFmtId="165" fontId="6" fillId="0" borderId="0" xfId="1" applyNumberFormat="1" applyFont="1" applyFill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/>
    <xf numFmtId="0" fontId="7" fillId="0" borderId="9" xfId="1" applyFont="1" applyFill="1" applyBorder="1"/>
    <xf numFmtId="0" fontId="7" fillId="0" borderId="15" xfId="1" applyFont="1" applyFill="1" applyBorder="1"/>
    <xf numFmtId="0" fontId="7" fillId="0" borderId="12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TABUA04_2" adjustColumnWidth="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workbookViewId="0"/>
  </sheetViews>
  <sheetFormatPr defaultColWidth="9.109375" defaultRowHeight="13.2" x14ac:dyDescent="0.25"/>
  <cols>
    <col min="1" max="1" width="18.5546875" style="4" customWidth="1"/>
    <col min="2" max="9" width="10.88671875" style="4" customWidth="1"/>
    <col min="10" max="10" width="20" style="3" customWidth="1"/>
    <col min="11" max="12" width="9.109375" style="4"/>
    <col min="13" max="13" width="9.5546875" style="4" bestFit="1" customWidth="1"/>
    <col min="14" max="14" width="9.109375" style="4"/>
    <col min="15" max="15" width="9.5546875" style="4" bestFit="1" customWidth="1"/>
    <col min="16" max="16384" width="9.109375" style="4"/>
  </cols>
  <sheetData>
    <row r="1" spans="1:19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9" x14ac:dyDescent="0.25">
      <c r="A2" s="5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9" x14ac:dyDescent="0.25">
      <c r="A3" s="5"/>
      <c r="B3" s="2"/>
      <c r="C3" s="2"/>
      <c r="D3" s="2"/>
      <c r="E3" s="2"/>
      <c r="F3" s="2"/>
      <c r="G3" s="2"/>
      <c r="H3" s="2"/>
      <c r="I3" s="2"/>
    </row>
    <row r="4" spans="1:19" ht="13.8" thickBot="1" x14ac:dyDescent="0.3">
      <c r="A4" s="6" t="s">
        <v>2</v>
      </c>
      <c r="B4" s="2"/>
      <c r="C4" s="2"/>
      <c r="D4" s="2"/>
      <c r="E4" s="2"/>
      <c r="F4" s="2"/>
      <c r="G4" s="2"/>
      <c r="H4" s="2"/>
      <c r="I4" s="2"/>
      <c r="J4" s="7" t="s">
        <v>3</v>
      </c>
    </row>
    <row r="5" spans="1:19" ht="12.75" customHeight="1" x14ac:dyDescent="0.25">
      <c r="A5" s="38"/>
      <c r="B5" s="41" t="s">
        <v>4</v>
      </c>
      <c r="C5" s="42" t="s">
        <v>5</v>
      </c>
      <c r="D5" s="43"/>
      <c r="E5" s="43"/>
      <c r="F5" s="43"/>
      <c r="G5" s="43"/>
      <c r="H5" s="43"/>
      <c r="I5" s="44"/>
      <c r="J5" s="45"/>
    </row>
    <row r="6" spans="1:19" ht="12.75" customHeight="1" x14ac:dyDescent="0.25">
      <c r="A6" s="39"/>
      <c r="B6" s="32"/>
      <c r="C6" s="32" t="s">
        <v>6</v>
      </c>
      <c r="D6" s="32" t="s">
        <v>7</v>
      </c>
      <c r="E6" s="32" t="s">
        <v>8</v>
      </c>
      <c r="F6" s="32" t="s">
        <v>9</v>
      </c>
      <c r="G6" s="32"/>
      <c r="H6" s="32"/>
      <c r="I6" s="32"/>
      <c r="J6" s="46"/>
    </row>
    <row r="7" spans="1:19" ht="12.75" customHeight="1" x14ac:dyDescent="0.25">
      <c r="A7" s="39"/>
      <c r="B7" s="32"/>
      <c r="C7" s="32"/>
      <c r="D7" s="32"/>
      <c r="E7" s="32"/>
      <c r="F7" s="32" t="s">
        <v>10</v>
      </c>
      <c r="G7" s="32" t="s">
        <v>9</v>
      </c>
      <c r="H7" s="49"/>
      <c r="I7" s="32" t="s">
        <v>11</v>
      </c>
      <c r="J7" s="46"/>
    </row>
    <row r="8" spans="1:19" x14ac:dyDescent="0.25">
      <c r="A8" s="39"/>
      <c r="B8" s="33"/>
      <c r="C8" s="33"/>
      <c r="D8" s="33"/>
      <c r="E8" s="33"/>
      <c r="F8" s="48"/>
      <c r="G8" s="8" t="s">
        <v>12</v>
      </c>
      <c r="H8" s="9" t="s">
        <v>13</v>
      </c>
      <c r="I8" s="33"/>
      <c r="J8" s="46"/>
    </row>
    <row r="9" spans="1:19" ht="57" customHeight="1" thickBot="1" x14ac:dyDescent="0.3">
      <c r="A9" s="40"/>
      <c r="B9" s="10" t="s">
        <v>14</v>
      </c>
      <c r="C9" s="11" t="s">
        <v>15</v>
      </c>
      <c r="D9" s="12" t="s">
        <v>16</v>
      </c>
      <c r="E9" s="11" t="s">
        <v>17</v>
      </c>
      <c r="F9" s="12" t="s">
        <v>18</v>
      </c>
      <c r="G9" s="11" t="s">
        <v>19</v>
      </c>
      <c r="H9" s="12" t="s">
        <v>20</v>
      </c>
      <c r="I9" s="11" t="s">
        <v>21</v>
      </c>
      <c r="J9" s="47"/>
    </row>
    <row r="10" spans="1:19" x14ac:dyDescent="0.25">
      <c r="A10" s="13"/>
      <c r="B10" s="34">
        <v>2023</v>
      </c>
      <c r="C10" s="35"/>
      <c r="D10" s="35"/>
      <c r="E10" s="35"/>
      <c r="F10" s="35"/>
      <c r="G10" s="35"/>
      <c r="H10" s="35"/>
      <c r="I10" s="35"/>
      <c r="J10" s="14"/>
    </row>
    <row r="11" spans="1:19" ht="32.4" x14ac:dyDescent="0.25">
      <c r="A11" s="15" t="s">
        <v>22</v>
      </c>
      <c r="B11" s="16">
        <v>3521180</v>
      </c>
      <c r="C11" s="16">
        <v>1080368</v>
      </c>
      <c r="D11" s="16">
        <v>1011342</v>
      </c>
      <c r="E11" s="16">
        <v>2440813</v>
      </c>
      <c r="F11" s="16">
        <v>1785004</v>
      </c>
      <c r="G11" s="16">
        <v>961151</v>
      </c>
      <c r="H11" s="16">
        <v>809184</v>
      </c>
      <c r="I11" s="16">
        <v>624349</v>
      </c>
      <c r="J11" s="17" t="s">
        <v>23</v>
      </c>
    </row>
    <row r="12" spans="1:19" s="21" customFormat="1" x14ac:dyDescent="0.25">
      <c r="A12" s="18" t="s">
        <v>9</v>
      </c>
      <c r="B12" s="19"/>
      <c r="C12" s="19"/>
      <c r="D12" s="19"/>
      <c r="E12" s="19"/>
      <c r="F12" s="19"/>
      <c r="G12" s="19"/>
      <c r="H12" s="19"/>
      <c r="I12" s="19"/>
      <c r="J12" s="20"/>
    </row>
    <row r="13" spans="1:19" ht="12.75" customHeight="1" x14ac:dyDescent="0.25">
      <c r="A13" s="22" t="s">
        <v>24</v>
      </c>
      <c r="B13" s="19">
        <v>2513702</v>
      </c>
      <c r="C13" s="19">
        <v>646928</v>
      </c>
      <c r="D13" s="19">
        <v>602973</v>
      </c>
      <c r="E13" s="19">
        <v>1866774</v>
      </c>
      <c r="F13" s="19">
        <v>1329707</v>
      </c>
      <c r="G13" s="19">
        <v>649748</v>
      </c>
      <c r="H13" s="19">
        <v>669021</v>
      </c>
      <c r="I13" s="19">
        <v>519218</v>
      </c>
      <c r="J13" s="23" t="s">
        <v>25</v>
      </c>
    </row>
    <row r="14" spans="1:19" ht="11.25" customHeight="1" x14ac:dyDescent="0.25">
      <c r="A14" s="22" t="s">
        <v>26</v>
      </c>
      <c r="B14" s="19">
        <v>5176</v>
      </c>
      <c r="C14" s="19">
        <v>517</v>
      </c>
      <c r="D14" s="19">
        <v>488</v>
      </c>
      <c r="E14" s="19">
        <v>4659</v>
      </c>
      <c r="F14" s="19">
        <v>3636</v>
      </c>
      <c r="G14" s="19">
        <v>3049</v>
      </c>
      <c r="H14" s="19">
        <v>587</v>
      </c>
      <c r="I14" s="19">
        <v>1023</v>
      </c>
      <c r="J14" s="23" t="s">
        <v>27</v>
      </c>
    </row>
    <row r="15" spans="1:19" ht="11.25" customHeight="1" x14ac:dyDescent="0.25">
      <c r="A15" s="22" t="s">
        <v>28</v>
      </c>
      <c r="B15" s="19">
        <v>16756</v>
      </c>
      <c r="C15" s="19">
        <v>5997</v>
      </c>
      <c r="D15" s="19">
        <v>5005</v>
      </c>
      <c r="E15" s="19">
        <v>10760</v>
      </c>
      <c r="F15" s="19">
        <v>9687</v>
      </c>
      <c r="G15" s="19">
        <v>6236</v>
      </c>
      <c r="H15" s="19">
        <v>3391</v>
      </c>
      <c r="I15" s="19">
        <v>864</v>
      </c>
      <c r="J15" s="23" t="s">
        <v>29</v>
      </c>
      <c r="M15" s="24"/>
      <c r="N15" s="24"/>
      <c r="O15" s="24"/>
      <c r="Q15" s="24"/>
      <c r="S15" s="24"/>
    </row>
    <row r="16" spans="1:19" ht="11.25" customHeight="1" x14ac:dyDescent="0.25">
      <c r="A16" s="22" t="s">
        <v>30</v>
      </c>
      <c r="B16" s="19">
        <v>13375</v>
      </c>
      <c r="C16" s="19">
        <v>5980</v>
      </c>
      <c r="D16" s="19">
        <v>5500</v>
      </c>
      <c r="E16" s="19">
        <v>7396</v>
      </c>
      <c r="F16" s="19">
        <v>6376</v>
      </c>
      <c r="G16" s="19">
        <v>5282</v>
      </c>
      <c r="H16" s="19">
        <v>1034</v>
      </c>
      <c r="I16" s="19">
        <v>951</v>
      </c>
      <c r="J16" s="23" t="s">
        <v>31</v>
      </c>
    </row>
    <row r="17" spans="1:10" x14ac:dyDescent="0.25">
      <c r="A17" s="22" t="s">
        <v>32</v>
      </c>
      <c r="B17" s="19">
        <v>965143</v>
      </c>
      <c r="C17" s="19">
        <v>417365</v>
      </c>
      <c r="D17" s="19">
        <v>394250</v>
      </c>
      <c r="E17" s="19">
        <v>547778</v>
      </c>
      <c r="F17" s="19">
        <v>432626</v>
      </c>
      <c r="G17" s="19">
        <v>294475</v>
      </c>
      <c r="H17" s="19">
        <v>134555</v>
      </c>
      <c r="I17" s="19">
        <v>102006</v>
      </c>
      <c r="J17" s="23" t="s">
        <v>33</v>
      </c>
    </row>
    <row r="18" spans="1:10" x14ac:dyDescent="0.25">
      <c r="A18" s="25"/>
      <c r="B18" s="36">
        <v>2000</v>
      </c>
      <c r="C18" s="36"/>
      <c r="D18" s="36"/>
      <c r="E18" s="36"/>
      <c r="F18" s="36"/>
      <c r="G18" s="36"/>
      <c r="H18" s="36"/>
      <c r="I18" s="36"/>
      <c r="J18" s="26"/>
    </row>
    <row r="19" spans="1:10" ht="32.4" x14ac:dyDescent="0.25">
      <c r="A19" s="15" t="s">
        <v>22</v>
      </c>
      <c r="B19" s="16">
        <v>3623928.59</v>
      </c>
      <c r="C19" s="16">
        <v>943182.2300000001</v>
      </c>
      <c r="D19" s="16">
        <v>853439.65</v>
      </c>
      <c r="E19" s="16">
        <v>2680746.36</v>
      </c>
      <c r="F19" s="16">
        <v>1578942.8199999998</v>
      </c>
      <c r="G19" s="16">
        <v>783769.22</v>
      </c>
      <c r="H19" s="16">
        <v>779709.96</v>
      </c>
      <c r="I19" s="16">
        <v>1059450.76</v>
      </c>
      <c r="J19" s="17" t="s">
        <v>23</v>
      </c>
    </row>
    <row r="20" spans="1:10" ht="13.2" customHeight="1" x14ac:dyDescent="0.25">
      <c r="A20" s="22" t="s">
        <v>24</v>
      </c>
      <c r="B20" s="19">
        <v>2751127.21</v>
      </c>
      <c r="C20" s="19">
        <v>646083.62000000011</v>
      </c>
      <c r="D20" s="19">
        <v>589635.39</v>
      </c>
      <c r="E20" s="19">
        <v>2105043.59</v>
      </c>
      <c r="F20" s="19">
        <v>1211140.17</v>
      </c>
      <c r="G20" s="19">
        <v>560624.13</v>
      </c>
      <c r="H20" s="19">
        <v>639891.13</v>
      </c>
      <c r="I20" s="19">
        <v>863287.23</v>
      </c>
      <c r="J20" s="23" t="s">
        <v>25</v>
      </c>
    </row>
    <row r="21" spans="1:10" ht="13.2" customHeight="1" x14ac:dyDescent="0.25">
      <c r="A21" s="22" t="s">
        <v>26</v>
      </c>
      <c r="B21" s="19">
        <v>6966.27</v>
      </c>
      <c r="C21" s="19">
        <v>1245.77</v>
      </c>
      <c r="D21" s="19">
        <v>1048.26</v>
      </c>
      <c r="E21" s="19">
        <v>5720.5</v>
      </c>
      <c r="F21" s="19">
        <v>3852.93</v>
      </c>
      <c r="G21" s="19">
        <v>2716.94</v>
      </c>
      <c r="H21" s="19">
        <v>977.35</v>
      </c>
      <c r="I21" s="19">
        <v>1787.86</v>
      </c>
      <c r="J21" s="23" t="s">
        <v>27</v>
      </c>
    </row>
    <row r="22" spans="1:10" ht="13.2" customHeight="1" x14ac:dyDescent="0.25">
      <c r="A22" s="22" t="s">
        <v>28</v>
      </c>
      <c r="B22" s="19">
        <v>11239.779999999999</v>
      </c>
      <c r="C22" s="19">
        <v>3510.36</v>
      </c>
      <c r="D22" s="19">
        <v>2234.15</v>
      </c>
      <c r="E22" s="19">
        <v>7729.4199999999992</v>
      </c>
      <c r="F22" s="19">
        <v>6031.07</v>
      </c>
      <c r="G22" s="19">
        <v>2517.9699999999998</v>
      </c>
      <c r="H22" s="19">
        <v>3267.23</v>
      </c>
      <c r="I22" s="19">
        <v>1349.22</v>
      </c>
      <c r="J22" s="23" t="s">
        <v>29</v>
      </c>
    </row>
    <row r="23" spans="1:10" ht="13.2" customHeight="1" x14ac:dyDescent="0.25">
      <c r="A23" s="22" t="s">
        <v>30</v>
      </c>
      <c r="B23" s="19">
        <v>22488.58</v>
      </c>
      <c r="C23" s="19">
        <v>6418.91</v>
      </c>
      <c r="D23" s="19">
        <v>5478.66</v>
      </c>
      <c r="E23" s="19">
        <v>16069.670000000002</v>
      </c>
      <c r="F23" s="19">
        <v>11155.83</v>
      </c>
      <c r="G23" s="19">
        <v>5316.68</v>
      </c>
      <c r="H23" s="19">
        <v>5706.73</v>
      </c>
      <c r="I23" s="19">
        <v>4580.6899999999996</v>
      </c>
      <c r="J23" s="23" t="s">
        <v>31</v>
      </c>
    </row>
    <row r="24" spans="1:10" s="27" customFormat="1" ht="13.2" customHeight="1" x14ac:dyDescent="0.2">
      <c r="A24" s="22" t="s">
        <v>32</v>
      </c>
      <c r="B24" s="19">
        <v>826275.91000000015</v>
      </c>
      <c r="C24" s="19">
        <v>281725.78000000003</v>
      </c>
      <c r="D24" s="19">
        <v>252141.03999999998</v>
      </c>
      <c r="E24" s="19">
        <v>544550.13000000012</v>
      </c>
      <c r="F24" s="19">
        <v>346018.53</v>
      </c>
      <c r="G24" s="19">
        <v>212191.78</v>
      </c>
      <c r="H24" s="19">
        <v>129534.82</v>
      </c>
      <c r="I24" s="19">
        <v>187930.38999999998</v>
      </c>
      <c r="J24" s="23" t="s">
        <v>33</v>
      </c>
    </row>
    <row r="25" spans="1:10" x14ac:dyDescent="0.25">
      <c r="A25" s="25"/>
      <c r="B25" s="36" t="s">
        <v>34</v>
      </c>
      <c r="C25" s="36"/>
      <c r="D25" s="36"/>
      <c r="E25" s="36"/>
      <c r="F25" s="36"/>
      <c r="G25" s="36"/>
      <c r="H25" s="36"/>
      <c r="I25" s="36"/>
      <c r="J25" s="26"/>
    </row>
    <row r="26" spans="1:10" ht="32.4" x14ac:dyDescent="0.25">
      <c r="A26" s="15" t="s">
        <v>22</v>
      </c>
      <c r="B26" s="28">
        <f t="shared" ref="B26:I26" si="0">B11/B19*100</f>
        <v>97.164718138113201</v>
      </c>
      <c r="C26" s="28">
        <f t="shared" si="0"/>
        <v>114.54499095047623</v>
      </c>
      <c r="D26" s="28">
        <f t="shared" si="0"/>
        <v>118.50187649472343</v>
      </c>
      <c r="E26" s="28">
        <f t="shared" si="0"/>
        <v>91.049755262933573</v>
      </c>
      <c r="F26" s="28">
        <f t="shared" si="0"/>
        <v>113.0505789943679</v>
      </c>
      <c r="G26" s="28">
        <f t="shared" si="0"/>
        <v>122.6318890144729</v>
      </c>
      <c r="H26" s="28">
        <f t="shared" si="0"/>
        <v>103.78012870324243</v>
      </c>
      <c r="I26" s="28">
        <f t="shared" si="0"/>
        <v>58.931384409030962</v>
      </c>
      <c r="J26" s="17" t="s">
        <v>23</v>
      </c>
    </row>
    <row r="27" spans="1:10" ht="12.75" customHeight="1" x14ac:dyDescent="0.25">
      <c r="A27" s="22" t="s">
        <v>24</v>
      </c>
      <c r="B27" s="29">
        <f t="shared" ref="B27:I31" si="1">B13/B20*100</f>
        <v>91.369893433608254</v>
      </c>
      <c r="C27" s="29">
        <f t="shared" si="1"/>
        <v>100.1306920611917</v>
      </c>
      <c r="D27" s="29">
        <f t="shared" si="1"/>
        <v>102.26200974809194</v>
      </c>
      <c r="E27" s="29">
        <f t="shared" si="1"/>
        <v>88.681013964181147</v>
      </c>
      <c r="F27" s="29">
        <f t="shared" si="1"/>
        <v>109.78968685350435</v>
      </c>
      <c r="G27" s="29">
        <f t="shared" si="1"/>
        <v>115.89725900667172</v>
      </c>
      <c r="H27" s="29">
        <f t="shared" si="1"/>
        <v>104.5523165792281</v>
      </c>
      <c r="I27" s="29">
        <f t="shared" si="1"/>
        <v>60.144292879207775</v>
      </c>
      <c r="J27" s="23" t="s">
        <v>25</v>
      </c>
    </row>
    <row r="28" spans="1:10" ht="11.25" customHeight="1" x14ac:dyDescent="0.25">
      <c r="A28" s="22" t="s">
        <v>26</v>
      </c>
      <c r="B28" s="29">
        <f t="shared" si="1"/>
        <v>74.300881246348467</v>
      </c>
      <c r="C28" s="29">
        <f t="shared" si="1"/>
        <v>41.500437480433789</v>
      </c>
      <c r="D28" s="29">
        <f t="shared" si="1"/>
        <v>46.553336004426384</v>
      </c>
      <c r="E28" s="29">
        <f t="shared" si="1"/>
        <v>81.44392972642251</v>
      </c>
      <c r="F28" s="29">
        <f t="shared" si="1"/>
        <v>94.369739393137181</v>
      </c>
      <c r="G28" s="29">
        <f t="shared" si="1"/>
        <v>112.22183780282229</v>
      </c>
      <c r="H28" s="29">
        <f t="shared" si="1"/>
        <v>60.060367319793315</v>
      </c>
      <c r="I28" s="29">
        <f t="shared" si="1"/>
        <v>57.219245354781698</v>
      </c>
      <c r="J28" s="23" t="s">
        <v>27</v>
      </c>
    </row>
    <row r="29" spans="1:10" ht="11.25" customHeight="1" x14ac:dyDescent="0.25">
      <c r="A29" s="22" t="s">
        <v>35</v>
      </c>
      <c r="B29" s="29">
        <f t="shared" si="1"/>
        <v>149.07765098605134</v>
      </c>
      <c r="C29" s="29">
        <f t="shared" si="1"/>
        <v>170.83717909274262</v>
      </c>
      <c r="D29" s="29">
        <f t="shared" si="1"/>
        <v>224.02255891502358</v>
      </c>
      <c r="E29" s="29">
        <f t="shared" si="1"/>
        <v>139.20837527265954</v>
      </c>
      <c r="F29" s="29">
        <f t="shared" si="1"/>
        <v>160.61826508397351</v>
      </c>
      <c r="G29" s="29">
        <f t="shared" si="1"/>
        <v>247.65982120517722</v>
      </c>
      <c r="H29" s="29">
        <f t="shared" si="1"/>
        <v>103.78822427560961</v>
      </c>
      <c r="I29" s="29">
        <f t="shared" si="1"/>
        <v>64.036999155067377</v>
      </c>
      <c r="J29" s="23" t="s">
        <v>29</v>
      </c>
    </row>
    <row r="30" spans="1:10" ht="11.25" customHeight="1" x14ac:dyDescent="0.25">
      <c r="A30" s="22" t="s">
        <v>30</v>
      </c>
      <c r="B30" s="29">
        <f t="shared" si="1"/>
        <v>59.474631123885992</v>
      </c>
      <c r="C30" s="29">
        <f t="shared" si="1"/>
        <v>93.162234709631392</v>
      </c>
      <c r="D30" s="29">
        <f t="shared" si="1"/>
        <v>100.38951130385898</v>
      </c>
      <c r="E30" s="29">
        <f t="shared" si="1"/>
        <v>46.024591668652803</v>
      </c>
      <c r="F30" s="29">
        <f t="shared" si="1"/>
        <v>57.153972407252532</v>
      </c>
      <c r="G30" s="29">
        <f t="shared" si="1"/>
        <v>99.347713234574954</v>
      </c>
      <c r="H30" s="29">
        <f t="shared" si="1"/>
        <v>18.118957791940392</v>
      </c>
      <c r="I30" s="29">
        <f t="shared" si="1"/>
        <v>20.761064381130357</v>
      </c>
      <c r="J30" s="23" t="s">
        <v>31</v>
      </c>
    </row>
    <row r="31" spans="1:10" x14ac:dyDescent="0.25">
      <c r="A31" s="22" t="s">
        <v>36</v>
      </c>
      <c r="B31" s="29">
        <f t="shared" si="1"/>
        <v>116.80638250726683</v>
      </c>
      <c r="C31" s="29">
        <f t="shared" si="1"/>
        <v>148.14583173751438</v>
      </c>
      <c r="D31" s="29">
        <f t="shared" si="1"/>
        <v>156.36090023266345</v>
      </c>
      <c r="E31" s="29">
        <f t="shared" si="1"/>
        <v>100.59275901742966</v>
      </c>
      <c r="F31" s="29">
        <f t="shared" si="1"/>
        <v>125.02972022914494</v>
      </c>
      <c r="G31" s="29">
        <f t="shared" si="1"/>
        <v>138.77776038261237</v>
      </c>
      <c r="H31" s="29">
        <f t="shared" si="1"/>
        <v>103.87554481489995</v>
      </c>
      <c r="I31" s="29">
        <f t="shared" si="1"/>
        <v>54.278608159116793</v>
      </c>
      <c r="J31" s="23" t="s">
        <v>33</v>
      </c>
    </row>
    <row r="32" spans="1:10" ht="28.5" customHeight="1" x14ac:dyDescent="0.25">
      <c r="A32" s="30" t="s">
        <v>37</v>
      </c>
      <c r="B32" s="30"/>
      <c r="C32" s="30"/>
      <c r="D32" s="30"/>
      <c r="E32" s="30"/>
      <c r="F32" s="37" t="s">
        <v>41</v>
      </c>
      <c r="G32" s="37"/>
      <c r="H32" s="37"/>
      <c r="I32" s="37"/>
      <c r="J32" s="37"/>
    </row>
    <row r="33" spans="1:10" ht="24" customHeight="1" x14ac:dyDescent="0.25">
      <c r="A33" s="30" t="s">
        <v>38</v>
      </c>
      <c r="B33" s="30"/>
      <c r="C33" s="30"/>
      <c r="D33" s="30"/>
      <c r="E33" s="30"/>
      <c r="F33" s="31" t="s">
        <v>39</v>
      </c>
      <c r="G33" s="31"/>
      <c r="H33" s="31"/>
      <c r="I33" s="31"/>
      <c r="J33" s="31"/>
    </row>
    <row r="35" spans="1:10" x14ac:dyDescent="0.25">
      <c r="F35" s="4" t="s">
        <v>40</v>
      </c>
    </row>
  </sheetData>
  <mergeCells count="18">
    <mergeCell ref="F7:F8"/>
    <mergeCell ref="G7:H7"/>
    <mergeCell ref="A33:E33"/>
    <mergeCell ref="F33:J33"/>
    <mergeCell ref="I7:I8"/>
    <mergeCell ref="B10:I10"/>
    <mergeCell ref="B18:I18"/>
    <mergeCell ref="B25:I25"/>
    <mergeCell ref="A32:E32"/>
    <mergeCell ref="F32:J32"/>
    <mergeCell ref="A5:A9"/>
    <mergeCell ref="B5:B8"/>
    <mergeCell ref="C5:I5"/>
    <mergeCell ref="J5:J9"/>
    <mergeCell ref="C6:C8"/>
    <mergeCell ref="D6:D8"/>
    <mergeCell ref="E6:E8"/>
    <mergeCell ref="F6:I6"/>
  </mergeCells>
  <pageMargins left="0.98425196850393704" right="0.78740157480314965" top="0.78740157480314965" bottom="0.78740157480314965" header="0.51181102362204722" footer="0.51181102362204722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T04.1</vt:lpstr>
      <vt:lpstr>T04.1!TABUA04_2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Mácová Marcela</dc:creator>
  <cp:lastModifiedBy>Mácová Marcela</cp:lastModifiedBy>
  <cp:lastPrinted>2025-05-13T13:59:54Z</cp:lastPrinted>
  <dcterms:created xsi:type="dcterms:W3CDTF">2025-04-04T07:02:47Z</dcterms:created>
  <dcterms:modified xsi:type="dcterms:W3CDTF">2025-05-13T14:06:56Z</dcterms:modified>
</cp:coreProperties>
</file>