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/>
  </bookViews>
  <sheets>
    <sheet name="101" sheetId="13" r:id="rId1"/>
  </sheets>
  <definedNames>
    <definedName name="_xlnm.Print_Titles" localSheetId="0">'101'!$1:$2</definedName>
    <definedName name="_xlnm.Print_Area" localSheetId="0">'101'!$A$2:$T$105</definedName>
  </definedNames>
  <calcPr calcId="125725"/>
</workbook>
</file>

<file path=xl/calcChain.xml><?xml version="1.0" encoding="utf-8"?>
<calcChain xmlns="http://schemas.openxmlformats.org/spreadsheetml/2006/main">
  <c r="B50" i="13"/>
  <c r="B49"/>
  <c r="S47"/>
  <c r="R47"/>
  <c r="Q47"/>
  <c r="P47"/>
  <c r="O47"/>
  <c r="N47"/>
  <c r="M47"/>
  <c r="L47"/>
  <c r="K47"/>
  <c r="J47"/>
  <c r="I47"/>
  <c r="H47"/>
  <c r="G47"/>
  <c r="F47"/>
  <c r="E47"/>
  <c r="D47"/>
  <c r="C47"/>
  <c r="B39"/>
</calcChain>
</file>

<file path=xl/sharedStrings.xml><?xml version="1.0" encoding="utf-8"?>
<sst xmlns="http://schemas.openxmlformats.org/spreadsheetml/2006/main" count="286" uniqueCount="120">
  <si>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</si>
  <si>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</si>
  <si>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</si>
  <si>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</si>
  <si>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</si>
  <si>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</si>
  <si>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</si>
  <si>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</si>
  <si>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</si>
  <si>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</si>
  <si>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</si>
  <si>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</si>
  <si>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</si>
  <si>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</si>
  <si>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</si>
  <si>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</si>
  <si>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</si>
  <si>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Počet katastrů</t>
  </si>
  <si>
    <t>Živě narození celkem</t>
  </si>
  <si>
    <t>Zemřelí celkem</t>
  </si>
  <si>
    <t>Přirozený přírůstek celkem</t>
  </si>
  <si>
    <t>Počet obyvatel ve věku 0-14 let celkem</t>
  </si>
  <si>
    <t>Počet obyvatel ve věku 65 a více celkem</t>
  </si>
  <si>
    <t>Počet podnikatelských subjektů celkem</t>
  </si>
  <si>
    <t>Počet obcí</t>
  </si>
  <si>
    <t xml:space="preserve">Lékárny </t>
  </si>
  <si>
    <t>Léčebné ústavy a ostatní lůžková zařízení</t>
  </si>
  <si>
    <t>Lékařské ordinace (vč.detašovaných prac.)</t>
  </si>
  <si>
    <t>pro dospělé</t>
  </si>
  <si>
    <t>pro děti a dorost</t>
  </si>
  <si>
    <t>stomatolog</t>
  </si>
  <si>
    <t>gynekolog</t>
  </si>
  <si>
    <t>lékař specialista</t>
  </si>
  <si>
    <t>Počet obyvatel ve věku 15-64 let celkem</t>
  </si>
  <si>
    <t>Vybrané údaje o správních obvodech obcí s rozšířenou působností</t>
  </si>
  <si>
    <t>Výměra celkem</t>
  </si>
  <si>
    <t xml:space="preserve">orná půda </t>
  </si>
  <si>
    <t xml:space="preserve">zahrady </t>
  </si>
  <si>
    <t xml:space="preserve">ovocné sady </t>
  </si>
  <si>
    <t xml:space="preserve">trvalé travní porosty </t>
  </si>
  <si>
    <t xml:space="preserve">zemědělská půda </t>
  </si>
  <si>
    <t xml:space="preserve">lesní půda </t>
  </si>
  <si>
    <t xml:space="preserve">vodní plochy </t>
  </si>
  <si>
    <t xml:space="preserve">zastavěné plochy </t>
  </si>
  <si>
    <t>muži</t>
  </si>
  <si>
    <t>ženy</t>
  </si>
  <si>
    <t>průmysl</t>
  </si>
  <si>
    <t xml:space="preserve">stavebnictví </t>
  </si>
  <si>
    <t>obchodní společnosti</t>
  </si>
  <si>
    <t>z toho: akciové společnosti</t>
  </si>
  <si>
    <t>Přistěhovalí</t>
  </si>
  <si>
    <t>Vystěhovalí</t>
  </si>
  <si>
    <t>Přírůstek stěhováním</t>
  </si>
  <si>
    <t>Celkový přírůstek</t>
  </si>
  <si>
    <t>Sňatky</t>
  </si>
  <si>
    <t>Rozvody</t>
  </si>
  <si>
    <t xml:space="preserve">nezemědělská půda </t>
  </si>
  <si>
    <t>ostatní plochy</t>
  </si>
  <si>
    <t xml:space="preserve">-  </t>
  </si>
  <si>
    <t>Nemocnice</t>
  </si>
  <si>
    <t xml:space="preserve">Nemocnice </t>
  </si>
  <si>
    <t>Počet obyvatel ve městech</t>
  </si>
  <si>
    <t>Podíl městského obyvatelstva</t>
  </si>
  <si>
    <t>Průměrný věk</t>
  </si>
  <si>
    <t>svobodná povolání</t>
  </si>
  <si>
    <t>zemědělský podnikatel</t>
  </si>
  <si>
    <r>
      <t>Hustota obyvatelstva na 1 km</t>
    </r>
    <r>
      <rPr>
        <vertAlign val="superscript"/>
        <sz val="9"/>
        <color indexed="8"/>
        <rFont val="Arial"/>
        <family val="2"/>
        <charset val="238"/>
      </rPr>
      <t>2</t>
    </r>
  </si>
  <si>
    <t>živnostníci</t>
  </si>
  <si>
    <t>obchodní činnost</t>
  </si>
  <si>
    <t>vzdělávání, zdravotní a sociální péče</t>
  </si>
  <si>
    <t>Potraty</t>
  </si>
  <si>
    <t>bez zaměstnanců</t>
  </si>
  <si>
    <t>s 1 - 9 zaměstnanci - mikropodniky</t>
  </si>
  <si>
    <t>s 10 - 49 zaměstnanci - malé podniky</t>
  </si>
  <si>
    <t>s 250 a více zaměstnanci - velké podniky</t>
  </si>
  <si>
    <t>s 50 - 249 zaměstnanci - střední podniky</t>
  </si>
  <si>
    <t>Domovy pro osoby se zdravotním postižením</t>
  </si>
  <si>
    <t>Domovy pro seniory</t>
  </si>
  <si>
    <t xml:space="preserve">Počet částí obce </t>
  </si>
  <si>
    <t>Gymnázia a konzervatoř</t>
  </si>
  <si>
    <t>Základní školy</t>
  </si>
  <si>
    <t>Vyšší odborné školy</t>
  </si>
  <si>
    <t>Střední odborná a střední učiliště</t>
  </si>
  <si>
    <t>Střední odborné školy a praktické školy</t>
  </si>
  <si>
    <t>Počet obcí se statutem města</t>
  </si>
  <si>
    <t>Počet obcí se statutem městyse</t>
  </si>
  <si>
    <t>Počet základních sídelních jednotek</t>
  </si>
  <si>
    <t>Průměrný věk celkem</t>
  </si>
  <si>
    <t>Index stáří (%)</t>
  </si>
  <si>
    <t xml:space="preserve">zemědělství, lesnictví, rybářství </t>
  </si>
  <si>
    <t>doprava a skladování</t>
  </si>
  <si>
    <t>Počet bydlících obyvatel celkem</t>
  </si>
  <si>
    <t>Mateřské školy</t>
  </si>
  <si>
    <r>
      <t>Hustota obyvatelstva na 1 km</t>
    </r>
    <r>
      <rPr>
        <vertAlign val="superscript"/>
        <sz val="9"/>
        <rFont val="Arial"/>
        <family val="2"/>
        <charset val="238"/>
      </rPr>
      <t>2</t>
    </r>
  </si>
  <si>
    <r>
      <t xml:space="preserve">z toho:  </t>
    </r>
    <r>
      <rPr>
        <i/>
        <sz val="9"/>
        <color indexed="8"/>
        <rFont val="Arial"/>
        <family val="2"/>
        <charset val="238"/>
      </rPr>
      <t>podle odvětví hlavní činnosti (CZ-NACE)</t>
    </r>
  </si>
  <si>
    <t>stravování, pohostinství a ubytování</t>
  </si>
  <si>
    <t>fyzické osoby</t>
  </si>
  <si>
    <t>právnické osoby</t>
  </si>
  <si>
    <t>družstva</t>
  </si>
  <si>
    <t>neuvedeno</t>
  </si>
  <si>
    <t>Střední odborná učiliště</t>
  </si>
  <si>
    <t>Ostatní samostatná zařízení</t>
  </si>
  <si>
    <t>Domovy se zvláštním režimem</t>
  </si>
  <si>
    <r>
      <t xml:space="preserve">Školství </t>
    </r>
    <r>
      <rPr>
        <sz val="9"/>
        <rFont val="Arial"/>
        <family val="2"/>
        <charset val="238"/>
      </rPr>
      <t>(školní rok 2014/2015)</t>
    </r>
  </si>
  <si>
    <t>Nezaměstnanost</t>
  </si>
  <si>
    <t>Podíl nezaměstnaných osob celkem</t>
  </si>
  <si>
    <t>podíl nezaměstnaných osob - muži</t>
  </si>
  <si>
    <t>podíl nezaměstnaných osob - ženy</t>
  </si>
  <si>
    <r>
      <rPr>
        <sz val="9"/>
        <rFont val="Arial"/>
        <family val="2"/>
        <charset val="238"/>
      </rPr>
      <t>z toho:</t>
    </r>
    <r>
      <rPr>
        <i/>
        <sz val="9"/>
        <rFont val="Arial"/>
        <family val="2"/>
        <charset val="238"/>
      </rPr>
      <t xml:space="preserve"> podle právní formy</t>
    </r>
  </si>
  <si>
    <r>
      <rPr>
        <sz val="9"/>
        <rFont val="Arial"/>
        <family val="2"/>
        <charset val="238"/>
      </rPr>
      <t>z toho:</t>
    </r>
    <r>
      <rPr>
        <i/>
        <sz val="9"/>
        <rFont val="Arial"/>
        <family val="2"/>
        <charset val="238"/>
      </rPr>
      <t xml:space="preserve"> podle kategorie počtu zaměstnanců</t>
    </r>
  </si>
  <si>
    <t>Bytová výstavba</t>
  </si>
  <si>
    <t>v roce 2015</t>
  </si>
  <si>
    <t>v letech 2006 až 2015</t>
  </si>
  <si>
    <t>Jihočeský kraj</t>
  </si>
  <si>
    <r>
      <t xml:space="preserve">Katastrální plocha v ha </t>
    </r>
    <r>
      <rPr>
        <sz val="9"/>
        <rFont val="Arial"/>
        <family val="2"/>
        <charset val="238"/>
      </rPr>
      <t>(k 31. 12. 2015)</t>
    </r>
  </si>
  <si>
    <r>
      <t xml:space="preserve">Obyvatelstvo </t>
    </r>
    <r>
      <rPr>
        <sz val="9"/>
        <rFont val="Arial"/>
        <family val="2"/>
        <charset val="238"/>
      </rPr>
      <t>(k 31. 12. 2015)</t>
    </r>
  </si>
  <si>
    <r>
      <rPr>
        <b/>
        <sz val="9"/>
        <rFont val="Arial"/>
        <family val="2"/>
        <charset val="238"/>
      </rPr>
      <t>Zdravotnictví  a soc. péče</t>
    </r>
    <r>
      <rPr>
        <sz val="9"/>
        <rFont val="Arial"/>
        <family val="2"/>
        <charset val="238"/>
      </rPr>
      <t xml:space="preserve"> (k 31. 12. 2014)</t>
    </r>
  </si>
  <si>
    <r>
      <t xml:space="preserve">Podnikatelská sféra </t>
    </r>
    <r>
      <rPr>
        <sz val="9"/>
        <color indexed="8"/>
        <rFont val="Arial"/>
        <family val="2"/>
        <charset val="238"/>
      </rPr>
      <t>(k 31. 12. 2015)</t>
    </r>
  </si>
  <si>
    <r>
      <t xml:space="preserve">Katastrální plocha v ha </t>
    </r>
    <r>
      <rPr>
        <sz val="9"/>
        <rFont val="Arial"/>
        <family val="2"/>
        <charset val="238"/>
      </rPr>
      <t xml:space="preserve">(k 31. 12. 2015) </t>
    </r>
  </si>
  <si>
    <t>veřejná správa, obrana, soc. zabezpečení</t>
  </si>
</sst>
</file>

<file path=xl/styles.xml><?xml version="1.0" encoding="utf-8"?>
<styleSheet xmlns="http://schemas.openxmlformats.org/spreadsheetml/2006/main">
  <numFmts count="5">
    <numFmt numFmtId="164" formatCode="#,##0_ ;\-#,##0\ "/>
    <numFmt numFmtId="165" formatCode="#,##0.0_ ;\-#,##0.0\ "/>
    <numFmt numFmtId="166" formatCode="0.0"/>
    <numFmt numFmtId="167" formatCode="0_ ;\-0\ "/>
    <numFmt numFmtId="168" formatCode="0.0_ ;\-0.0\ "/>
  </numFmts>
  <fonts count="18">
    <font>
      <sz val="10"/>
      <name val="Arial CE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9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theme="0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12">
    <xf numFmtId="0" fontId="0" fillId="0" borderId="0" xfId="0"/>
    <xf numFmtId="0" fontId="7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164" fontId="6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0" fontId="7" fillId="0" borderId="0" xfId="0" applyFont="1"/>
    <xf numFmtId="164" fontId="6" fillId="0" borderId="1" xfId="0" applyNumberFormat="1" applyFont="1" applyBorder="1"/>
    <xf numFmtId="164" fontId="11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12" fillId="0" borderId="2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6" fillId="0" borderId="1" xfId="0" applyNumberFormat="1" applyFont="1" applyBorder="1"/>
    <xf numFmtId="164" fontId="17" fillId="0" borderId="2" xfId="0" applyNumberFormat="1" applyFont="1" applyFill="1" applyBorder="1" applyAlignment="1">
      <alignment horizontal="right"/>
    </xf>
    <xf numFmtId="3" fontId="16" fillId="0" borderId="3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5" fontId="5" fillId="0" borderId="2" xfId="0" applyNumberFormat="1" applyFont="1" applyFill="1" applyBorder="1" applyAlignment="1"/>
    <xf numFmtId="0" fontId="5" fillId="0" borderId="0" xfId="0" applyFont="1" applyAlignment="1">
      <alignment horizontal="left" indent="1"/>
    </xf>
    <xf numFmtId="0" fontId="7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/>
    <xf numFmtId="0" fontId="1" fillId="2" borderId="9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 indent="1"/>
    </xf>
    <xf numFmtId="0" fontId="5" fillId="2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 indent="1"/>
    </xf>
    <xf numFmtId="0" fontId="1" fillId="0" borderId="2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left" wrapText="1" indent="2"/>
    </xf>
    <xf numFmtId="0" fontId="1" fillId="0" borderId="2" xfId="0" applyFont="1" applyFill="1" applyBorder="1" applyAlignment="1">
      <alignment horizontal="left" wrapText="1" indent="2"/>
    </xf>
    <xf numFmtId="0" fontId="1" fillId="0" borderId="3" xfId="0" applyFont="1" applyFill="1" applyBorder="1" applyAlignment="1">
      <alignment horizontal="left" wrapText="1" indent="3"/>
    </xf>
    <xf numFmtId="0" fontId="1" fillId="0" borderId="2" xfId="0" applyFont="1" applyFill="1" applyBorder="1" applyAlignment="1">
      <alignment horizontal="left" wrapText="1" indent="3"/>
    </xf>
    <xf numFmtId="0" fontId="6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left" indent="2"/>
    </xf>
    <xf numFmtId="0" fontId="5" fillId="0" borderId="2" xfId="0" applyFont="1" applyFill="1" applyBorder="1" applyAlignment="1">
      <alignment horizontal="left" wrapText="1" indent="2"/>
    </xf>
    <xf numFmtId="0" fontId="5" fillId="0" borderId="3" xfId="0" applyFont="1" applyFill="1" applyBorder="1" applyAlignment="1">
      <alignment horizontal="left" wrapText="1" indent="2"/>
    </xf>
    <xf numFmtId="0" fontId="5" fillId="0" borderId="3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left"/>
    </xf>
    <xf numFmtId="164" fontId="5" fillId="0" borderId="3" xfId="0" applyNumberFormat="1" applyFont="1" applyFill="1" applyBorder="1" applyAlignment="1">
      <alignment horizontal="left" indent="2"/>
    </xf>
    <xf numFmtId="166" fontId="1" fillId="0" borderId="3" xfId="0" applyNumberFormat="1" applyFont="1" applyFill="1" applyBorder="1" applyAlignment="1">
      <alignment horizontal="left" wrapText="1" indent="1"/>
    </xf>
    <xf numFmtId="166" fontId="1" fillId="0" borderId="2" xfId="0" applyNumberFormat="1" applyFont="1" applyFill="1" applyBorder="1" applyAlignment="1">
      <alignment horizontal="left" wrapText="1" indent="1"/>
    </xf>
    <xf numFmtId="166" fontId="1" fillId="0" borderId="3" xfId="0" applyNumberFormat="1" applyFont="1" applyFill="1" applyBorder="1" applyAlignment="1">
      <alignment horizontal="left" wrapText="1" indent="2"/>
    </xf>
    <xf numFmtId="166" fontId="1" fillId="0" borderId="2" xfId="0" applyNumberFormat="1" applyFont="1" applyFill="1" applyBorder="1" applyAlignment="1">
      <alignment horizontal="left" wrapText="1" indent="2"/>
    </xf>
    <xf numFmtId="0" fontId="6" fillId="0" borderId="2" xfId="0" applyFont="1" applyFill="1" applyBorder="1" applyAlignment="1">
      <alignment horizontal="left"/>
    </xf>
    <xf numFmtId="0" fontId="5" fillId="2" borderId="0" xfId="0" applyFont="1" applyFill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6" fontId="5" fillId="0" borderId="0" xfId="0" applyNumberFormat="1" applyFont="1"/>
    <xf numFmtId="0" fontId="12" fillId="0" borderId="0" xfId="0" applyFont="1"/>
    <xf numFmtId="0" fontId="5" fillId="0" borderId="0" xfId="0" applyFont="1" applyAlignment="1">
      <alignment vertical="top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67" fontId="5" fillId="0" borderId="1" xfId="0" applyNumberFormat="1" applyFont="1" applyBorder="1"/>
    <xf numFmtId="165" fontId="6" fillId="0" borderId="1" xfId="0" applyNumberFormat="1" applyFont="1" applyBorder="1"/>
    <xf numFmtId="165" fontId="5" fillId="0" borderId="1" xfId="0" applyNumberFormat="1" applyFont="1" applyBorder="1"/>
    <xf numFmtId="165" fontId="6" fillId="0" borderId="1" xfId="0" applyNumberFormat="1" applyFont="1" applyFill="1" applyBorder="1" applyAlignment="1"/>
    <xf numFmtId="165" fontId="5" fillId="0" borderId="1" xfId="0" applyNumberFormat="1" applyFont="1" applyFill="1" applyBorder="1" applyAlignment="1"/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indent="1"/>
    </xf>
    <xf numFmtId="3" fontId="5" fillId="0" borderId="3" xfId="0" applyNumberFormat="1" applyFont="1" applyBorder="1" applyAlignment="1">
      <alignment horizontal="left" indent="2"/>
    </xf>
    <xf numFmtId="3" fontId="5" fillId="0" borderId="2" xfId="0" applyNumberFormat="1" applyFont="1" applyBorder="1" applyAlignment="1">
      <alignment horizontal="left" indent="2"/>
    </xf>
    <xf numFmtId="3" fontId="12" fillId="0" borderId="3" xfId="0" applyNumberFormat="1" applyFont="1" applyBorder="1" applyAlignment="1">
      <alignment horizontal="left" indent="1"/>
    </xf>
    <xf numFmtId="3" fontId="12" fillId="0" borderId="2" xfId="0" applyNumberFormat="1" applyFont="1" applyBorder="1" applyAlignment="1">
      <alignment horizontal="left" indent="1"/>
    </xf>
    <xf numFmtId="3" fontId="5" fillId="0" borderId="3" xfId="0" applyNumberFormat="1" applyFont="1" applyBorder="1" applyAlignment="1">
      <alignment horizontal="left" indent="3"/>
    </xf>
    <xf numFmtId="3" fontId="5" fillId="0" borderId="2" xfId="0" applyNumberFormat="1" applyFont="1" applyBorder="1" applyAlignment="1">
      <alignment horizontal="left" indent="3"/>
    </xf>
    <xf numFmtId="0" fontId="5" fillId="0" borderId="3" xfId="0" applyFont="1" applyBorder="1" applyAlignment="1">
      <alignment horizontal="left" indent="4"/>
    </xf>
    <xf numFmtId="0" fontId="5" fillId="0" borderId="2" xfId="0" applyFont="1" applyBorder="1" applyAlignment="1">
      <alignment horizontal="left" indent="4"/>
    </xf>
    <xf numFmtId="0" fontId="5" fillId="0" borderId="3" xfId="0" applyFont="1" applyBorder="1" applyAlignment="1">
      <alignment horizontal="left" indent="3"/>
    </xf>
    <xf numFmtId="0" fontId="5" fillId="0" borderId="2" xfId="0" applyFont="1" applyBorder="1" applyAlignment="1">
      <alignment horizontal="left" indent="3"/>
    </xf>
    <xf numFmtId="0" fontId="12" fillId="0" borderId="3" xfId="0" applyFont="1" applyBorder="1" applyAlignment="1">
      <alignment horizontal="left" indent="1"/>
    </xf>
    <xf numFmtId="0" fontId="12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left" vertical="center"/>
    </xf>
    <xf numFmtId="167" fontId="5" fillId="0" borderId="2" xfId="0" applyNumberFormat="1" applyFont="1" applyBorder="1"/>
    <xf numFmtId="165" fontId="5" fillId="0" borderId="2" xfId="0" applyNumberFormat="1" applyFont="1" applyBorder="1"/>
    <xf numFmtId="168" fontId="6" fillId="0" borderId="1" xfId="0" applyNumberFormat="1" applyFont="1" applyBorder="1"/>
    <xf numFmtId="168" fontId="5" fillId="0" borderId="1" xfId="0" applyNumberFormat="1" applyFont="1" applyBorder="1"/>
    <xf numFmtId="0" fontId="6" fillId="0" borderId="6" xfId="0" applyFont="1" applyBorder="1" applyAlignment="1">
      <alignment horizontal="left" vertical="center"/>
    </xf>
    <xf numFmtId="0" fontId="10" fillId="0" borderId="4" xfId="0" applyFont="1" applyBorder="1"/>
    <xf numFmtId="0" fontId="7" fillId="0" borderId="4" xfId="0" applyFont="1" applyBorder="1"/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5" fillId="0" borderId="3" xfId="0" applyFont="1" applyBorder="1" applyAlignment="1">
      <alignment horizontal="left" indent="2"/>
    </xf>
    <xf numFmtId="0" fontId="5" fillId="0" borderId="2" xfId="0" applyFont="1" applyBorder="1" applyAlignment="1">
      <alignment horizontal="left" indent="2"/>
    </xf>
    <xf numFmtId="167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Fill="1" applyBorder="1" applyAlignment="1"/>
    <xf numFmtId="168" fontId="5" fillId="0" borderId="3" xfId="0" applyNumberFormat="1" applyFont="1" applyBorder="1"/>
    <xf numFmtId="0" fontId="7" fillId="0" borderId="6" xfId="0" applyFont="1" applyBorder="1"/>
    <xf numFmtId="168" fontId="5" fillId="0" borderId="2" xfId="0" applyNumberFormat="1" applyFont="1" applyBorder="1"/>
    <xf numFmtId="0" fontId="7" fillId="0" borderId="5" xfId="0" applyFont="1" applyBorder="1"/>
    <xf numFmtId="164" fontId="5" fillId="0" borderId="0" xfId="0" applyNumberFormat="1" applyFont="1"/>
    <xf numFmtId="165" fontId="5" fillId="0" borderId="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5"/>
  <sheetViews>
    <sheetView showGridLines="0" tabSelected="1" workbookViewId="0">
      <selection sqref="A1:J1"/>
    </sheetView>
  </sheetViews>
  <sheetFormatPr defaultRowHeight="12.75"/>
  <cols>
    <col min="1" max="1" width="38.7109375" style="24" customWidth="1"/>
    <col min="2" max="2" width="10.28515625" style="27" customWidth="1"/>
    <col min="3" max="3" width="10.28515625" style="10" customWidth="1"/>
    <col min="4" max="4" width="11.140625" style="10" customWidth="1"/>
    <col min="5" max="9" width="10.28515625" style="10" customWidth="1"/>
    <col min="10" max="10" width="10.28515625" style="25" customWidth="1"/>
    <col min="11" max="12" width="10.28515625" style="10" customWidth="1"/>
    <col min="13" max="13" width="11.140625" style="10" customWidth="1"/>
    <col min="14" max="19" width="10.28515625" style="10" customWidth="1"/>
    <col min="20" max="20" width="38.7109375" style="26" customWidth="1"/>
    <col min="21" max="16384" width="9.140625" style="10"/>
  </cols>
  <sheetData>
    <row r="1" spans="1:21" s="1" customFormat="1" ht="30" customHeight="1">
      <c r="A1" s="109" t="s">
        <v>34</v>
      </c>
      <c r="B1" s="110"/>
      <c r="C1" s="110"/>
      <c r="D1" s="110"/>
      <c r="E1" s="110"/>
      <c r="F1" s="110"/>
      <c r="G1" s="110"/>
      <c r="H1" s="110"/>
      <c r="I1" s="110"/>
      <c r="J1" s="110"/>
      <c r="K1" s="111" t="s">
        <v>34</v>
      </c>
      <c r="L1" s="110"/>
      <c r="M1" s="110"/>
      <c r="N1" s="110"/>
      <c r="O1" s="110"/>
      <c r="P1" s="110"/>
      <c r="Q1" s="110"/>
      <c r="R1" s="110"/>
      <c r="S1" s="110"/>
      <c r="T1" s="110"/>
    </row>
    <row r="2" spans="1:21" s="53" customFormat="1" ht="35.25" customHeight="1">
      <c r="A2" s="28"/>
      <c r="B2" s="2" t="s">
        <v>113</v>
      </c>
      <c r="C2" s="3" t="s">
        <v>0</v>
      </c>
      <c r="D2" s="2" t="s">
        <v>1</v>
      </c>
      <c r="E2" s="2" t="s">
        <v>2</v>
      </c>
      <c r="F2" s="3" t="s">
        <v>3</v>
      </c>
      <c r="G2" s="2" t="s">
        <v>4</v>
      </c>
      <c r="H2" s="2" t="s">
        <v>5</v>
      </c>
      <c r="I2" s="3" t="s">
        <v>6</v>
      </c>
      <c r="J2" s="4" t="s">
        <v>7</v>
      </c>
      <c r="K2" s="5" t="s">
        <v>8</v>
      </c>
      <c r="L2" s="3" t="s">
        <v>9</v>
      </c>
      <c r="M2" s="3" t="s">
        <v>10</v>
      </c>
      <c r="N2" s="3" t="s">
        <v>11</v>
      </c>
      <c r="O2" s="2" t="s">
        <v>12</v>
      </c>
      <c r="P2" s="3" t="s">
        <v>13</v>
      </c>
      <c r="Q2" s="2" t="s">
        <v>14</v>
      </c>
      <c r="R2" s="3" t="s">
        <v>15</v>
      </c>
      <c r="S2" s="3" t="s">
        <v>16</v>
      </c>
      <c r="T2" s="29"/>
    </row>
    <row r="3" spans="1:21" s="53" customFormat="1" ht="19.5" customHeight="1">
      <c r="A3" s="30" t="s">
        <v>24</v>
      </c>
      <c r="B3" s="6">
        <v>623</v>
      </c>
      <c r="C3" s="7">
        <v>26</v>
      </c>
      <c r="D3" s="7">
        <v>79</v>
      </c>
      <c r="E3" s="7">
        <v>31</v>
      </c>
      <c r="F3" s="7">
        <v>23</v>
      </c>
      <c r="G3" s="7">
        <v>58</v>
      </c>
      <c r="H3" s="7">
        <v>15</v>
      </c>
      <c r="I3" s="7">
        <v>26</v>
      </c>
      <c r="J3" s="8">
        <v>49</v>
      </c>
      <c r="K3" s="9">
        <v>44</v>
      </c>
      <c r="L3" s="7">
        <v>31</v>
      </c>
      <c r="M3" s="7">
        <v>69</v>
      </c>
      <c r="N3" s="7">
        <v>79</v>
      </c>
      <c r="O3" s="7">
        <v>16</v>
      </c>
      <c r="P3" s="7">
        <v>25</v>
      </c>
      <c r="Q3" s="7">
        <v>14</v>
      </c>
      <c r="R3" s="7">
        <v>21</v>
      </c>
      <c r="S3" s="7">
        <v>17</v>
      </c>
      <c r="T3" s="31" t="s">
        <v>24</v>
      </c>
    </row>
    <row r="4" spans="1:21" s="54" customFormat="1" ht="13.5" customHeight="1">
      <c r="A4" s="30" t="s">
        <v>78</v>
      </c>
      <c r="B4" s="6">
        <v>1983</v>
      </c>
      <c r="C4" s="7">
        <v>66</v>
      </c>
      <c r="D4" s="7">
        <v>184</v>
      </c>
      <c r="E4" s="7">
        <v>144</v>
      </c>
      <c r="F4" s="7">
        <v>95</v>
      </c>
      <c r="G4" s="7">
        <v>148</v>
      </c>
      <c r="H4" s="7">
        <v>77</v>
      </c>
      <c r="I4" s="7">
        <v>103</v>
      </c>
      <c r="J4" s="8">
        <v>158</v>
      </c>
      <c r="K4" s="9">
        <v>162</v>
      </c>
      <c r="L4" s="7">
        <v>60</v>
      </c>
      <c r="M4" s="7">
        <v>153</v>
      </c>
      <c r="N4" s="7">
        <v>290</v>
      </c>
      <c r="O4" s="7">
        <v>90</v>
      </c>
      <c r="P4" s="7">
        <v>46</v>
      </c>
      <c r="Q4" s="7">
        <v>59</v>
      </c>
      <c r="R4" s="7">
        <v>109</v>
      </c>
      <c r="S4" s="7">
        <v>44</v>
      </c>
      <c r="T4" s="32" t="s">
        <v>78</v>
      </c>
    </row>
    <row r="5" spans="1:21" s="54" customFormat="1" ht="13.5" customHeight="1">
      <c r="A5" s="30" t="s">
        <v>86</v>
      </c>
      <c r="B5" s="6">
        <v>2558</v>
      </c>
      <c r="C5" s="7">
        <v>85</v>
      </c>
      <c r="D5" s="7">
        <v>296</v>
      </c>
      <c r="E5" s="7">
        <v>212</v>
      </c>
      <c r="F5" s="7">
        <v>101</v>
      </c>
      <c r="G5" s="7">
        <v>189</v>
      </c>
      <c r="H5" s="7">
        <v>98</v>
      </c>
      <c r="I5" s="7">
        <v>109</v>
      </c>
      <c r="J5" s="8">
        <v>189</v>
      </c>
      <c r="K5" s="9">
        <v>203</v>
      </c>
      <c r="L5" s="7">
        <v>81</v>
      </c>
      <c r="M5" s="7">
        <v>192</v>
      </c>
      <c r="N5" s="7">
        <v>331</v>
      </c>
      <c r="O5" s="7">
        <v>109</v>
      </c>
      <c r="P5" s="7">
        <v>86</v>
      </c>
      <c r="Q5" s="7">
        <v>76</v>
      </c>
      <c r="R5" s="7">
        <v>147</v>
      </c>
      <c r="S5" s="7">
        <v>54</v>
      </c>
      <c r="T5" s="32" t="s">
        <v>86</v>
      </c>
    </row>
    <row r="6" spans="1:21" s="54" customFormat="1" ht="13.5" customHeight="1">
      <c r="A6" s="30" t="s">
        <v>17</v>
      </c>
      <c r="B6" s="6">
        <v>1623</v>
      </c>
      <c r="C6" s="7">
        <v>55</v>
      </c>
      <c r="D6" s="7">
        <v>145</v>
      </c>
      <c r="E6" s="7">
        <v>121</v>
      </c>
      <c r="F6" s="7">
        <v>85</v>
      </c>
      <c r="G6" s="7">
        <v>143</v>
      </c>
      <c r="H6" s="7">
        <v>63</v>
      </c>
      <c r="I6" s="7">
        <v>77</v>
      </c>
      <c r="J6" s="8">
        <v>115</v>
      </c>
      <c r="K6" s="9">
        <v>130</v>
      </c>
      <c r="L6" s="7">
        <v>55</v>
      </c>
      <c r="M6" s="7">
        <v>148</v>
      </c>
      <c r="N6" s="7">
        <v>198</v>
      </c>
      <c r="O6" s="7">
        <v>68</v>
      </c>
      <c r="P6" s="7">
        <v>43</v>
      </c>
      <c r="Q6" s="7">
        <v>47</v>
      </c>
      <c r="R6" s="7">
        <v>94</v>
      </c>
      <c r="S6" s="7">
        <v>36</v>
      </c>
      <c r="T6" s="32" t="s">
        <v>17</v>
      </c>
    </row>
    <row r="7" spans="1:21" s="54" customFormat="1" ht="13.5" customHeight="1">
      <c r="A7" s="33" t="s">
        <v>84</v>
      </c>
      <c r="B7" s="6">
        <v>55</v>
      </c>
      <c r="C7" s="7">
        <v>3</v>
      </c>
      <c r="D7" s="7">
        <v>5</v>
      </c>
      <c r="E7" s="7">
        <v>4</v>
      </c>
      <c r="F7" s="7">
        <v>2</v>
      </c>
      <c r="G7" s="7">
        <v>7</v>
      </c>
      <c r="H7" s="7">
        <v>2</v>
      </c>
      <c r="I7" s="7">
        <v>1</v>
      </c>
      <c r="J7" s="8">
        <v>4</v>
      </c>
      <c r="K7" s="9">
        <v>5</v>
      </c>
      <c r="L7" s="7">
        <v>2</v>
      </c>
      <c r="M7" s="7">
        <v>2</v>
      </c>
      <c r="N7" s="7">
        <v>7</v>
      </c>
      <c r="O7" s="7">
        <v>3</v>
      </c>
      <c r="P7" s="7">
        <v>4</v>
      </c>
      <c r="Q7" s="7">
        <v>1</v>
      </c>
      <c r="R7" s="7">
        <v>1</v>
      </c>
      <c r="S7" s="7">
        <v>2</v>
      </c>
      <c r="T7" s="34" t="s">
        <v>84</v>
      </c>
      <c r="U7" s="107"/>
    </row>
    <row r="8" spans="1:21" s="54" customFormat="1" ht="13.5" customHeight="1">
      <c r="A8" s="33" t="s">
        <v>85</v>
      </c>
      <c r="B8" s="6">
        <v>21</v>
      </c>
      <c r="C8" s="7" t="s">
        <v>58</v>
      </c>
      <c r="D8" s="7">
        <v>2</v>
      </c>
      <c r="E8" s="7">
        <v>3</v>
      </c>
      <c r="F8" s="7" t="s">
        <v>58</v>
      </c>
      <c r="G8" s="7" t="s">
        <v>58</v>
      </c>
      <c r="H8" s="7">
        <v>1</v>
      </c>
      <c r="I8" s="7">
        <v>2</v>
      </c>
      <c r="J8" s="8" t="s">
        <v>58</v>
      </c>
      <c r="K8" s="9">
        <v>3</v>
      </c>
      <c r="L8" s="7" t="s">
        <v>58</v>
      </c>
      <c r="M8" s="7">
        <v>4</v>
      </c>
      <c r="N8" s="7">
        <v>3</v>
      </c>
      <c r="O8" s="7" t="s">
        <v>58</v>
      </c>
      <c r="P8" s="7">
        <v>1</v>
      </c>
      <c r="Q8" s="7">
        <v>1</v>
      </c>
      <c r="R8" s="7">
        <v>1</v>
      </c>
      <c r="S8" s="7" t="s">
        <v>58</v>
      </c>
      <c r="T8" s="34" t="s">
        <v>85</v>
      </c>
    </row>
    <row r="9" spans="1:21" s="54" customFormat="1" ht="19.5" customHeight="1">
      <c r="A9" s="62" t="s">
        <v>114</v>
      </c>
      <c r="B9" s="55"/>
      <c r="C9" s="56"/>
      <c r="D9" s="56"/>
      <c r="E9" s="56"/>
      <c r="F9" s="56"/>
      <c r="G9" s="56"/>
      <c r="H9" s="56"/>
      <c r="I9" s="56"/>
      <c r="J9" s="57"/>
      <c r="K9" s="58"/>
      <c r="L9" s="56"/>
      <c r="M9" s="56"/>
      <c r="N9" s="56"/>
      <c r="O9" s="56"/>
      <c r="P9" s="56"/>
      <c r="Q9" s="56"/>
      <c r="R9" s="56"/>
      <c r="S9" s="56"/>
      <c r="T9" s="52" t="s">
        <v>118</v>
      </c>
    </row>
    <row r="10" spans="1:21" s="54" customFormat="1" ht="13.5" customHeight="1">
      <c r="A10" s="33" t="s">
        <v>35</v>
      </c>
      <c r="B10" s="11">
        <v>1005798.1925999998</v>
      </c>
      <c r="C10" s="20">
        <v>27855.9719</v>
      </c>
      <c r="D10" s="20">
        <v>92375.975000000006</v>
      </c>
      <c r="E10" s="20">
        <v>113086.4881</v>
      </c>
      <c r="F10" s="20">
        <v>47198.217499999999</v>
      </c>
      <c r="G10" s="20">
        <v>93359.8269</v>
      </c>
      <c r="H10" s="20">
        <v>48469.940600000002</v>
      </c>
      <c r="I10" s="20">
        <v>38525.131300000001</v>
      </c>
      <c r="J10" s="21">
        <v>74179.714800000002</v>
      </c>
      <c r="K10" s="22">
        <v>83951.443499999994</v>
      </c>
      <c r="L10" s="20">
        <v>32392.6636</v>
      </c>
      <c r="M10" s="20">
        <v>57410.2094</v>
      </c>
      <c r="N10" s="20">
        <v>100224.1436</v>
      </c>
      <c r="O10" s="20">
        <v>45241.572200000002</v>
      </c>
      <c r="P10" s="20">
        <v>53831.328699999998</v>
      </c>
      <c r="Q10" s="20">
        <v>26240.399799999999</v>
      </c>
      <c r="R10" s="20">
        <v>53535.420400000003</v>
      </c>
      <c r="S10" s="7">
        <v>17919.745299999999</v>
      </c>
      <c r="T10" s="34" t="s">
        <v>35</v>
      </c>
    </row>
    <row r="11" spans="1:21" s="54" customFormat="1" ht="13.5" customHeight="1">
      <c r="A11" s="35" t="s">
        <v>40</v>
      </c>
      <c r="B11" s="11">
        <v>489367.17079999996</v>
      </c>
      <c r="C11" s="20">
        <v>16832.377700000001</v>
      </c>
      <c r="D11" s="20">
        <v>49371.684200000003</v>
      </c>
      <c r="E11" s="20">
        <v>36638.572399999997</v>
      </c>
      <c r="F11" s="20">
        <v>27614.276600000001</v>
      </c>
      <c r="G11" s="20">
        <v>45021.267899999999</v>
      </c>
      <c r="H11" s="20">
        <v>20125.9719</v>
      </c>
      <c r="I11" s="20">
        <v>22716.832999999999</v>
      </c>
      <c r="J11" s="21">
        <v>39652.845600000001</v>
      </c>
      <c r="K11" s="22">
        <v>33603.318299999999</v>
      </c>
      <c r="L11" s="20">
        <v>18940.3426</v>
      </c>
      <c r="M11" s="20">
        <v>38080.214200000002</v>
      </c>
      <c r="N11" s="20">
        <v>58854.053800000002</v>
      </c>
      <c r="O11" s="20">
        <v>21164.3861</v>
      </c>
      <c r="P11" s="20">
        <v>17605.547200000001</v>
      </c>
      <c r="Q11" s="20">
        <v>15947.799000000001</v>
      </c>
      <c r="R11" s="20">
        <v>15805.102800000001</v>
      </c>
      <c r="S11" s="7">
        <v>11392.577499999999</v>
      </c>
      <c r="T11" s="36" t="s">
        <v>40</v>
      </c>
    </row>
    <row r="12" spans="1:21" s="54" customFormat="1" ht="13.5" customHeight="1">
      <c r="A12" s="37" t="s">
        <v>36</v>
      </c>
      <c r="B12" s="11">
        <v>308550.48210000002</v>
      </c>
      <c r="C12" s="20">
        <v>12289.160400000001</v>
      </c>
      <c r="D12" s="20">
        <v>35394.502500000002</v>
      </c>
      <c r="E12" s="20">
        <v>10548.816800000001</v>
      </c>
      <c r="F12" s="20">
        <v>21991.938099999999</v>
      </c>
      <c r="G12" s="20">
        <v>27770.162400000001</v>
      </c>
      <c r="H12" s="20">
        <v>7961.5772999999999</v>
      </c>
      <c r="I12" s="20">
        <v>16348.635399999999</v>
      </c>
      <c r="J12" s="21">
        <v>30499.691200000001</v>
      </c>
      <c r="K12" s="22">
        <v>13229.019</v>
      </c>
      <c r="L12" s="20">
        <v>14006.9902</v>
      </c>
      <c r="M12" s="20">
        <v>25391.044399999999</v>
      </c>
      <c r="N12" s="20">
        <v>43850.240700000002</v>
      </c>
      <c r="O12" s="20">
        <v>13348.7595</v>
      </c>
      <c r="P12" s="20">
        <v>11189.3056</v>
      </c>
      <c r="Q12" s="20">
        <v>12607.127200000001</v>
      </c>
      <c r="R12" s="20">
        <v>4399.9336000000003</v>
      </c>
      <c r="S12" s="20">
        <v>7723.5778</v>
      </c>
      <c r="T12" s="38" t="s">
        <v>36</v>
      </c>
    </row>
    <row r="13" spans="1:21" s="54" customFormat="1" ht="13.5" customHeight="1">
      <c r="A13" s="37" t="s">
        <v>37</v>
      </c>
      <c r="B13" s="11">
        <v>12497.662199999999</v>
      </c>
      <c r="C13" s="20">
        <v>389.70429999999999</v>
      </c>
      <c r="D13" s="20">
        <v>1942.5980999999999</v>
      </c>
      <c r="E13" s="20">
        <v>680.16359999999997</v>
      </c>
      <c r="F13" s="20">
        <v>496.46859999999998</v>
      </c>
      <c r="G13" s="20">
        <v>963.34040000000005</v>
      </c>
      <c r="H13" s="20">
        <v>268.58800000000002</v>
      </c>
      <c r="I13" s="20">
        <v>542.90679999999998</v>
      </c>
      <c r="J13" s="21">
        <v>1047.4456</v>
      </c>
      <c r="K13" s="22">
        <v>650.34879999999998</v>
      </c>
      <c r="L13" s="20">
        <v>579.62720000000002</v>
      </c>
      <c r="M13" s="20">
        <v>1079.4911999999999</v>
      </c>
      <c r="N13" s="20">
        <v>1884.9985999999999</v>
      </c>
      <c r="O13" s="20">
        <v>511.43</v>
      </c>
      <c r="P13" s="20">
        <v>475.30599999999998</v>
      </c>
      <c r="Q13" s="20">
        <v>402.5333</v>
      </c>
      <c r="R13" s="20">
        <v>339.30560000000003</v>
      </c>
      <c r="S13" s="20">
        <v>243.40610000000001</v>
      </c>
      <c r="T13" s="38" t="s">
        <v>37</v>
      </c>
    </row>
    <row r="14" spans="1:21" s="54" customFormat="1" ht="13.5" customHeight="1">
      <c r="A14" s="37" t="s">
        <v>38</v>
      </c>
      <c r="B14" s="11">
        <v>2243.5315999999998</v>
      </c>
      <c r="C14" s="20">
        <v>27.869199999999999</v>
      </c>
      <c r="D14" s="20">
        <v>39.790599999999998</v>
      </c>
      <c r="E14" s="20">
        <v>112.0295</v>
      </c>
      <c r="F14" s="20">
        <v>28.752400000000002</v>
      </c>
      <c r="G14" s="20">
        <v>34.4268</v>
      </c>
      <c r="H14" s="20">
        <v>34.1907</v>
      </c>
      <c r="I14" s="20">
        <v>41.834299999999999</v>
      </c>
      <c r="J14" s="21">
        <v>108.49760000000001</v>
      </c>
      <c r="K14" s="22">
        <v>930.23030000000006</v>
      </c>
      <c r="L14" s="20">
        <v>10.721399999999999</v>
      </c>
      <c r="M14" s="20">
        <v>109.7199</v>
      </c>
      <c r="N14" s="20">
        <v>31.488299999999999</v>
      </c>
      <c r="O14" s="20">
        <v>17.916899999999998</v>
      </c>
      <c r="P14" s="20">
        <v>6.5045000000000002</v>
      </c>
      <c r="Q14" s="20">
        <v>38.438499999999998</v>
      </c>
      <c r="R14" s="20">
        <v>16.181699999999999</v>
      </c>
      <c r="S14" s="20">
        <v>654.93899999999996</v>
      </c>
      <c r="T14" s="38" t="s">
        <v>38</v>
      </c>
    </row>
    <row r="15" spans="1:21" s="54" customFormat="1" ht="13.5" customHeight="1">
      <c r="A15" s="37" t="s">
        <v>39</v>
      </c>
      <c r="B15" s="11">
        <v>166075.49490000002</v>
      </c>
      <c r="C15" s="20">
        <v>4125.6437999999998</v>
      </c>
      <c r="D15" s="20">
        <v>11994.793</v>
      </c>
      <c r="E15" s="20">
        <v>25297.5625</v>
      </c>
      <c r="F15" s="20">
        <v>5097.1175000000003</v>
      </c>
      <c r="G15" s="20">
        <v>16253.338299999999</v>
      </c>
      <c r="H15" s="20">
        <v>11861.615900000001</v>
      </c>
      <c r="I15" s="20">
        <v>5783.4565000000002</v>
      </c>
      <c r="J15" s="21">
        <v>7997.2111999999997</v>
      </c>
      <c r="K15" s="22">
        <v>18793.7202</v>
      </c>
      <c r="L15" s="20">
        <v>4343.0038000000004</v>
      </c>
      <c r="M15" s="20">
        <v>11499.958699999999</v>
      </c>
      <c r="N15" s="20">
        <v>13087.3262</v>
      </c>
      <c r="O15" s="20">
        <v>7286.2797</v>
      </c>
      <c r="P15" s="20">
        <v>5934.4310999999998</v>
      </c>
      <c r="Q15" s="20">
        <v>2899.7</v>
      </c>
      <c r="R15" s="20">
        <v>11049.6819</v>
      </c>
      <c r="S15" s="20">
        <v>2770.6545999999998</v>
      </c>
      <c r="T15" s="38" t="s">
        <v>39</v>
      </c>
    </row>
    <row r="16" spans="1:21" s="54" customFormat="1" ht="13.5" customHeight="1">
      <c r="A16" s="35" t="s">
        <v>56</v>
      </c>
      <c r="B16" s="11">
        <v>516431.02180000005</v>
      </c>
      <c r="C16" s="20">
        <v>11023.5942</v>
      </c>
      <c r="D16" s="20">
        <v>43004.290800000002</v>
      </c>
      <c r="E16" s="20">
        <v>76447.915699999998</v>
      </c>
      <c r="F16" s="20">
        <v>19583.940900000001</v>
      </c>
      <c r="G16" s="20">
        <v>48338.559000000001</v>
      </c>
      <c r="H16" s="20">
        <v>28343.968700000001</v>
      </c>
      <c r="I16" s="20">
        <v>15808.2983</v>
      </c>
      <c r="J16" s="21">
        <v>34526.869200000001</v>
      </c>
      <c r="K16" s="22">
        <v>50348.125200000002</v>
      </c>
      <c r="L16" s="20">
        <v>13452.321</v>
      </c>
      <c r="M16" s="20">
        <v>19329.995200000001</v>
      </c>
      <c r="N16" s="20">
        <v>41370.089800000002</v>
      </c>
      <c r="O16" s="20">
        <v>24077.186099999999</v>
      </c>
      <c r="P16" s="20">
        <v>36225.781499999997</v>
      </c>
      <c r="Q16" s="20">
        <v>10292.6008</v>
      </c>
      <c r="R16" s="20">
        <v>37730.317600000002</v>
      </c>
      <c r="S16" s="20">
        <v>6527.1678000000002</v>
      </c>
      <c r="T16" s="36" t="s">
        <v>56</v>
      </c>
    </row>
    <row r="17" spans="1:20" s="54" customFormat="1" ht="13.5" customHeight="1">
      <c r="A17" s="37" t="s">
        <v>41</v>
      </c>
      <c r="B17" s="11">
        <v>378852.20960000012</v>
      </c>
      <c r="C17" s="20">
        <v>6942.4863999999998</v>
      </c>
      <c r="D17" s="20">
        <v>26990.438699999999</v>
      </c>
      <c r="E17" s="20">
        <v>54459.302799999998</v>
      </c>
      <c r="F17" s="20">
        <v>15237.303400000001</v>
      </c>
      <c r="G17" s="20">
        <v>35610.417500000003</v>
      </c>
      <c r="H17" s="20">
        <v>23577.576300000001</v>
      </c>
      <c r="I17" s="20">
        <v>11763.8523</v>
      </c>
      <c r="J17" s="21">
        <v>25483.2245</v>
      </c>
      <c r="K17" s="22">
        <v>40107.790099999998</v>
      </c>
      <c r="L17" s="20">
        <v>8270.8356999999996</v>
      </c>
      <c r="M17" s="20">
        <v>12328.374</v>
      </c>
      <c r="N17" s="20">
        <v>30707.507900000001</v>
      </c>
      <c r="O17" s="20">
        <v>18697.595499999999</v>
      </c>
      <c r="P17" s="20">
        <v>25062.545600000001</v>
      </c>
      <c r="Q17" s="20">
        <v>7383.2843000000003</v>
      </c>
      <c r="R17" s="20">
        <v>32075.911100000001</v>
      </c>
      <c r="S17" s="20">
        <v>4153.7635</v>
      </c>
      <c r="T17" s="38" t="s">
        <v>41</v>
      </c>
    </row>
    <row r="18" spans="1:20" s="54" customFormat="1" ht="13.5" customHeight="1">
      <c r="A18" s="37" t="s">
        <v>42</v>
      </c>
      <c r="B18" s="11">
        <v>44324.232799999998</v>
      </c>
      <c r="C18" s="20">
        <v>1669.0743</v>
      </c>
      <c r="D18" s="20">
        <v>6064.8869000000004</v>
      </c>
      <c r="E18" s="20">
        <v>6348.1745000000001</v>
      </c>
      <c r="F18" s="20">
        <v>943.19110000000001</v>
      </c>
      <c r="G18" s="20">
        <v>5309.3721999999998</v>
      </c>
      <c r="H18" s="20">
        <v>743.31110000000001</v>
      </c>
      <c r="I18" s="20">
        <v>1365.5007000000001</v>
      </c>
      <c r="J18" s="21">
        <v>3291.9924000000001</v>
      </c>
      <c r="K18" s="22">
        <v>1440.0888</v>
      </c>
      <c r="L18" s="20">
        <v>2362.2388999999998</v>
      </c>
      <c r="M18" s="20">
        <v>1528.2538999999999</v>
      </c>
      <c r="N18" s="20">
        <v>2170.7383</v>
      </c>
      <c r="O18" s="20">
        <v>2354.6601999999998</v>
      </c>
      <c r="P18" s="20">
        <v>7007.3779000000004</v>
      </c>
      <c r="Q18" s="20">
        <v>644.80010000000004</v>
      </c>
      <c r="R18" s="20">
        <v>293.15989999999999</v>
      </c>
      <c r="S18" s="20">
        <v>787.41160000000002</v>
      </c>
      <c r="T18" s="38" t="s">
        <v>42</v>
      </c>
    </row>
    <row r="19" spans="1:20" s="54" customFormat="1" ht="13.5" customHeight="1">
      <c r="A19" s="37" t="s">
        <v>43</v>
      </c>
      <c r="B19" s="11">
        <v>11039.6808</v>
      </c>
      <c r="C19" s="20">
        <v>367.3</v>
      </c>
      <c r="D19" s="20">
        <v>1972.173</v>
      </c>
      <c r="E19" s="20">
        <v>574.29359999999997</v>
      </c>
      <c r="F19" s="20">
        <v>448.30520000000001</v>
      </c>
      <c r="G19" s="20">
        <v>896.34870000000001</v>
      </c>
      <c r="H19" s="20">
        <v>244.87010000000001</v>
      </c>
      <c r="I19" s="20">
        <v>487.62950000000001</v>
      </c>
      <c r="J19" s="21">
        <v>1047.3119999999999</v>
      </c>
      <c r="K19" s="22">
        <v>538.76520000000005</v>
      </c>
      <c r="L19" s="20">
        <v>438.54649999999998</v>
      </c>
      <c r="M19" s="20">
        <v>852.89250000000004</v>
      </c>
      <c r="N19" s="20">
        <v>1415.7458999999999</v>
      </c>
      <c r="O19" s="20">
        <v>357.45830000000001</v>
      </c>
      <c r="P19" s="20">
        <v>504.32870000000003</v>
      </c>
      <c r="Q19" s="20">
        <v>337.93239999999997</v>
      </c>
      <c r="R19" s="20">
        <v>285.4171</v>
      </c>
      <c r="S19" s="20">
        <v>270.3621</v>
      </c>
      <c r="T19" s="38" t="s">
        <v>43</v>
      </c>
    </row>
    <row r="20" spans="1:20" s="54" customFormat="1" ht="13.5" customHeight="1">
      <c r="A20" s="37" t="s">
        <v>57</v>
      </c>
      <c r="B20" s="11">
        <v>82214.898599999986</v>
      </c>
      <c r="C20" s="20">
        <v>2044.7335</v>
      </c>
      <c r="D20" s="20">
        <v>7976.7921999999999</v>
      </c>
      <c r="E20" s="20">
        <v>15066.1448</v>
      </c>
      <c r="F20" s="20">
        <v>2955.1412</v>
      </c>
      <c r="G20" s="20">
        <v>6522.4206000000004</v>
      </c>
      <c r="H20" s="20">
        <v>3778.2112000000002</v>
      </c>
      <c r="I20" s="20">
        <v>2191.3157999999999</v>
      </c>
      <c r="J20" s="21">
        <v>4704.3402999999998</v>
      </c>
      <c r="K20" s="22">
        <v>8261.4811000000009</v>
      </c>
      <c r="L20" s="20">
        <v>2380.6999000000001</v>
      </c>
      <c r="M20" s="20">
        <v>4620.4748</v>
      </c>
      <c r="N20" s="20">
        <v>7076.0977000000003</v>
      </c>
      <c r="O20" s="20">
        <v>2667.4721</v>
      </c>
      <c r="P20" s="20">
        <v>3651.5293000000001</v>
      </c>
      <c r="Q20" s="20">
        <v>1926.5840000000001</v>
      </c>
      <c r="R20" s="20">
        <v>5075.8294999999998</v>
      </c>
      <c r="S20" s="20">
        <v>1315.6306</v>
      </c>
      <c r="T20" s="38" t="s">
        <v>57</v>
      </c>
    </row>
    <row r="21" spans="1:20" s="54" customFormat="1" ht="19.5" customHeight="1">
      <c r="A21" s="65" t="s">
        <v>115</v>
      </c>
      <c r="B21" s="16"/>
      <c r="C21" s="17"/>
      <c r="D21" s="17"/>
      <c r="E21" s="17"/>
      <c r="F21" s="17"/>
      <c r="G21" s="17"/>
      <c r="H21" s="17"/>
      <c r="I21" s="17"/>
      <c r="J21" s="18"/>
      <c r="K21" s="19"/>
      <c r="L21" s="17"/>
      <c r="M21" s="17"/>
      <c r="N21" s="17"/>
      <c r="O21" s="17"/>
      <c r="P21" s="17"/>
      <c r="Q21" s="17"/>
      <c r="R21" s="17"/>
      <c r="S21" s="17"/>
      <c r="T21" s="46" t="s">
        <v>115</v>
      </c>
    </row>
    <row r="22" spans="1:20" s="54" customFormat="1" ht="13.5" customHeight="1">
      <c r="A22" s="30" t="s">
        <v>91</v>
      </c>
      <c r="B22" s="11">
        <v>637834</v>
      </c>
      <c r="C22" s="20">
        <v>13787</v>
      </c>
      <c r="D22" s="20">
        <v>157925</v>
      </c>
      <c r="E22" s="20">
        <v>41700</v>
      </c>
      <c r="F22" s="20">
        <v>19210</v>
      </c>
      <c r="G22" s="20">
        <v>47377</v>
      </c>
      <c r="H22" s="20">
        <v>19426</v>
      </c>
      <c r="I22" s="20">
        <v>18476</v>
      </c>
      <c r="J22" s="21">
        <v>52265</v>
      </c>
      <c r="K22" s="22">
        <v>33292</v>
      </c>
      <c r="L22" s="20">
        <v>21957</v>
      </c>
      <c r="M22" s="20">
        <v>45271</v>
      </c>
      <c r="N22" s="20">
        <v>80412</v>
      </c>
      <c r="O22" s="20">
        <v>18815</v>
      </c>
      <c r="P22" s="20">
        <v>24772</v>
      </c>
      <c r="Q22" s="20">
        <v>14104</v>
      </c>
      <c r="R22" s="20">
        <v>17420</v>
      </c>
      <c r="S22" s="20">
        <v>11625</v>
      </c>
      <c r="T22" s="32" t="s">
        <v>91</v>
      </c>
    </row>
    <row r="23" spans="1:20" s="54" customFormat="1" ht="12.75" customHeight="1">
      <c r="A23" s="35" t="s">
        <v>44</v>
      </c>
      <c r="B23" s="11">
        <v>314447</v>
      </c>
      <c r="C23" s="20">
        <v>6853</v>
      </c>
      <c r="D23" s="20">
        <v>76758</v>
      </c>
      <c r="E23" s="20">
        <v>20859</v>
      </c>
      <c r="F23" s="20">
        <v>9639</v>
      </c>
      <c r="G23" s="20">
        <v>23250</v>
      </c>
      <c r="H23" s="20">
        <v>9836</v>
      </c>
      <c r="I23" s="20">
        <v>9170</v>
      </c>
      <c r="J23" s="21">
        <v>25675</v>
      </c>
      <c r="K23" s="22">
        <v>16680</v>
      </c>
      <c r="L23" s="20">
        <v>10837</v>
      </c>
      <c r="M23" s="20">
        <v>22302</v>
      </c>
      <c r="N23" s="20">
        <v>39379</v>
      </c>
      <c r="O23" s="20">
        <v>9483</v>
      </c>
      <c r="P23" s="20">
        <v>12144</v>
      </c>
      <c r="Q23" s="20">
        <v>7079</v>
      </c>
      <c r="R23" s="20">
        <v>8710</v>
      </c>
      <c r="S23" s="20">
        <v>5793</v>
      </c>
      <c r="T23" s="36" t="s">
        <v>44</v>
      </c>
    </row>
    <row r="24" spans="1:20" s="54" customFormat="1" ht="12.75" customHeight="1">
      <c r="A24" s="47" t="s">
        <v>45</v>
      </c>
      <c r="B24" s="11">
        <v>323387</v>
      </c>
      <c r="C24" s="20">
        <v>6934</v>
      </c>
      <c r="D24" s="20">
        <v>81167</v>
      </c>
      <c r="E24" s="20">
        <v>20841</v>
      </c>
      <c r="F24" s="20">
        <v>9571</v>
      </c>
      <c r="G24" s="20">
        <v>24127</v>
      </c>
      <c r="H24" s="20">
        <v>9590</v>
      </c>
      <c r="I24" s="20">
        <v>9306</v>
      </c>
      <c r="J24" s="21">
        <v>26590</v>
      </c>
      <c r="K24" s="22">
        <v>16612</v>
      </c>
      <c r="L24" s="20">
        <v>11120</v>
      </c>
      <c r="M24" s="20">
        <v>22969</v>
      </c>
      <c r="N24" s="20">
        <v>41033</v>
      </c>
      <c r="O24" s="20">
        <v>9332</v>
      </c>
      <c r="P24" s="20">
        <v>12628</v>
      </c>
      <c r="Q24" s="20">
        <v>7025</v>
      </c>
      <c r="R24" s="20">
        <v>8710</v>
      </c>
      <c r="S24" s="20">
        <v>5832</v>
      </c>
      <c r="T24" s="36" t="s">
        <v>45</v>
      </c>
    </row>
    <row r="25" spans="1:20" s="54" customFormat="1" ht="13.5" customHeight="1">
      <c r="A25" s="33" t="s">
        <v>21</v>
      </c>
      <c r="B25" s="11">
        <v>97967</v>
      </c>
      <c r="C25" s="20">
        <v>1984</v>
      </c>
      <c r="D25" s="20">
        <v>25053</v>
      </c>
      <c r="E25" s="20">
        <v>6839</v>
      </c>
      <c r="F25" s="20">
        <v>2814</v>
      </c>
      <c r="G25" s="20">
        <v>7122</v>
      </c>
      <c r="H25" s="20">
        <v>3146</v>
      </c>
      <c r="I25" s="20">
        <v>2490</v>
      </c>
      <c r="J25" s="21">
        <v>7937</v>
      </c>
      <c r="K25" s="22">
        <v>5175</v>
      </c>
      <c r="L25" s="20">
        <v>3212</v>
      </c>
      <c r="M25" s="20">
        <v>6957</v>
      </c>
      <c r="N25" s="20">
        <v>12124</v>
      </c>
      <c r="O25" s="20">
        <v>2972</v>
      </c>
      <c r="P25" s="20">
        <v>3569</v>
      </c>
      <c r="Q25" s="20">
        <v>2169</v>
      </c>
      <c r="R25" s="20">
        <v>2648</v>
      </c>
      <c r="S25" s="20">
        <v>1756</v>
      </c>
      <c r="T25" s="34" t="s">
        <v>21</v>
      </c>
    </row>
    <row r="26" spans="1:20" s="54" customFormat="1" ht="12.75" customHeight="1">
      <c r="A26" s="35" t="s">
        <v>44</v>
      </c>
      <c r="B26" s="11">
        <v>50214</v>
      </c>
      <c r="C26" s="20">
        <v>1074</v>
      </c>
      <c r="D26" s="20">
        <v>12843</v>
      </c>
      <c r="E26" s="20">
        <v>3501</v>
      </c>
      <c r="F26" s="20">
        <v>1456</v>
      </c>
      <c r="G26" s="20">
        <v>3594</v>
      </c>
      <c r="H26" s="20">
        <v>1637</v>
      </c>
      <c r="I26" s="20">
        <v>1255</v>
      </c>
      <c r="J26" s="21">
        <v>4108</v>
      </c>
      <c r="K26" s="22">
        <v>2623</v>
      </c>
      <c r="L26" s="20">
        <v>1608</v>
      </c>
      <c r="M26" s="20">
        <v>3540</v>
      </c>
      <c r="N26" s="20">
        <v>6196</v>
      </c>
      <c r="O26" s="20">
        <v>1562</v>
      </c>
      <c r="P26" s="20">
        <v>1805</v>
      </c>
      <c r="Q26" s="20">
        <v>1101</v>
      </c>
      <c r="R26" s="20">
        <v>1409</v>
      </c>
      <c r="S26" s="20">
        <v>902</v>
      </c>
      <c r="T26" s="36" t="s">
        <v>44</v>
      </c>
    </row>
    <row r="27" spans="1:20" s="54" customFormat="1" ht="12.75" customHeight="1">
      <c r="A27" s="35" t="s">
        <v>45</v>
      </c>
      <c r="B27" s="11">
        <v>47753</v>
      </c>
      <c r="C27" s="20">
        <v>910</v>
      </c>
      <c r="D27" s="20">
        <v>12210</v>
      </c>
      <c r="E27" s="20">
        <v>3338</v>
      </c>
      <c r="F27" s="20">
        <v>1358</v>
      </c>
      <c r="G27" s="20">
        <v>3528</v>
      </c>
      <c r="H27" s="20">
        <v>1509</v>
      </c>
      <c r="I27" s="20">
        <v>1235</v>
      </c>
      <c r="J27" s="21">
        <v>3829</v>
      </c>
      <c r="K27" s="22">
        <v>2552</v>
      </c>
      <c r="L27" s="20">
        <v>1604</v>
      </c>
      <c r="M27" s="20">
        <v>3417</v>
      </c>
      <c r="N27" s="20">
        <v>5928</v>
      </c>
      <c r="O27" s="20">
        <v>1410</v>
      </c>
      <c r="P27" s="20">
        <v>1764</v>
      </c>
      <c r="Q27" s="20">
        <v>1068</v>
      </c>
      <c r="R27" s="20">
        <v>1239</v>
      </c>
      <c r="S27" s="20">
        <v>854</v>
      </c>
      <c r="T27" s="36" t="s">
        <v>45</v>
      </c>
    </row>
    <row r="28" spans="1:20" s="54" customFormat="1" ht="13.5" customHeight="1">
      <c r="A28" s="33" t="s">
        <v>33</v>
      </c>
      <c r="B28" s="11">
        <v>421869</v>
      </c>
      <c r="C28" s="20">
        <v>9015</v>
      </c>
      <c r="D28" s="20">
        <v>104456</v>
      </c>
      <c r="E28" s="20">
        <v>27853</v>
      </c>
      <c r="F28" s="20">
        <v>12784</v>
      </c>
      <c r="G28" s="20">
        <v>31278</v>
      </c>
      <c r="H28" s="20">
        <v>13312</v>
      </c>
      <c r="I28" s="20">
        <v>11962</v>
      </c>
      <c r="J28" s="21">
        <v>34087</v>
      </c>
      <c r="K28" s="22">
        <v>22424</v>
      </c>
      <c r="L28" s="20">
        <v>14316</v>
      </c>
      <c r="M28" s="20">
        <v>29816</v>
      </c>
      <c r="N28" s="20">
        <v>52677</v>
      </c>
      <c r="O28" s="20">
        <v>12688</v>
      </c>
      <c r="P28" s="20">
        <v>16202</v>
      </c>
      <c r="Q28" s="20">
        <v>9604</v>
      </c>
      <c r="R28" s="20">
        <v>11577</v>
      </c>
      <c r="S28" s="20">
        <v>7818</v>
      </c>
      <c r="T28" s="34" t="s">
        <v>33</v>
      </c>
    </row>
    <row r="29" spans="1:20" s="54" customFormat="1" ht="12.75" customHeight="1">
      <c r="A29" s="35" t="s">
        <v>44</v>
      </c>
      <c r="B29" s="11">
        <v>214016</v>
      </c>
      <c r="C29" s="20">
        <v>4587</v>
      </c>
      <c r="D29" s="20">
        <v>51983</v>
      </c>
      <c r="E29" s="20">
        <v>14274</v>
      </c>
      <c r="F29" s="20">
        <v>6643</v>
      </c>
      <c r="G29" s="20">
        <v>15819</v>
      </c>
      <c r="H29" s="20">
        <v>6881</v>
      </c>
      <c r="I29" s="20">
        <v>6189</v>
      </c>
      <c r="J29" s="21">
        <v>17221</v>
      </c>
      <c r="K29" s="22">
        <v>11605</v>
      </c>
      <c r="L29" s="20">
        <v>7369</v>
      </c>
      <c r="M29" s="20">
        <v>15197</v>
      </c>
      <c r="N29" s="20">
        <v>26555</v>
      </c>
      <c r="O29" s="20">
        <v>6533</v>
      </c>
      <c r="P29" s="20">
        <v>8242</v>
      </c>
      <c r="Q29" s="20">
        <v>4970</v>
      </c>
      <c r="R29" s="20">
        <v>5918</v>
      </c>
      <c r="S29" s="20">
        <v>4030</v>
      </c>
      <c r="T29" s="36" t="s">
        <v>44</v>
      </c>
    </row>
    <row r="30" spans="1:20" s="54" customFormat="1" ht="12.75" customHeight="1">
      <c r="A30" s="35" t="s">
        <v>45</v>
      </c>
      <c r="B30" s="11">
        <v>207853</v>
      </c>
      <c r="C30" s="20">
        <v>4428</v>
      </c>
      <c r="D30" s="20">
        <v>52473</v>
      </c>
      <c r="E30" s="20">
        <v>13579</v>
      </c>
      <c r="F30" s="20">
        <v>6141</v>
      </c>
      <c r="G30" s="20">
        <v>15459</v>
      </c>
      <c r="H30" s="20">
        <v>6431</v>
      </c>
      <c r="I30" s="20">
        <v>5773</v>
      </c>
      <c r="J30" s="21">
        <v>16866</v>
      </c>
      <c r="K30" s="22">
        <v>10819</v>
      </c>
      <c r="L30" s="20">
        <v>6947</v>
      </c>
      <c r="M30" s="20">
        <v>14619</v>
      </c>
      <c r="N30" s="20">
        <v>26122</v>
      </c>
      <c r="O30" s="20">
        <v>6155</v>
      </c>
      <c r="P30" s="20">
        <v>7960</v>
      </c>
      <c r="Q30" s="20">
        <v>4634</v>
      </c>
      <c r="R30" s="20">
        <v>5659</v>
      </c>
      <c r="S30" s="20">
        <v>3788</v>
      </c>
      <c r="T30" s="36" t="s">
        <v>45</v>
      </c>
    </row>
    <row r="31" spans="1:20" s="54" customFormat="1" ht="13.5" customHeight="1">
      <c r="A31" s="33" t="s">
        <v>22</v>
      </c>
      <c r="B31" s="11">
        <v>117998</v>
      </c>
      <c r="C31" s="20">
        <v>2788</v>
      </c>
      <c r="D31" s="20">
        <v>28416</v>
      </c>
      <c r="E31" s="20">
        <v>7008</v>
      </c>
      <c r="F31" s="20">
        <v>3612</v>
      </c>
      <c r="G31" s="20">
        <v>8977</v>
      </c>
      <c r="H31" s="20">
        <v>2968</v>
      </c>
      <c r="I31" s="20">
        <v>4024</v>
      </c>
      <c r="J31" s="21">
        <v>10241</v>
      </c>
      <c r="K31" s="22">
        <v>5693</v>
      </c>
      <c r="L31" s="20">
        <v>4429</v>
      </c>
      <c r="M31" s="20">
        <v>8498</v>
      </c>
      <c r="N31" s="20">
        <v>15611</v>
      </c>
      <c r="O31" s="20">
        <v>3155</v>
      </c>
      <c r="P31" s="20">
        <v>5001</v>
      </c>
      <c r="Q31" s="20">
        <v>2331</v>
      </c>
      <c r="R31" s="20">
        <v>3195</v>
      </c>
      <c r="S31" s="20">
        <v>2051</v>
      </c>
      <c r="T31" s="34" t="s">
        <v>22</v>
      </c>
    </row>
    <row r="32" spans="1:20" s="54" customFormat="1" ht="12.75" customHeight="1">
      <c r="A32" s="35" t="s">
        <v>44</v>
      </c>
      <c r="B32" s="11">
        <v>50217</v>
      </c>
      <c r="C32" s="20">
        <v>1192</v>
      </c>
      <c r="D32" s="20">
        <v>11932</v>
      </c>
      <c r="E32" s="20">
        <v>3084</v>
      </c>
      <c r="F32" s="20">
        <v>1540</v>
      </c>
      <c r="G32" s="20">
        <v>3837</v>
      </c>
      <c r="H32" s="20">
        <v>1318</v>
      </c>
      <c r="I32" s="20">
        <v>1726</v>
      </c>
      <c r="J32" s="21">
        <v>4346</v>
      </c>
      <c r="K32" s="22">
        <v>2452</v>
      </c>
      <c r="L32" s="20">
        <v>1860</v>
      </c>
      <c r="M32" s="20">
        <v>3565</v>
      </c>
      <c r="N32" s="20">
        <v>6628</v>
      </c>
      <c r="O32" s="20">
        <v>1388</v>
      </c>
      <c r="P32" s="20">
        <v>2097</v>
      </c>
      <c r="Q32" s="20">
        <v>1008</v>
      </c>
      <c r="R32" s="20">
        <v>1383</v>
      </c>
      <c r="S32" s="20">
        <v>861</v>
      </c>
      <c r="T32" s="36" t="s">
        <v>44</v>
      </c>
    </row>
    <row r="33" spans="1:20" s="54" customFormat="1" ht="12.75" customHeight="1">
      <c r="A33" s="35" t="s">
        <v>45</v>
      </c>
      <c r="B33" s="11">
        <v>67781</v>
      </c>
      <c r="C33" s="20">
        <v>1596</v>
      </c>
      <c r="D33" s="20">
        <v>16484</v>
      </c>
      <c r="E33" s="20">
        <v>3924</v>
      </c>
      <c r="F33" s="20">
        <v>2072</v>
      </c>
      <c r="G33" s="20">
        <v>5140</v>
      </c>
      <c r="H33" s="20">
        <v>1650</v>
      </c>
      <c r="I33" s="20">
        <v>2298</v>
      </c>
      <c r="J33" s="21">
        <v>5895</v>
      </c>
      <c r="K33" s="22">
        <v>3241</v>
      </c>
      <c r="L33" s="20">
        <v>2569</v>
      </c>
      <c r="M33" s="20">
        <v>4933</v>
      </c>
      <c r="N33" s="20">
        <v>8983</v>
      </c>
      <c r="O33" s="20">
        <v>1767</v>
      </c>
      <c r="P33" s="20">
        <v>2904</v>
      </c>
      <c r="Q33" s="20">
        <v>1323</v>
      </c>
      <c r="R33" s="20">
        <v>1812</v>
      </c>
      <c r="S33" s="20">
        <v>1190</v>
      </c>
      <c r="T33" s="36" t="s">
        <v>45</v>
      </c>
    </row>
    <row r="34" spans="1:20" s="54" customFormat="1" ht="19.5" customHeight="1">
      <c r="A34" s="33" t="s">
        <v>18</v>
      </c>
      <c r="B34" s="11">
        <v>6600</v>
      </c>
      <c r="C34" s="20">
        <v>137</v>
      </c>
      <c r="D34" s="20">
        <v>1773</v>
      </c>
      <c r="E34" s="20">
        <v>433</v>
      </c>
      <c r="F34" s="20">
        <v>203</v>
      </c>
      <c r="G34" s="20">
        <v>456</v>
      </c>
      <c r="H34" s="20">
        <v>236</v>
      </c>
      <c r="I34" s="20">
        <v>172</v>
      </c>
      <c r="J34" s="21">
        <v>524</v>
      </c>
      <c r="K34" s="22">
        <v>344</v>
      </c>
      <c r="L34" s="20">
        <v>216</v>
      </c>
      <c r="M34" s="20">
        <v>457</v>
      </c>
      <c r="N34" s="20">
        <v>763</v>
      </c>
      <c r="O34" s="20">
        <v>209</v>
      </c>
      <c r="P34" s="20">
        <v>224</v>
      </c>
      <c r="Q34" s="20">
        <v>152</v>
      </c>
      <c r="R34" s="20">
        <v>182</v>
      </c>
      <c r="S34" s="20">
        <v>119</v>
      </c>
      <c r="T34" s="34" t="s">
        <v>18</v>
      </c>
    </row>
    <row r="35" spans="1:20" s="54" customFormat="1" ht="13.5" customHeight="1">
      <c r="A35" s="33" t="s">
        <v>19</v>
      </c>
      <c r="B35" s="11">
        <v>6933</v>
      </c>
      <c r="C35" s="20">
        <v>177</v>
      </c>
      <c r="D35" s="20">
        <v>1588</v>
      </c>
      <c r="E35" s="20">
        <v>402</v>
      </c>
      <c r="F35" s="20">
        <v>241</v>
      </c>
      <c r="G35" s="20">
        <v>541</v>
      </c>
      <c r="H35" s="20">
        <v>190</v>
      </c>
      <c r="I35" s="20">
        <v>217</v>
      </c>
      <c r="J35" s="21">
        <v>592</v>
      </c>
      <c r="K35" s="22">
        <v>337</v>
      </c>
      <c r="L35" s="20">
        <v>277</v>
      </c>
      <c r="M35" s="20">
        <v>503</v>
      </c>
      <c r="N35" s="20">
        <v>904</v>
      </c>
      <c r="O35" s="20">
        <v>195</v>
      </c>
      <c r="P35" s="20">
        <v>280</v>
      </c>
      <c r="Q35" s="20">
        <v>151</v>
      </c>
      <c r="R35" s="20">
        <v>196</v>
      </c>
      <c r="S35" s="20">
        <v>142</v>
      </c>
      <c r="T35" s="34" t="s">
        <v>19</v>
      </c>
    </row>
    <row r="36" spans="1:20" s="54" customFormat="1" ht="13.5" customHeight="1">
      <c r="A36" s="33" t="s">
        <v>20</v>
      </c>
      <c r="B36" s="11">
        <v>-333</v>
      </c>
      <c r="C36" s="20">
        <v>-40</v>
      </c>
      <c r="D36" s="20">
        <v>185</v>
      </c>
      <c r="E36" s="20">
        <v>31</v>
      </c>
      <c r="F36" s="20">
        <v>-38</v>
      </c>
      <c r="G36" s="20">
        <v>-85</v>
      </c>
      <c r="H36" s="20">
        <v>46</v>
      </c>
      <c r="I36" s="20">
        <v>-45</v>
      </c>
      <c r="J36" s="21">
        <v>-68</v>
      </c>
      <c r="K36" s="22">
        <v>7</v>
      </c>
      <c r="L36" s="20">
        <v>-61</v>
      </c>
      <c r="M36" s="20">
        <v>-46</v>
      </c>
      <c r="N36" s="20">
        <v>-141</v>
      </c>
      <c r="O36" s="20">
        <v>14</v>
      </c>
      <c r="P36" s="20">
        <v>-56</v>
      </c>
      <c r="Q36" s="20">
        <v>1</v>
      </c>
      <c r="R36" s="20">
        <v>-14</v>
      </c>
      <c r="S36" s="20">
        <v>-23</v>
      </c>
      <c r="T36" s="34" t="s">
        <v>20</v>
      </c>
    </row>
    <row r="37" spans="1:20" s="54" customFormat="1" ht="13.5" customHeight="1">
      <c r="A37" s="33" t="s">
        <v>50</v>
      </c>
      <c r="B37" s="11">
        <v>5154</v>
      </c>
      <c r="C37" s="20">
        <v>222</v>
      </c>
      <c r="D37" s="20">
        <v>2577</v>
      </c>
      <c r="E37" s="20">
        <v>628</v>
      </c>
      <c r="F37" s="20">
        <v>190</v>
      </c>
      <c r="G37" s="20">
        <v>575</v>
      </c>
      <c r="H37" s="20">
        <v>412</v>
      </c>
      <c r="I37" s="20">
        <v>296</v>
      </c>
      <c r="J37" s="21">
        <v>882</v>
      </c>
      <c r="K37" s="22">
        <v>556</v>
      </c>
      <c r="L37" s="20">
        <v>382</v>
      </c>
      <c r="M37" s="20">
        <v>621</v>
      </c>
      <c r="N37" s="20">
        <v>1010</v>
      </c>
      <c r="O37" s="20">
        <v>401</v>
      </c>
      <c r="P37" s="20">
        <v>397</v>
      </c>
      <c r="Q37" s="20">
        <v>263</v>
      </c>
      <c r="R37" s="20">
        <v>285</v>
      </c>
      <c r="S37" s="20">
        <v>270</v>
      </c>
      <c r="T37" s="34" t="s">
        <v>50</v>
      </c>
    </row>
    <row r="38" spans="1:20" s="54" customFormat="1" ht="13.5" customHeight="1">
      <c r="A38" s="44" t="s">
        <v>51</v>
      </c>
      <c r="B38" s="11">
        <v>4287</v>
      </c>
      <c r="C38" s="20">
        <v>185</v>
      </c>
      <c r="D38" s="20">
        <v>1855</v>
      </c>
      <c r="E38" s="20">
        <v>649</v>
      </c>
      <c r="F38" s="20">
        <v>321</v>
      </c>
      <c r="G38" s="20">
        <v>688</v>
      </c>
      <c r="H38" s="20">
        <v>452</v>
      </c>
      <c r="I38" s="20">
        <v>241</v>
      </c>
      <c r="J38" s="21">
        <v>717</v>
      </c>
      <c r="K38" s="22">
        <v>605</v>
      </c>
      <c r="L38" s="20">
        <v>347</v>
      </c>
      <c r="M38" s="20">
        <v>566</v>
      </c>
      <c r="N38" s="20">
        <v>938</v>
      </c>
      <c r="O38" s="20">
        <v>347</v>
      </c>
      <c r="P38" s="20">
        <v>393</v>
      </c>
      <c r="Q38" s="20">
        <v>256</v>
      </c>
      <c r="R38" s="20">
        <v>317</v>
      </c>
      <c r="S38" s="20">
        <v>223</v>
      </c>
      <c r="T38" s="45" t="s">
        <v>51</v>
      </c>
    </row>
    <row r="39" spans="1:20" s="54" customFormat="1" ht="13.5" customHeight="1">
      <c r="A39" s="33" t="s">
        <v>52</v>
      </c>
      <c r="B39" s="11">
        <f>+B37-B38</f>
        <v>867</v>
      </c>
      <c r="C39" s="20">
        <v>37</v>
      </c>
      <c r="D39" s="20">
        <v>722</v>
      </c>
      <c r="E39" s="20">
        <v>-21</v>
      </c>
      <c r="F39" s="20">
        <v>-131</v>
      </c>
      <c r="G39" s="20">
        <v>-113</v>
      </c>
      <c r="H39" s="20">
        <v>-40</v>
      </c>
      <c r="I39" s="20">
        <v>55</v>
      </c>
      <c r="J39" s="21">
        <v>165</v>
      </c>
      <c r="K39" s="22">
        <v>-49</v>
      </c>
      <c r="L39" s="20">
        <v>35</v>
      </c>
      <c r="M39" s="20">
        <v>55</v>
      </c>
      <c r="N39" s="20">
        <v>72</v>
      </c>
      <c r="O39" s="20">
        <v>54</v>
      </c>
      <c r="P39" s="20">
        <v>4</v>
      </c>
      <c r="Q39" s="20">
        <v>7</v>
      </c>
      <c r="R39" s="20">
        <v>-32</v>
      </c>
      <c r="S39" s="20">
        <v>47</v>
      </c>
      <c r="T39" s="34" t="s">
        <v>52</v>
      </c>
    </row>
    <row r="40" spans="1:20" s="54" customFormat="1" ht="13.5" customHeight="1">
      <c r="A40" s="33" t="s">
        <v>53</v>
      </c>
      <c r="B40" s="11">
        <v>534</v>
      </c>
      <c r="C40" s="20">
        <v>-3</v>
      </c>
      <c r="D40" s="20">
        <v>907</v>
      </c>
      <c r="E40" s="20">
        <v>10</v>
      </c>
      <c r="F40" s="20">
        <v>-169</v>
      </c>
      <c r="G40" s="20">
        <v>-198</v>
      </c>
      <c r="H40" s="20">
        <v>6</v>
      </c>
      <c r="I40" s="20">
        <v>10</v>
      </c>
      <c r="J40" s="21">
        <v>97</v>
      </c>
      <c r="K40" s="22">
        <v>-42</v>
      </c>
      <c r="L40" s="20">
        <v>-26</v>
      </c>
      <c r="M40" s="20">
        <v>9</v>
      </c>
      <c r="N40" s="20">
        <v>-69</v>
      </c>
      <c r="O40" s="20">
        <v>68</v>
      </c>
      <c r="P40" s="20">
        <v>-52</v>
      </c>
      <c r="Q40" s="20">
        <v>8</v>
      </c>
      <c r="R40" s="20">
        <v>-46</v>
      </c>
      <c r="S40" s="20">
        <v>24</v>
      </c>
      <c r="T40" s="34" t="s">
        <v>53</v>
      </c>
    </row>
    <row r="41" spans="1:20" s="54" customFormat="1" ht="13.5" customHeight="1">
      <c r="A41" s="44" t="s">
        <v>54</v>
      </c>
      <c r="B41" s="11">
        <v>2887</v>
      </c>
      <c r="C41" s="67">
        <v>45</v>
      </c>
      <c r="D41" s="67">
        <v>743</v>
      </c>
      <c r="E41" s="67">
        <v>199</v>
      </c>
      <c r="F41" s="67">
        <v>76</v>
      </c>
      <c r="G41" s="67">
        <v>163</v>
      </c>
      <c r="H41" s="67">
        <v>94</v>
      </c>
      <c r="I41" s="67">
        <v>71</v>
      </c>
      <c r="J41" s="88">
        <v>218</v>
      </c>
      <c r="K41" s="100">
        <v>169</v>
      </c>
      <c r="L41" s="67">
        <v>81</v>
      </c>
      <c r="M41" s="67">
        <v>207</v>
      </c>
      <c r="N41" s="67">
        <v>393</v>
      </c>
      <c r="O41" s="67">
        <v>101</v>
      </c>
      <c r="P41" s="67">
        <v>102</v>
      </c>
      <c r="Q41" s="67">
        <v>82</v>
      </c>
      <c r="R41" s="67">
        <v>94</v>
      </c>
      <c r="S41" s="67">
        <v>49</v>
      </c>
      <c r="T41" s="45" t="s">
        <v>54</v>
      </c>
    </row>
    <row r="42" spans="1:20" s="54" customFormat="1" ht="13.5" customHeight="1">
      <c r="A42" s="33" t="s">
        <v>55</v>
      </c>
      <c r="B42" s="11">
        <v>1583</v>
      </c>
      <c r="C42" s="20">
        <v>30</v>
      </c>
      <c r="D42" s="20">
        <v>446</v>
      </c>
      <c r="E42" s="20">
        <v>100</v>
      </c>
      <c r="F42" s="20">
        <v>38</v>
      </c>
      <c r="G42" s="20">
        <v>109</v>
      </c>
      <c r="H42" s="20">
        <v>60</v>
      </c>
      <c r="I42" s="20">
        <v>32</v>
      </c>
      <c r="J42" s="21">
        <v>112</v>
      </c>
      <c r="K42" s="22">
        <v>85</v>
      </c>
      <c r="L42" s="20">
        <v>53</v>
      </c>
      <c r="M42" s="20">
        <v>101</v>
      </c>
      <c r="N42" s="20">
        <v>204</v>
      </c>
      <c r="O42" s="20">
        <v>44</v>
      </c>
      <c r="P42" s="20">
        <v>59</v>
      </c>
      <c r="Q42" s="20">
        <v>36</v>
      </c>
      <c r="R42" s="20">
        <v>47</v>
      </c>
      <c r="S42" s="20">
        <v>27</v>
      </c>
      <c r="T42" s="34" t="s">
        <v>55</v>
      </c>
    </row>
    <row r="43" spans="1:20" s="54" customFormat="1" ht="13.5" customHeight="1">
      <c r="A43" s="33" t="s">
        <v>70</v>
      </c>
      <c r="B43" s="11">
        <v>2252</v>
      </c>
      <c r="C43" s="20">
        <v>26</v>
      </c>
      <c r="D43" s="20">
        <v>608</v>
      </c>
      <c r="E43" s="20">
        <v>191</v>
      </c>
      <c r="F43" s="20">
        <v>58</v>
      </c>
      <c r="G43" s="20">
        <v>154</v>
      </c>
      <c r="H43" s="20">
        <v>86</v>
      </c>
      <c r="I43" s="20">
        <v>61</v>
      </c>
      <c r="J43" s="21">
        <v>163</v>
      </c>
      <c r="K43" s="22">
        <v>111</v>
      </c>
      <c r="L43" s="20">
        <v>67</v>
      </c>
      <c r="M43" s="20">
        <v>123</v>
      </c>
      <c r="N43" s="20">
        <v>316</v>
      </c>
      <c r="O43" s="20">
        <v>76</v>
      </c>
      <c r="P43" s="20">
        <v>89</v>
      </c>
      <c r="Q43" s="20">
        <v>54</v>
      </c>
      <c r="R43" s="20">
        <v>39</v>
      </c>
      <c r="S43" s="20">
        <v>30</v>
      </c>
      <c r="T43" s="34" t="s">
        <v>70</v>
      </c>
    </row>
    <row r="44" spans="1:20" s="59" customFormat="1" ht="13.5" customHeight="1">
      <c r="A44" s="48" t="s">
        <v>87</v>
      </c>
      <c r="B44" s="68">
        <v>42.1</v>
      </c>
      <c r="C44" s="69">
        <v>43.035899999999998</v>
      </c>
      <c r="D44" s="69">
        <v>41.672400000000003</v>
      </c>
      <c r="E44" s="69">
        <v>40.939500000000002</v>
      </c>
      <c r="F44" s="69">
        <v>42.4467</v>
      </c>
      <c r="G44" s="69">
        <v>42.310299999999998</v>
      </c>
      <c r="H44" s="69">
        <v>40.411299999999997</v>
      </c>
      <c r="I44" s="69">
        <v>44.049500000000002</v>
      </c>
      <c r="J44" s="89">
        <v>42.574399999999997</v>
      </c>
      <c r="K44" s="101">
        <v>41.326999999999998</v>
      </c>
      <c r="L44" s="69">
        <v>43.177900000000001</v>
      </c>
      <c r="M44" s="69">
        <v>42.356699999999996</v>
      </c>
      <c r="N44" s="69">
        <v>42.629100000000001</v>
      </c>
      <c r="O44" s="69">
        <v>41.270200000000003</v>
      </c>
      <c r="P44" s="69">
        <v>42.977400000000003</v>
      </c>
      <c r="Q44" s="69">
        <v>40.990600000000001</v>
      </c>
      <c r="R44" s="69">
        <v>42.2425</v>
      </c>
      <c r="S44" s="69">
        <v>41.6738</v>
      </c>
      <c r="T44" s="49" t="s">
        <v>63</v>
      </c>
    </row>
    <row r="45" spans="1:20" s="59" customFormat="1" ht="13.5" customHeight="1">
      <c r="A45" s="50" t="s">
        <v>44</v>
      </c>
      <c r="B45" s="68">
        <v>40.799999999999997</v>
      </c>
      <c r="C45" s="69">
        <v>41.316899999999997</v>
      </c>
      <c r="D45" s="69">
        <v>40.352899999999998</v>
      </c>
      <c r="E45" s="69">
        <v>39.987000000000002</v>
      </c>
      <c r="F45" s="69">
        <v>41.0563</v>
      </c>
      <c r="G45" s="69">
        <v>41.040599999999998</v>
      </c>
      <c r="H45" s="69">
        <v>39.290100000000002</v>
      </c>
      <c r="I45" s="69">
        <v>42.660400000000003</v>
      </c>
      <c r="J45" s="89">
        <v>41.114800000000002</v>
      </c>
      <c r="K45" s="101">
        <v>40.195099999999996</v>
      </c>
      <c r="L45" s="69">
        <v>41.837299999999999</v>
      </c>
      <c r="M45" s="69">
        <v>40.9968</v>
      </c>
      <c r="N45" s="69">
        <v>41.262099999999997</v>
      </c>
      <c r="O45" s="69">
        <v>40.141300000000001</v>
      </c>
      <c r="P45" s="69">
        <v>41.578099999999999</v>
      </c>
      <c r="Q45" s="69">
        <v>39.9285</v>
      </c>
      <c r="R45" s="69">
        <v>40.9011</v>
      </c>
      <c r="S45" s="69">
        <v>40.312399999999997</v>
      </c>
      <c r="T45" s="51" t="s">
        <v>44</v>
      </c>
    </row>
    <row r="46" spans="1:20" s="59" customFormat="1" ht="13.5" customHeight="1">
      <c r="A46" s="50" t="s">
        <v>45</v>
      </c>
      <c r="B46" s="68">
        <v>43.3</v>
      </c>
      <c r="C46" s="69">
        <v>44.734900000000003</v>
      </c>
      <c r="D46" s="69">
        <v>42.920099999999998</v>
      </c>
      <c r="E46" s="69">
        <v>41.892800000000001</v>
      </c>
      <c r="F46" s="69">
        <v>43.847000000000001</v>
      </c>
      <c r="G46" s="69">
        <v>43.533799999999999</v>
      </c>
      <c r="H46" s="69">
        <v>41.561199999999999</v>
      </c>
      <c r="I46" s="69">
        <v>45.418199999999999</v>
      </c>
      <c r="J46" s="89">
        <v>43.983600000000003</v>
      </c>
      <c r="K46" s="101">
        <v>42.4636</v>
      </c>
      <c r="L46" s="69">
        <v>44.484400000000001</v>
      </c>
      <c r="M46" s="69">
        <v>43.677100000000003</v>
      </c>
      <c r="N46" s="69">
        <v>43.940899999999999</v>
      </c>
      <c r="O46" s="69">
        <v>42.417499999999997</v>
      </c>
      <c r="P46" s="69">
        <v>44.322899999999997</v>
      </c>
      <c r="Q46" s="69">
        <v>42.061</v>
      </c>
      <c r="R46" s="69">
        <v>43.583799999999997</v>
      </c>
      <c r="S46" s="69">
        <v>43.0261</v>
      </c>
      <c r="T46" s="51" t="s">
        <v>45</v>
      </c>
    </row>
    <row r="47" spans="1:20" s="59" customFormat="1" ht="13.5" customHeight="1">
      <c r="A47" s="48" t="s">
        <v>66</v>
      </c>
      <c r="B47" s="70">
        <v>63.415703537027824</v>
      </c>
      <c r="C47" s="71">
        <f t="shared" ref="C47:S47" si="0">+C22/C10*100</f>
        <v>49.493875315116895</v>
      </c>
      <c r="D47" s="71">
        <f t="shared" si="0"/>
        <v>170.95895334257634</v>
      </c>
      <c r="E47" s="71">
        <f t="shared" si="0"/>
        <v>36.874431862386217</v>
      </c>
      <c r="F47" s="71">
        <f t="shared" si="0"/>
        <v>40.700689597017089</v>
      </c>
      <c r="G47" s="71">
        <f t="shared" si="0"/>
        <v>50.746666497943124</v>
      </c>
      <c r="H47" s="71">
        <f t="shared" si="0"/>
        <v>40.078448125847302</v>
      </c>
      <c r="I47" s="71">
        <f t="shared" si="0"/>
        <v>47.9583050765618</v>
      </c>
      <c r="J47" s="23">
        <f t="shared" si="0"/>
        <v>70.457267382214312</v>
      </c>
      <c r="K47" s="102">
        <f t="shared" si="0"/>
        <v>39.656256774191142</v>
      </c>
      <c r="L47" s="71">
        <f t="shared" si="0"/>
        <v>67.783866961777107</v>
      </c>
      <c r="M47" s="71">
        <f t="shared" si="0"/>
        <v>78.855312449008423</v>
      </c>
      <c r="N47" s="71">
        <f t="shared" si="0"/>
        <v>80.23216473759922</v>
      </c>
      <c r="O47" s="71">
        <f t="shared" si="0"/>
        <v>41.587856223970924</v>
      </c>
      <c r="P47" s="71">
        <f t="shared" si="0"/>
        <v>46.017812671972926</v>
      </c>
      <c r="Q47" s="71">
        <f t="shared" si="0"/>
        <v>53.749181062401341</v>
      </c>
      <c r="R47" s="71">
        <f t="shared" si="0"/>
        <v>32.539204642166212</v>
      </c>
      <c r="S47" s="71">
        <f t="shared" si="0"/>
        <v>64.872573830611316</v>
      </c>
      <c r="T47" s="49" t="s">
        <v>93</v>
      </c>
    </row>
    <row r="48" spans="1:20" s="54" customFormat="1" ht="13.5" customHeight="1">
      <c r="A48" s="33" t="s">
        <v>61</v>
      </c>
      <c r="B48" s="11">
        <v>406764</v>
      </c>
      <c r="C48" s="20">
        <v>8993</v>
      </c>
      <c r="D48" s="20">
        <v>108992</v>
      </c>
      <c r="E48" s="20">
        <v>18152</v>
      </c>
      <c r="F48" s="20">
        <v>9940</v>
      </c>
      <c r="G48" s="20">
        <v>32469</v>
      </c>
      <c r="H48" s="20">
        <v>10977</v>
      </c>
      <c r="I48" s="20">
        <v>8540</v>
      </c>
      <c r="J48" s="21">
        <v>37499</v>
      </c>
      <c r="K48" s="22">
        <v>20569</v>
      </c>
      <c r="L48" s="20">
        <v>13507</v>
      </c>
      <c r="M48" s="20">
        <v>25976</v>
      </c>
      <c r="N48" s="20">
        <v>58219</v>
      </c>
      <c r="O48" s="20">
        <v>11777</v>
      </c>
      <c r="P48" s="20">
        <v>17191</v>
      </c>
      <c r="Q48" s="20">
        <v>8034</v>
      </c>
      <c r="R48" s="20">
        <v>7474</v>
      </c>
      <c r="S48" s="20">
        <v>8455</v>
      </c>
      <c r="T48" s="34" t="s">
        <v>61</v>
      </c>
    </row>
    <row r="49" spans="1:20" s="59" customFormat="1" ht="13.5" customHeight="1">
      <c r="A49" s="48" t="s">
        <v>62</v>
      </c>
      <c r="B49" s="70">
        <f>+B48/B22*100</f>
        <v>63.772705751026123</v>
      </c>
      <c r="C49" s="71">
        <v>65.228113440197291</v>
      </c>
      <c r="D49" s="71">
        <v>69.015038784233013</v>
      </c>
      <c r="E49" s="71">
        <v>43.529976019184652</v>
      </c>
      <c r="F49" s="71">
        <v>51.743883394065591</v>
      </c>
      <c r="G49" s="71">
        <v>68.533254532790181</v>
      </c>
      <c r="H49" s="71">
        <v>56.506743539586125</v>
      </c>
      <c r="I49" s="71">
        <v>46.222126001298982</v>
      </c>
      <c r="J49" s="23">
        <v>71.747823591313491</v>
      </c>
      <c r="K49" s="102">
        <v>61.783611678481321</v>
      </c>
      <c r="L49" s="71">
        <v>61.515689757252815</v>
      </c>
      <c r="M49" s="71">
        <v>57.378895981975219</v>
      </c>
      <c r="N49" s="71">
        <v>72.40088543998408</v>
      </c>
      <c r="O49" s="71">
        <v>62.593675259101779</v>
      </c>
      <c r="P49" s="71">
        <v>69.396899725496525</v>
      </c>
      <c r="Q49" s="71">
        <v>56.962563811684632</v>
      </c>
      <c r="R49" s="71">
        <v>42.904707233065444</v>
      </c>
      <c r="S49" s="71">
        <v>72.731182795698928</v>
      </c>
      <c r="T49" s="49" t="s">
        <v>62</v>
      </c>
    </row>
    <row r="50" spans="1:20" s="59" customFormat="1" ht="13.5" customHeight="1">
      <c r="A50" s="48" t="s">
        <v>88</v>
      </c>
      <c r="B50" s="70">
        <f>+B31/B25*100</f>
        <v>120.44668102524318</v>
      </c>
      <c r="C50" s="71">
        <v>140.5241935483871</v>
      </c>
      <c r="D50" s="71">
        <v>113.42354209076757</v>
      </c>
      <c r="E50" s="71">
        <v>102.47112150899254</v>
      </c>
      <c r="F50" s="71">
        <v>128.35820895522389</v>
      </c>
      <c r="G50" s="71">
        <v>126.0460544790789</v>
      </c>
      <c r="H50" s="71">
        <v>94.342021614748887</v>
      </c>
      <c r="I50" s="71">
        <v>161.60642570281126</v>
      </c>
      <c r="J50" s="23">
        <v>129.02860022678595</v>
      </c>
      <c r="K50" s="102">
        <v>110.00966183574879</v>
      </c>
      <c r="L50" s="71">
        <v>137.88916562889167</v>
      </c>
      <c r="M50" s="71">
        <v>122.15035216328877</v>
      </c>
      <c r="N50" s="71">
        <v>128.76113493896403</v>
      </c>
      <c r="O50" s="71">
        <v>106.15746971736203</v>
      </c>
      <c r="P50" s="71">
        <v>140.12328383300644</v>
      </c>
      <c r="Q50" s="71">
        <v>107.46887966804979</v>
      </c>
      <c r="R50" s="71">
        <v>120.6570996978852</v>
      </c>
      <c r="S50" s="71">
        <v>116.79954441913441</v>
      </c>
      <c r="T50" s="49" t="s">
        <v>88</v>
      </c>
    </row>
    <row r="51" spans="1:20" s="54" customFormat="1" ht="22.5" customHeight="1">
      <c r="A51" s="63" t="s">
        <v>103</v>
      </c>
      <c r="B51" s="55"/>
      <c r="C51" s="56"/>
      <c r="D51" s="56"/>
      <c r="E51" s="56"/>
      <c r="F51" s="56"/>
      <c r="G51" s="56"/>
      <c r="H51" s="56"/>
      <c r="I51" s="56"/>
      <c r="J51" s="57"/>
      <c r="K51" s="58"/>
      <c r="L51" s="56"/>
      <c r="M51" s="56"/>
      <c r="N51" s="56"/>
      <c r="O51" s="56"/>
      <c r="P51" s="56"/>
      <c r="Q51" s="56"/>
      <c r="R51" s="56"/>
      <c r="S51" s="56"/>
      <c r="T51" s="39" t="s">
        <v>103</v>
      </c>
    </row>
    <row r="52" spans="1:20" s="54" customFormat="1" ht="13.5" customHeight="1">
      <c r="A52" s="30" t="s">
        <v>92</v>
      </c>
      <c r="B52" s="6">
        <v>310</v>
      </c>
      <c r="C52" s="7">
        <v>6</v>
      </c>
      <c r="D52" s="7">
        <v>74</v>
      </c>
      <c r="E52" s="7">
        <v>24</v>
      </c>
      <c r="F52" s="7">
        <v>12</v>
      </c>
      <c r="G52" s="7">
        <v>24</v>
      </c>
      <c r="H52" s="7">
        <v>10</v>
      </c>
      <c r="I52" s="7">
        <v>12</v>
      </c>
      <c r="J52" s="8">
        <v>22</v>
      </c>
      <c r="K52" s="9">
        <v>21</v>
      </c>
      <c r="L52" s="7">
        <v>8</v>
      </c>
      <c r="M52" s="7">
        <v>20</v>
      </c>
      <c r="N52" s="7">
        <v>33</v>
      </c>
      <c r="O52" s="7">
        <v>10</v>
      </c>
      <c r="P52" s="7">
        <v>10</v>
      </c>
      <c r="Q52" s="7">
        <v>6</v>
      </c>
      <c r="R52" s="7">
        <v>12</v>
      </c>
      <c r="S52" s="7">
        <v>6</v>
      </c>
      <c r="T52" s="32" t="s">
        <v>92</v>
      </c>
    </row>
    <row r="53" spans="1:20" s="54" customFormat="1" ht="13.5" customHeight="1">
      <c r="A53" s="30" t="s">
        <v>80</v>
      </c>
      <c r="B53" s="6">
        <v>255</v>
      </c>
      <c r="C53" s="7">
        <v>7</v>
      </c>
      <c r="D53" s="7">
        <v>45</v>
      </c>
      <c r="E53" s="7">
        <v>22</v>
      </c>
      <c r="F53" s="7">
        <v>11</v>
      </c>
      <c r="G53" s="7">
        <v>19</v>
      </c>
      <c r="H53" s="7">
        <v>10</v>
      </c>
      <c r="I53" s="7">
        <v>6</v>
      </c>
      <c r="J53" s="8">
        <v>17</v>
      </c>
      <c r="K53" s="9">
        <v>18</v>
      </c>
      <c r="L53" s="7">
        <v>7</v>
      </c>
      <c r="M53" s="7">
        <v>15</v>
      </c>
      <c r="N53" s="7">
        <v>34</v>
      </c>
      <c r="O53" s="7">
        <v>9</v>
      </c>
      <c r="P53" s="7">
        <v>11</v>
      </c>
      <c r="Q53" s="7">
        <v>8</v>
      </c>
      <c r="R53" s="7">
        <v>12</v>
      </c>
      <c r="S53" s="7">
        <v>4</v>
      </c>
      <c r="T53" s="32" t="s">
        <v>80</v>
      </c>
    </row>
    <row r="54" spans="1:20" s="54" customFormat="1" ht="13.5" customHeight="1">
      <c r="A54" s="30" t="s">
        <v>79</v>
      </c>
      <c r="B54" s="6">
        <v>24</v>
      </c>
      <c r="C54" s="7" t="s">
        <v>58</v>
      </c>
      <c r="D54" s="7">
        <v>8</v>
      </c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8">
        <v>1</v>
      </c>
      <c r="K54" s="9">
        <v>1</v>
      </c>
      <c r="L54" s="7">
        <v>1</v>
      </c>
      <c r="M54" s="7">
        <v>1</v>
      </c>
      <c r="N54" s="7">
        <v>2</v>
      </c>
      <c r="O54" s="7">
        <v>1</v>
      </c>
      <c r="P54" s="7">
        <v>1</v>
      </c>
      <c r="Q54" s="7">
        <v>1</v>
      </c>
      <c r="R54" s="7">
        <v>1</v>
      </c>
      <c r="S54" s="7">
        <v>1</v>
      </c>
      <c r="T54" s="32" t="s">
        <v>79</v>
      </c>
    </row>
    <row r="55" spans="1:20" s="54" customFormat="1" ht="13.5" customHeight="1">
      <c r="A55" s="30" t="s">
        <v>83</v>
      </c>
      <c r="B55" s="6">
        <v>60</v>
      </c>
      <c r="C55" s="7">
        <v>1</v>
      </c>
      <c r="D55" s="7">
        <v>19</v>
      </c>
      <c r="E55" s="7">
        <v>2</v>
      </c>
      <c r="F55" s="7">
        <v>1</v>
      </c>
      <c r="G55" s="7">
        <v>5</v>
      </c>
      <c r="H55" s="7">
        <v>2</v>
      </c>
      <c r="I55" s="7">
        <v>1</v>
      </c>
      <c r="J55" s="8">
        <v>7</v>
      </c>
      <c r="K55" s="9">
        <v>1</v>
      </c>
      <c r="L55" s="7">
        <v>2</v>
      </c>
      <c r="M55" s="7">
        <v>5</v>
      </c>
      <c r="N55" s="7">
        <v>8</v>
      </c>
      <c r="O55" s="7" t="s">
        <v>58</v>
      </c>
      <c r="P55" s="7">
        <v>3</v>
      </c>
      <c r="Q55" s="7" t="s">
        <v>58</v>
      </c>
      <c r="R55" s="7">
        <v>1</v>
      </c>
      <c r="S55" s="7">
        <v>2</v>
      </c>
      <c r="T55" s="32" t="s">
        <v>83</v>
      </c>
    </row>
    <row r="56" spans="1:20" s="54" customFormat="1" ht="13.5" customHeight="1">
      <c r="A56" s="30" t="s">
        <v>100</v>
      </c>
      <c r="B56" s="6">
        <v>37</v>
      </c>
      <c r="C56" s="7">
        <v>1</v>
      </c>
      <c r="D56" s="7">
        <v>10</v>
      </c>
      <c r="E56" s="7">
        <v>1</v>
      </c>
      <c r="F56" s="7">
        <v>2</v>
      </c>
      <c r="G56" s="7">
        <v>2</v>
      </c>
      <c r="H56" s="7">
        <v>2</v>
      </c>
      <c r="I56" s="7">
        <v>1</v>
      </c>
      <c r="J56" s="8">
        <v>2</v>
      </c>
      <c r="K56" s="9" t="s">
        <v>58</v>
      </c>
      <c r="L56" s="7">
        <v>1</v>
      </c>
      <c r="M56" s="7">
        <v>2</v>
      </c>
      <c r="N56" s="7">
        <v>6</v>
      </c>
      <c r="O56" s="7">
        <v>1</v>
      </c>
      <c r="P56" s="7">
        <v>3</v>
      </c>
      <c r="Q56" s="7">
        <v>1</v>
      </c>
      <c r="R56" s="7">
        <v>1</v>
      </c>
      <c r="S56" s="7">
        <v>1</v>
      </c>
      <c r="T56" s="32" t="s">
        <v>82</v>
      </c>
    </row>
    <row r="57" spans="1:20" s="54" customFormat="1" ht="13.5" customHeight="1">
      <c r="A57" s="30" t="s">
        <v>81</v>
      </c>
      <c r="B57" s="6">
        <v>17</v>
      </c>
      <c r="C57" s="7" t="s">
        <v>58</v>
      </c>
      <c r="D57" s="7">
        <v>6</v>
      </c>
      <c r="E57" s="7" t="s">
        <v>58</v>
      </c>
      <c r="F57" s="7" t="s">
        <v>58</v>
      </c>
      <c r="G57" s="7" t="s">
        <v>58</v>
      </c>
      <c r="H57" s="7" t="s">
        <v>58</v>
      </c>
      <c r="I57" s="7" t="s">
        <v>58</v>
      </c>
      <c r="J57" s="8">
        <v>4</v>
      </c>
      <c r="K57" s="9">
        <v>1</v>
      </c>
      <c r="L57" s="7" t="s">
        <v>58</v>
      </c>
      <c r="M57" s="7">
        <v>2</v>
      </c>
      <c r="N57" s="7">
        <v>3</v>
      </c>
      <c r="O57" s="7" t="s">
        <v>58</v>
      </c>
      <c r="P57" s="7" t="s">
        <v>58</v>
      </c>
      <c r="Q57" s="7" t="s">
        <v>58</v>
      </c>
      <c r="R57" s="7" t="s">
        <v>58</v>
      </c>
      <c r="S57" s="7">
        <v>1</v>
      </c>
      <c r="T57" s="32" t="s">
        <v>81</v>
      </c>
    </row>
    <row r="58" spans="1:20" s="54" customFormat="1" ht="24" customHeight="1">
      <c r="A58" s="64" t="s">
        <v>116</v>
      </c>
      <c r="B58" s="12"/>
      <c r="C58" s="13"/>
      <c r="D58" s="13"/>
      <c r="E58" s="13"/>
      <c r="F58" s="13"/>
      <c r="G58" s="13"/>
      <c r="H58" s="13"/>
      <c r="I58" s="13"/>
      <c r="J58" s="14"/>
      <c r="K58" s="15"/>
      <c r="L58" s="13"/>
      <c r="M58" s="13"/>
      <c r="N58" s="13"/>
      <c r="O58" s="13"/>
      <c r="P58" s="13"/>
      <c r="Q58" s="13"/>
      <c r="R58" s="13"/>
      <c r="S58" s="13"/>
      <c r="T58" s="40" t="s">
        <v>116</v>
      </c>
    </row>
    <row r="59" spans="1:20" s="54" customFormat="1" ht="13.5" customHeight="1">
      <c r="A59" s="30" t="s">
        <v>59</v>
      </c>
      <c r="B59" s="11">
        <v>9</v>
      </c>
      <c r="C59" s="7" t="s">
        <v>58</v>
      </c>
      <c r="D59" s="7">
        <v>1</v>
      </c>
      <c r="E59" s="7">
        <v>1</v>
      </c>
      <c r="F59" s="7">
        <v>1</v>
      </c>
      <c r="G59" s="7">
        <v>1</v>
      </c>
      <c r="H59" s="7" t="s">
        <v>58</v>
      </c>
      <c r="I59" s="7" t="s">
        <v>58</v>
      </c>
      <c r="J59" s="8">
        <v>1</v>
      </c>
      <c r="K59" s="9">
        <v>1</v>
      </c>
      <c r="L59" s="7" t="s">
        <v>58</v>
      </c>
      <c r="M59" s="7">
        <v>1</v>
      </c>
      <c r="N59" s="7">
        <v>1</v>
      </c>
      <c r="O59" s="7" t="s">
        <v>58</v>
      </c>
      <c r="P59" s="7" t="s">
        <v>58</v>
      </c>
      <c r="Q59" s="7" t="s">
        <v>58</v>
      </c>
      <c r="R59" s="7">
        <v>1</v>
      </c>
      <c r="S59" s="7" t="s">
        <v>58</v>
      </c>
      <c r="T59" s="32" t="s">
        <v>60</v>
      </c>
    </row>
    <row r="60" spans="1:20" s="54" customFormat="1" ht="12">
      <c r="A60" s="30" t="s">
        <v>26</v>
      </c>
      <c r="B60" s="6">
        <v>14</v>
      </c>
      <c r="C60" s="7">
        <v>3</v>
      </c>
      <c r="D60" s="7">
        <v>2</v>
      </c>
      <c r="E60" s="7">
        <v>1</v>
      </c>
      <c r="F60" s="7" t="s">
        <v>58</v>
      </c>
      <c r="G60" s="7" t="s">
        <v>58</v>
      </c>
      <c r="H60" s="7" t="s">
        <v>58</v>
      </c>
      <c r="I60" s="7">
        <v>1</v>
      </c>
      <c r="J60" s="8">
        <v>2</v>
      </c>
      <c r="K60" s="9">
        <v>2</v>
      </c>
      <c r="L60" s="7" t="s">
        <v>58</v>
      </c>
      <c r="M60" s="7">
        <v>2</v>
      </c>
      <c r="N60" s="7">
        <v>1</v>
      </c>
      <c r="O60" s="7" t="s">
        <v>58</v>
      </c>
      <c r="P60" s="7" t="s">
        <v>58</v>
      </c>
      <c r="Q60" s="7" t="s">
        <v>58</v>
      </c>
      <c r="R60" s="7" t="s">
        <v>58</v>
      </c>
      <c r="S60" s="7" t="s">
        <v>58</v>
      </c>
      <c r="T60" s="32" t="s">
        <v>26</v>
      </c>
    </row>
    <row r="61" spans="1:20" s="54" customFormat="1" ht="13.5" customHeight="1">
      <c r="A61" s="30" t="s">
        <v>27</v>
      </c>
      <c r="B61" s="12"/>
      <c r="C61" s="13"/>
      <c r="D61" s="13"/>
      <c r="E61" s="13"/>
      <c r="F61" s="13"/>
      <c r="G61" s="13"/>
      <c r="H61" s="13"/>
      <c r="I61" s="13"/>
      <c r="J61" s="14"/>
      <c r="K61" s="15"/>
      <c r="L61" s="13"/>
      <c r="M61" s="13"/>
      <c r="N61" s="13"/>
      <c r="O61" s="13"/>
      <c r="P61" s="13"/>
      <c r="Q61" s="13"/>
      <c r="R61" s="13"/>
      <c r="S61" s="13"/>
      <c r="T61" s="32" t="s">
        <v>27</v>
      </c>
    </row>
    <row r="62" spans="1:20" s="54" customFormat="1" ht="13.5" customHeight="1">
      <c r="A62" s="41" t="s">
        <v>28</v>
      </c>
      <c r="B62" s="6">
        <v>407</v>
      </c>
      <c r="C62" s="7">
        <v>9</v>
      </c>
      <c r="D62" s="7">
        <v>104</v>
      </c>
      <c r="E62" s="7">
        <v>28</v>
      </c>
      <c r="F62" s="7">
        <v>15</v>
      </c>
      <c r="G62" s="7">
        <v>28</v>
      </c>
      <c r="H62" s="7">
        <v>15</v>
      </c>
      <c r="I62" s="7">
        <v>8</v>
      </c>
      <c r="J62" s="8">
        <v>35</v>
      </c>
      <c r="K62" s="9">
        <v>23</v>
      </c>
      <c r="L62" s="7">
        <v>14</v>
      </c>
      <c r="M62" s="7">
        <v>30</v>
      </c>
      <c r="N62" s="7">
        <v>46</v>
      </c>
      <c r="O62" s="7">
        <v>12</v>
      </c>
      <c r="P62" s="7">
        <v>13</v>
      </c>
      <c r="Q62" s="7">
        <v>9</v>
      </c>
      <c r="R62" s="7">
        <v>12</v>
      </c>
      <c r="S62" s="7">
        <v>6</v>
      </c>
      <c r="T62" s="42" t="s">
        <v>28</v>
      </c>
    </row>
    <row r="63" spans="1:20" s="54" customFormat="1" ht="13.5" customHeight="1">
      <c r="A63" s="43" t="s">
        <v>29</v>
      </c>
      <c r="B63" s="6">
        <v>199</v>
      </c>
      <c r="C63" s="7">
        <v>7</v>
      </c>
      <c r="D63" s="7">
        <v>45</v>
      </c>
      <c r="E63" s="7">
        <v>20</v>
      </c>
      <c r="F63" s="7">
        <v>4</v>
      </c>
      <c r="G63" s="7">
        <v>21</v>
      </c>
      <c r="H63" s="7">
        <v>11</v>
      </c>
      <c r="I63" s="7">
        <v>2</v>
      </c>
      <c r="J63" s="8">
        <v>15</v>
      </c>
      <c r="K63" s="9">
        <v>9</v>
      </c>
      <c r="L63" s="7">
        <v>4</v>
      </c>
      <c r="M63" s="7">
        <v>11</v>
      </c>
      <c r="N63" s="7">
        <v>23</v>
      </c>
      <c r="O63" s="7">
        <v>5</v>
      </c>
      <c r="P63" s="7">
        <v>9</v>
      </c>
      <c r="Q63" s="7">
        <v>4</v>
      </c>
      <c r="R63" s="7">
        <v>4</v>
      </c>
      <c r="S63" s="7">
        <v>5</v>
      </c>
      <c r="T63" s="42" t="s">
        <v>29</v>
      </c>
    </row>
    <row r="64" spans="1:20" s="54" customFormat="1" ht="19.5" customHeight="1">
      <c r="A64" s="43" t="s">
        <v>30</v>
      </c>
      <c r="B64" s="6">
        <v>375</v>
      </c>
      <c r="C64" s="7">
        <v>9</v>
      </c>
      <c r="D64" s="7">
        <v>112</v>
      </c>
      <c r="E64" s="7">
        <v>26</v>
      </c>
      <c r="F64" s="7">
        <v>10</v>
      </c>
      <c r="G64" s="7">
        <v>33</v>
      </c>
      <c r="H64" s="7">
        <v>11</v>
      </c>
      <c r="I64" s="7">
        <v>5</v>
      </c>
      <c r="J64" s="8">
        <v>27</v>
      </c>
      <c r="K64" s="9">
        <v>14</v>
      </c>
      <c r="L64" s="7">
        <v>13</v>
      </c>
      <c r="M64" s="7">
        <v>25</v>
      </c>
      <c r="N64" s="7">
        <v>53</v>
      </c>
      <c r="O64" s="7">
        <v>6</v>
      </c>
      <c r="P64" s="7">
        <v>10</v>
      </c>
      <c r="Q64" s="7">
        <v>6</v>
      </c>
      <c r="R64" s="7">
        <v>11</v>
      </c>
      <c r="S64" s="7">
        <v>4</v>
      </c>
      <c r="T64" s="42" t="s">
        <v>30</v>
      </c>
    </row>
    <row r="65" spans="1:20" s="54" customFormat="1" ht="13.5" customHeight="1">
      <c r="A65" s="43" t="s">
        <v>31</v>
      </c>
      <c r="B65" s="6">
        <v>121</v>
      </c>
      <c r="C65" s="7">
        <v>2</v>
      </c>
      <c r="D65" s="7">
        <v>31</v>
      </c>
      <c r="E65" s="7">
        <v>9</v>
      </c>
      <c r="F65" s="7">
        <v>5</v>
      </c>
      <c r="G65" s="7">
        <v>13</v>
      </c>
      <c r="H65" s="7">
        <v>2</v>
      </c>
      <c r="I65" s="7">
        <v>2</v>
      </c>
      <c r="J65" s="8">
        <v>11</v>
      </c>
      <c r="K65" s="9">
        <v>5</v>
      </c>
      <c r="L65" s="7">
        <v>3</v>
      </c>
      <c r="M65" s="7">
        <v>8</v>
      </c>
      <c r="N65" s="7">
        <v>14</v>
      </c>
      <c r="O65" s="7">
        <v>1</v>
      </c>
      <c r="P65" s="7">
        <v>9</v>
      </c>
      <c r="Q65" s="7">
        <v>1</v>
      </c>
      <c r="R65" s="7">
        <v>3</v>
      </c>
      <c r="S65" s="7">
        <v>2</v>
      </c>
      <c r="T65" s="42" t="s">
        <v>31</v>
      </c>
    </row>
    <row r="66" spans="1:20" s="54" customFormat="1" ht="13.5" customHeight="1">
      <c r="A66" s="43" t="s">
        <v>32</v>
      </c>
      <c r="B66" s="6">
        <v>559</v>
      </c>
      <c r="C66" s="7">
        <v>9</v>
      </c>
      <c r="D66" s="7">
        <v>169</v>
      </c>
      <c r="E66" s="7">
        <v>33</v>
      </c>
      <c r="F66" s="7">
        <v>11</v>
      </c>
      <c r="G66" s="7">
        <v>45</v>
      </c>
      <c r="H66" s="7">
        <v>5</v>
      </c>
      <c r="I66" s="7">
        <v>7</v>
      </c>
      <c r="J66" s="8">
        <v>40</v>
      </c>
      <c r="K66" s="9">
        <v>33</v>
      </c>
      <c r="L66" s="7">
        <v>19</v>
      </c>
      <c r="M66" s="7">
        <v>32</v>
      </c>
      <c r="N66" s="7">
        <v>84</v>
      </c>
      <c r="O66" s="7">
        <v>12</v>
      </c>
      <c r="P66" s="7">
        <v>19</v>
      </c>
      <c r="Q66" s="7">
        <v>13</v>
      </c>
      <c r="R66" s="7">
        <v>20</v>
      </c>
      <c r="S66" s="7">
        <v>8</v>
      </c>
      <c r="T66" s="42" t="s">
        <v>32</v>
      </c>
    </row>
    <row r="67" spans="1:20" s="54" customFormat="1" ht="13.5" customHeight="1">
      <c r="A67" s="44" t="s">
        <v>101</v>
      </c>
      <c r="B67" s="6">
        <v>402</v>
      </c>
      <c r="C67" s="7">
        <v>8</v>
      </c>
      <c r="D67" s="7">
        <v>107</v>
      </c>
      <c r="E67" s="7">
        <v>42</v>
      </c>
      <c r="F67" s="7">
        <v>12</v>
      </c>
      <c r="G67" s="7">
        <v>34</v>
      </c>
      <c r="H67" s="7">
        <v>16</v>
      </c>
      <c r="I67" s="7">
        <v>5</v>
      </c>
      <c r="J67" s="8">
        <v>27</v>
      </c>
      <c r="K67" s="9">
        <v>20</v>
      </c>
      <c r="L67" s="7">
        <v>15</v>
      </c>
      <c r="M67" s="7">
        <v>15</v>
      </c>
      <c r="N67" s="7">
        <v>52</v>
      </c>
      <c r="O67" s="7">
        <v>5</v>
      </c>
      <c r="P67" s="7">
        <v>19</v>
      </c>
      <c r="Q67" s="7">
        <v>8</v>
      </c>
      <c r="R67" s="7">
        <v>12</v>
      </c>
      <c r="S67" s="7">
        <v>5</v>
      </c>
      <c r="T67" s="45" t="s">
        <v>101</v>
      </c>
    </row>
    <row r="68" spans="1:20" s="54" customFormat="1" ht="12">
      <c r="A68" s="44" t="s">
        <v>25</v>
      </c>
      <c r="B68" s="11">
        <v>184</v>
      </c>
      <c r="C68" s="7">
        <v>3</v>
      </c>
      <c r="D68" s="7">
        <v>46</v>
      </c>
      <c r="E68" s="7">
        <v>10</v>
      </c>
      <c r="F68" s="7">
        <v>5</v>
      </c>
      <c r="G68" s="7">
        <v>13</v>
      </c>
      <c r="H68" s="7">
        <v>4</v>
      </c>
      <c r="I68" s="7">
        <v>4</v>
      </c>
      <c r="J68" s="8">
        <v>18</v>
      </c>
      <c r="K68" s="9">
        <v>9</v>
      </c>
      <c r="L68" s="7">
        <v>9</v>
      </c>
      <c r="M68" s="7">
        <v>11</v>
      </c>
      <c r="N68" s="7">
        <v>21</v>
      </c>
      <c r="O68" s="7">
        <v>5</v>
      </c>
      <c r="P68" s="7">
        <v>7</v>
      </c>
      <c r="Q68" s="7">
        <v>4</v>
      </c>
      <c r="R68" s="7">
        <v>11</v>
      </c>
      <c r="S68" s="7">
        <v>4</v>
      </c>
      <c r="T68" s="45" t="s">
        <v>25</v>
      </c>
    </row>
    <row r="69" spans="1:20" s="54" customFormat="1" ht="13.5" customHeight="1">
      <c r="A69" s="30" t="s">
        <v>76</v>
      </c>
      <c r="B69" s="6">
        <v>8</v>
      </c>
      <c r="C69" s="7">
        <v>1</v>
      </c>
      <c r="D69" s="7">
        <v>1</v>
      </c>
      <c r="E69" s="7" t="s">
        <v>58</v>
      </c>
      <c r="F69" s="7" t="s">
        <v>58</v>
      </c>
      <c r="G69" s="7">
        <v>2</v>
      </c>
      <c r="H69" s="7" t="s">
        <v>58</v>
      </c>
      <c r="I69" s="7">
        <v>1</v>
      </c>
      <c r="J69" s="8">
        <v>1</v>
      </c>
      <c r="K69" s="9" t="s">
        <v>58</v>
      </c>
      <c r="L69" s="7" t="s">
        <v>58</v>
      </c>
      <c r="M69" s="7">
        <v>1</v>
      </c>
      <c r="N69" s="7" t="s">
        <v>58</v>
      </c>
      <c r="O69" s="7" t="s">
        <v>58</v>
      </c>
      <c r="P69" s="7" t="s">
        <v>58</v>
      </c>
      <c r="Q69" s="7" t="s">
        <v>58</v>
      </c>
      <c r="R69" s="7">
        <v>1</v>
      </c>
      <c r="S69" s="7" t="s">
        <v>58</v>
      </c>
      <c r="T69" s="32" t="s">
        <v>76</v>
      </c>
    </row>
    <row r="70" spans="1:20" s="54" customFormat="1" ht="13.5" customHeight="1">
      <c r="A70" s="30" t="s">
        <v>77</v>
      </c>
      <c r="B70" s="6">
        <v>39</v>
      </c>
      <c r="C70" s="7">
        <v>1</v>
      </c>
      <c r="D70" s="7">
        <v>7</v>
      </c>
      <c r="E70" s="7">
        <v>3</v>
      </c>
      <c r="F70" s="7">
        <v>1</v>
      </c>
      <c r="G70" s="7">
        <v>2</v>
      </c>
      <c r="H70" s="7">
        <v>1</v>
      </c>
      <c r="I70" s="7">
        <v>1</v>
      </c>
      <c r="J70" s="8">
        <v>4</v>
      </c>
      <c r="K70" s="9">
        <v>2</v>
      </c>
      <c r="L70" s="7">
        <v>4</v>
      </c>
      <c r="M70" s="7">
        <v>3</v>
      </c>
      <c r="N70" s="7">
        <v>3</v>
      </c>
      <c r="O70" s="7">
        <v>2</v>
      </c>
      <c r="P70" s="7">
        <v>2</v>
      </c>
      <c r="Q70" s="7" t="s">
        <v>58</v>
      </c>
      <c r="R70" s="7">
        <v>2</v>
      </c>
      <c r="S70" s="7">
        <v>1</v>
      </c>
      <c r="T70" s="32" t="s">
        <v>77</v>
      </c>
    </row>
    <row r="71" spans="1:20" s="54" customFormat="1" ht="13.5" customHeight="1">
      <c r="A71" s="44" t="s">
        <v>102</v>
      </c>
      <c r="B71" s="6">
        <v>15</v>
      </c>
      <c r="C71" s="7" t="s">
        <v>58</v>
      </c>
      <c r="D71" s="7">
        <v>5</v>
      </c>
      <c r="E71" s="7" t="s">
        <v>58</v>
      </c>
      <c r="F71" s="7" t="s">
        <v>58</v>
      </c>
      <c r="G71" s="7">
        <v>1</v>
      </c>
      <c r="H71" s="7" t="s">
        <v>58</v>
      </c>
      <c r="I71" s="7" t="s">
        <v>58</v>
      </c>
      <c r="J71" s="8">
        <v>5</v>
      </c>
      <c r="K71" s="9">
        <v>1</v>
      </c>
      <c r="L71" s="7" t="s">
        <v>58</v>
      </c>
      <c r="M71" s="7">
        <v>1</v>
      </c>
      <c r="N71" s="7">
        <v>1</v>
      </c>
      <c r="O71" s="7" t="s">
        <v>58</v>
      </c>
      <c r="P71" s="7" t="s">
        <v>58</v>
      </c>
      <c r="Q71" s="7" t="s">
        <v>58</v>
      </c>
      <c r="R71" s="7" t="s">
        <v>58</v>
      </c>
      <c r="S71" s="7">
        <v>1</v>
      </c>
      <c r="T71" s="45" t="s">
        <v>102</v>
      </c>
    </row>
    <row r="72" spans="1:20" s="54" customFormat="1" ht="20.25" customHeight="1">
      <c r="A72" s="72" t="s">
        <v>117</v>
      </c>
      <c r="B72" s="6"/>
      <c r="C72" s="7"/>
      <c r="D72" s="7"/>
      <c r="E72" s="108"/>
      <c r="F72" s="7"/>
      <c r="G72" s="7"/>
      <c r="H72" s="7"/>
      <c r="I72" s="7"/>
      <c r="J72" s="8"/>
      <c r="K72" s="9"/>
      <c r="L72" s="7"/>
      <c r="M72" s="7"/>
      <c r="N72" s="7"/>
      <c r="O72" s="7"/>
      <c r="P72" s="7"/>
      <c r="Q72" s="7"/>
      <c r="R72" s="7"/>
      <c r="S72" s="7"/>
      <c r="T72" s="66" t="s">
        <v>117</v>
      </c>
    </row>
    <row r="73" spans="1:20" s="54" customFormat="1" ht="13.5" customHeight="1">
      <c r="A73" s="33" t="s">
        <v>23</v>
      </c>
      <c r="B73" s="11">
        <v>162106</v>
      </c>
      <c r="C73" s="20">
        <v>2920</v>
      </c>
      <c r="D73" s="20">
        <v>45296</v>
      </c>
      <c r="E73" s="20">
        <v>11124</v>
      </c>
      <c r="F73" s="20">
        <v>3866</v>
      </c>
      <c r="G73" s="20">
        <v>11514</v>
      </c>
      <c r="H73" s="20">
        <v>4390</v>
      </c>
      <c r="I73" s="20">
        <v>4449</v>
      </c>
      <c r="J73" s="21">
        <v>13025</v>
      </c>
      <c r="K73" s="22">
        <v>8495</v>
      </c>
      <c r="L73" s="20">
        <v>4879</v>
      </c>
      <c r="M73" s="20">
        <v>10469</v>
      </c>
      <c r="N73" s="20">
        <v>20264</v>
      </c>
      <c r="O73" s="20">
        <v>4417</v>
      </c>
      <c r="P73" s="20">
        <v>6192</v>
      </c>
      <c r="Q73" s="20">
        <v>3360</v>
      </c>
      <c r="R73" s="20">
        <v>4455</v>
      </c>
      <c r="S73" s="20">
        <v>2991</v>
      </c>
      <c r="T73" s="34" t="s">
        <v>23</v>
      </c>
    </row>
    <row r="74" spans="1:20" s="54" customFormat="1" ht="13.5" customHeight="1">
      <c r="A74" s="73" t="s">
        <v>94</v>
      </c>
      <c r="B74" s="6"/>
      <c r="C74" s="7"/>
      <c r="D74" s="7"/>
      <c r="E74" s="7"/>
      <c r="F74" s="7"/>
      <c r="G74" s="7"/>
      <c r="H74" s="7"/>
      <c r="I74" s="7"/>
      <c r="J74" s="8"/>
      <c r="K74" s="9"/>
      <c r="L74" s="7"/>
      <c r="M74" s="7"/>
      <c r="N74" s="7"/>
      <c r="O74" s="7"/>
      <c r="P74" s="7"/>
      <c r="Q74" s="7"/>
      <c r="R74" s="7"/>
      <c r="S74" s="7"/>
      <c r="T74" s="74" t="s">
        <v>94</v>
      </c>
    </row>
    <row r="75" spans="1:20" s="54" customFormat="1" ht="13.5" customHeight="1">
      <c r="A75" s="75" t="s">
        <v>89</v>
      </c>
      <c r="B75" s="6">
        <v>11312</v>
      </c>
      <c r="C75" s="7">
        <v>306</v>
      </c>
      <c r="D75" s="7">
        <v>1345</v>
      </c>
      <c r="E75" s="7">
        <v>816</v>
      </c>
      <c r="F75" s="7">
        <v>470</v>
      </c>
      <c r="G75" s="7">
        <v>999</v>
      </c>
      <c r="H75" s="7">
        <v>506</v>
      </c>
      <c r="I75" s="7">
        <v>391</v>
      </c>
      <c r="J75" s="8">
        <v>889</v>
      </c>
      <c r="K75" s="9">
        <v>1078</v>
      </c>
      <c r="L75" s="7">
        <v>428</v>
      </c>
      <c r="M75" s="7">
        <v>800</v>
      </c>
      <c r="N75" s="7">
        <v>1169</v>
      </c>
      <c r="O75" s="7">
        <v>453</v>
      </c>
      <c r="P75" s="7">
        <v>561</v>
      </c>
      <c r="Q75" s="7">
        <v>253</v>
      </c>
      <c r="R75" s="7">
        <v>522</v>
      </c>
      <c r="S75" s="7">
        <v>326</v>
      </c>
      <c r="T75" s="76" t="s">
        <v>89</v>
      </c>
    </row>
    <row r="76" spans="1:20" s="54" customFormat="1" ht="13.5" customHeight="1">
      <c r="A76" s="75" t="s">
        <v>46</v>
      </c>
      <c r="B76" s="11">
        <v>18744</v>
      </c>
      <c r="C76" s="20">
        <v>372</v>
      </c>
      <c r="D76" s="20">
        <v>4974</v>
      </c>
      <c r="E76" s="20">
        <v>1189</v>
      </c>
      <c r="F76" s="20">
        <v>484</v>
      </c>
      <c r="G76" s="20">
        <v>1222</v>
      </c>
      <c r="H76" s="20">
        <v>570</v>
      </c>
      <c r="I76" s="20">
        <v>777</v>
      </c>
      <c r="J76" s="21">
        <v>1417</v>
      </c>
      <c r="K76" s="22">
        <v>1031</v>
      </c>
      <c r="L76" s="20">
        <v>651</v>
      </c>
      <c r="M76" s="20">
        <v>1113</v>
      </c>
      <c r="N76" s="20">
        <v>2365</v>
      </c>
      <c r="O76" s="20">
        <v>610</v>
      </c>
      <c r="P76" s="20">
        <v>644</v>
      </c>
      <c r="Q76" s="20">
        <v>447</v>
      </c>
      <c r="R76" s="20">
        <v>495</v>
      </c>
      <c r="S76" s="20">
        <v>383</v>
      </c>
      <c r="T76" s="76" t="s">
        <v>46</v>
      </c>
    </row>
    <row r="77" spans="1:20" s="54" customFormat="1" ht="13.5" customHeight="1">
      <c r="A77" s="75" t="s">
        <v>47</v>
      </c>
      <c r="B77" s="11">
        <v>20893</v>
      </c>
      <c r="C77" s="20">
        <v>411</v>
      </c>
      <c r="D77" s="20">
        <v>4989</v>
      </c>
      <c r="E77" s="20">
        <v>1417</v>
      </c>
      <c r="F77" s="20">
        <v>597</v>
      </c>
      <c r="G77" s="20">
        <v>1795</v>
      </c>
      <c r="H77" s="20">
        <v>545</v>
      </c>
      <c r="I77" s="20">
        <v>656</v>
      </c>
      <c r="J77" s="21">
        <v>1651</v>
      </c>
      <c r="K77" s="22">
        <v>1266</v>
      </c>
      <c r="L77" s="20">
        <v>848</v>
      </c>
      <c r="M77" s="20">
        <v>1183</v>
      </c>
      <c r="N77" s="20">
        <v>2603</v>
      </c>
      <c r="O77" s="20">
        <v>707</v>
      </c>
      <c r="P77" s="20">
        <v>644</v>
      </c>
      <c r="Q77" s="20">
        <v>538</v>
      </c>
      <c r="R77" s="20">
        <v>615</v>
      </c>
      <c r="S77" s="20">
        <v>428</v>
      </c>
      <c r="T77" s="76" t="s">
        <v>47</v>
      </c>
    </row>
    <row r="78" spans="1:20" s="54" customFormat="1" ht="13.5" customHeight="1">
      <c r="A78" s="75" t="s">
        <v>68</v>
      </c>
      <c r="B78" s="11">
        <v>29915</v>
      </c>
      <c r="C78" s="20">
        <v>477</v>
      </c>
      <c r="D78" s="20">
        <v>9232</v>
      </c>
      <c r="E78" s="20">
        <v>1660</v>
      </c>
      <c r="F78" s="20">
        <v>652</v>
      </c>
      <c r="G78" s="20">
        <v>2096</v>
      </c>
      <c r="H78" s="20">
        <v>712</v>
      </c>
      <c r="I78" s="20">
        <v>765</v>
      </c>
      <c r="J78" s="21">
        <v>2545</v>
      </c>
      <c r="K78" s="22">
        <v>1363</v>
      </c>
      <c r="L78" s="20">
        <v>855</v>
      </c>
      <c r="M78" s="20">
        <v>1917</v>
      </c>
      <c r="N78" s="20">
        <v>3866</v>
      </c>
      <c r="O78" s="20">
        <v>696</v>
      </c>
      <c r="P78" s="20">
        <v>1178</v>
      </c>
      <c r="Q78" s="20">
        <v>547</v>
      </c>
      <c r="R78" s="20">
        <v>757</v>
      </c>
      <c r="S78" s="20">
        <v>597</v>
      </c>
      <c r="T78" s="76" t="s">
        <v>68</v>
      </c>
    </row>
    <row r="79" spans="1:20" s="54" customFormat="1" ht="13.5" customHeight="1">
      <c r="A79" s="35" t="s">
        <v>90</v>
      </c>
      <c r="B79" s="11">
        <v>3556</v>
      </c>
      <c r="C79" s="20">
        <v>85</v>
      </c>
      <c r="D79" s="20">
        <v>1046</v>
      </c>
      <c r="E79" s="20">
        <v>243</v>
      </c>
      <c r="F79" s="20">
        <v>49</v>
      </c>
      <c r="G79" s="20">
        <v>218</v>
      </c>
      <c r="H79" s="20">
        <v>91</v>
      </c>
      <c r="I79" s="20">
        <v>94</v>
      </c>
      <c r="J79" s="21">
        <v>309</v>
      </c>
      <c r="K79" s="22">
        <v>192</v>
      </c>
      <c r="L79" s="20">
        <v>100</v>
      </c>
      <c r="M79" s="20">
        <v>257</v>
      </c>
      <c r="N79" s="20">
        <v>440</v>
      </c>
      <c r="O79" s="20">
        <v>87</v>
      </c>
      <c r="P79" s="20">
        <v>109</v>
      </c>
      <c r="Q79" s="20">
        <v>80</v>
      </c>
      <c r="R79" s="20">
        <v>97</v>
      </c>
      <c r="S79" s="20">
        <v>59</v>
      </c>
      <c r="T79" s="36" t="s">
        <v>90</v>
      </c>
    </row>
    <row r="80" spans="1:20" s="54" customFormat="1" ht="13.5" customHeight="1">
      <c r="A80" s="75" t="s">
        <v>95</v>
      </c>
      <c r="B80" s="11">
        <v>11038</v>
      </c>
      <c r="C80" s="20">
        <v>139</v>
      </c>
      <c r="D80" s="20">
        <v>2913</v>
      </c>
      <c r="E80" s="20">
        <v>1434</v>
      </c>
      <c r="F80" s="20">
        <v>216</v>
      </c>
      <c r="G80" s="20">
        <v>778</v>
      </c>
      <c r="H80" s="20">
        <v>307</v>
      </c>
      <c r="I80" s="20">
        <v>222</v>
      </c>
      <c r="J80" s="21">
        <v>729</v>
      </c>
      <c r="K80" s="22">
        <v>548</v>
      </c>
      <c r="L80" s="20">
        <v>236</v>
      </c>
      <c r="M80" s="20">
        <v>606</v>
      </c>
      <c r="N80" s="20">
        <v>965</v>
      </c>
      <c r="O80" s="20">
        <v>312</v>
      </c>
      <c r="P80" s="20">
        <v>823</v>
      </c>
      <c r="Q80" s="20">
        <v>225</v>
      </c>
      <c r="R80" s="20">
        <v>420</v>
      </c>
      <c r="S80" s="20">
        <v>165</v>
      </c>
      <c r="T80" s="76" t="s">
        <v>95</v>
      </c>
    </row>
    <row r="81" spans="1:20" s="54" customFormat="1" ht="13.5" customHeight="1">
      <c r="A81" s="75" t="s">
        <v>119</v>
      </c>
      <c r="B81" s="11">
        <v>1760</v>
      </c>
      <c r="C81" s="20">
        <v>67</v>
      </c>
      <c r="D81" s="20">
        <v>239</v>
      </c>
      <c r="E81" s="20">
        <v>84</v>
      </c>
      <c r="F81" s="20">
        <v>71</v>
      </c>
      <c r="G81" s="20">
        <v>141</v>
      </c>
      <c r="H81" s="20">
        <v>37</v>
      </c>
      <c r="I81" s="20">
        <v>94</v>
      </c>
      <c r="J81" s="21">
        <v>148</v>
      </c>
      <c r="K81" s="22">
        <v>118</v>
      </c>
      <c r="L81" s="20">
        <v>72</v>
      </c>
      <c r="M81" s="20">
        <v>169</v>
      </c>
      <c r="N81" s="20">
        <v>236</v>
      </c>
      <c r="O81" s="20">
        <v>63</v>
      </c>
      <c r="P81" s="20">
        <v>62</v>
      </c>
      <c r="Q81" s="20">
        <v>54</v>
      </c>
      <c r="R81" s="20">
        <v>65</v>
      </c>
      <c r="S81" s="20">
        <v>40</v>
      </c>
      <c r="T81" s="76" t="s">
        <v>119</v>
      </c>
    </row>
    <row r="82" spans="1:20" s="54" customFormat="1" ht="13.5" customHeight="1">
      <c r="A82" s="75" t="s">
        <v>69</v>
      </c>
      <c r="B82" s="11">
        <v>4744</v>
      </c>
      <c r="C82" s="20">
        <v>83</v>
      </c>
      <c r="D82" s="20">
        <v>1693</v>
      </c>
      <c r="E82" s="20">
        <v>265</v>
      </c>
      <c r="F82" s="20">
        <v>103</v>
      </c>
      <c r="G82" s="20">
        <v>319</v>
      </c>
      <c r="H82" s="20">
        <v>99</v>
      </c>
      <c r="I82" s="20">
        <v>98</v>
      </c>
      <c r="J82" s="21">
        <v>400</v>
      </c>
      <c r="K82" s="22">
        <v>232</v>
      </c>
      <c r="L82" s="20">
        <v>111</v>
      </c>
      <c r="M82" s="20">
        <v>286</v>
      </c>
      <c r="N82" s="20">
        <v>531</v>
      </c>
      <c r="O82" s="20">
        <v>100</v>
      </c>
      <c r="P82" s="20">
        <v>159</v>
      </c>
      <c r="Q82" s="20">
        <v>86</v>
      </c>
      <c r="R82" s="20">
        <v>110</v>
      </c>
      <c r="S82" s="20">
        <v>69</v>
      </c>
      <c r="T82" s="76" t="s">
        <v>69</v>
      </c>
    </row>
    <row r="83" spans="1:20" s="54" customFormat="1" ht="13.5" customHeight="1">
      <c r="A83" s="77" t="s">
        <v>108</v>
      </c>
      <c r="B83" s="6"/>
      <c r="C83" s="7"/>
      <c r="D83" s="7"/>
      <c r="E83" s="7"/>
      <c r="F83" s="7"/>
      <c r="G83" s="7"/>
      <c r="H83" s="7"/>
      <c r="I83" s="7"/>
      <c r="J83" s="8"/>
      <c r="K83" s="9"/>
      <c r="L83" s="7"/>
      <c r="M83" s="7"/>
      <c r="N83" s="7"/>
      <c r="O83" s="7"/>
      <c r="P83" s="7"/>
      <c r="Q83" s="7"/>
      <c r="R83" s="7"/>
      <c r="S83" s="7"/>
      <c r="T83" s="78" t="s">
        <v>108</v>
      </c>
    </row>
    <row r="84" spans="1:20" s="54" customFormat="1" ht="13.5" customHeight="1">
      <c r="A84" s="75" t="s">
        <v>96</v>
      </c>
      <c r="B84" s="11">
        <v>130331</v>
      </c>
      <c r="C84" s="20">
        <v>2422</v>
      </c>
      <c r="D84" s="20">
        <v>34670</v>
      </c>
      <c r="E84" s="20">
        <v>8935</v>
      </c>
      <c r="F84" s="20">
        <v>3084</v>
      </c>
      <c r="G84" s="20">
        <v>9341</v>
      </c>
      <c r="H84" s="20">
        <v>3565</v>
      </c>
      <c r="I84" s="20">
        <v>3780</v>
      </c>
      <c r="J84" s="21">
        <v>10554</v>
      </c>
      <c r="K84" s="22">
        <v>6920</v>
      </c>
      <c r="L84" s="20">
        <v>4173</v>
      </c>
      <c r="M84" s="20">
        <v>8493</v>
      </c>
      <c r="N84" s="20">
        <v>16601</v>
      </c>
      <c r="O84" s="20">
        <v>3738</v>
      </c>
      <c r="P84" s="20">
        <v>5089</v>
      </c>
      <c r="Q84" s="20">
        <v>2750</v>
      </c>
      <c r="R84" s="20">
        <v>3684</v>
      </c>
      <c r="S84" s="20">
        <v>2532</v>
      </c>
      <c r="T84" s="76" t="s">
        <v>96</v>
      </c>
    </row>
    <row r="85" spans="1:20" s="54" customFormat="1" ht="13.5" customHeight="1">
      <c r="A85" s="79" t="s">
        <v>67</v>
      </c>
      <c r="B85" s="11">
        <v>112004</v>
      </c>
      <c r="C85" s="20">
        <v>2081</v>
      </c>
      <c r="D85" s="20">
        <v>29866</v>
      </c>
      <c r="E85" s="20">
        <v>7799</v>
      </c>
      <c r="F85" s="20">
        <v>2619</v>
      </c>
      <c r="G85" s="20">
        <v>8009</v>
      </c>
      <c r="H85" s="20">
        <v>2972</v>
      </c>
      <c r="I85" s="20">
        <v>3330</v>
      </c>
      <c r="J85" s="21">
        <v>9105</v>
      </c>
      <c r="K85" s="22">
        <v>5870</v>
      </c>
      <c r="L85" s="20">
        <v>3565</v>
      </c>
      <c r="M85" s="20">
        <v>7143</v>
      </c>
      <c r="N85" s="20">
        <v>14364</v>
      </c>
      <c r="O85" s="20">
        <v>3212</v>
      </c>
      <c r="P85" s="20">
        <v>4470</v>
      </c>
      <c r="Q85" s="20">
        <v>2361</v>
      </c>
      <c r="R85" s="20">
        <v>3131</v>
      </c>
      <c r="S85" s="20">
        <v>2107</v>
      </c>
      <c r="T85" s="80" t="s">
        <v>67</v>
      </c>
    </row>
    <row r="86" spans="1:20" s="54" customFormat="1" ht="13.5" customHeight="1">
      <c r="A86" s="79" t="s">
        <v>64</v>
      </c>
      <c r="B86" s="11">
        <v>12166</v>
      </c>
      <c r="C86" s="20">
        <v>202</v>
      </c>
      <c r="D86" s="20">
        <v>3855</v>
      </c>
      <c r="E86" s="20">
        <v>743</v>
      </c>
      <c r="F86" s="20">
        <v>282</v>
      </c>
      <c r="G86" s="20">
        <v>891</v>
      </c>
      <c r="H86" s="20">
        <v>322</v>
      </c>
      <c r="I86" s="20">
        <v>251</v>
      </c>
      <c r="J86" s="21">
        <v>936</v>
      </c>
      <c r="K86" s="22">
        <v>571</v>
      </c>
      <c r="L86" s="20">
        <v>369</v>
      </c>
      <c r="M86" s="20">
        <v>850</v>
      </c>
      <c r="N86" s="20">
        <v>1548</v>
      </c>
      <c r="O86" s="20">
        <v>311</v>
      </c>
      <c r="P86" s="20">
        <v>361</v>
      </c>
      <c r="Q86" s="20">
        <v>222</v>
      </c>
      <c r="R86" s="20">
        <v>274</v>
      </c>
      <c r="S86" s="20">
        <v>178</v>
      </c>
      <c r="T86" s="80" t="s">
        <v>64</v>
      </c>
    </row>
    <row r="87" spans="1:20" s="54" customFormat="1" ht="13.5" customHeight="1">
      <c r="A87" s="79" t="s">
        <v>65</v>
      </c>
      <c r="B87" s="11">
        <v>4688</v>
      </c>
      <c r="C87" s="20">
        <v>122</v>
      </c>
      <c r="D87" s="20">
        <v>544</v>
      </c>
      <c r="E87" s="20">
        <v>270</v>
      </c>
      <c r="F87" s="20">
        <v>166</v>
      </c>
      <c r="G87" s="20">
        <v>379</v>
      </c>
      <c r="H87" s="20">
        <v>192</v>
      </c>
      <c r="I87" s="20">
        <v>160</v>
      </c>
      <c r="J87" s="21">
        <v>393</v>
      </c>
      <c r="K87" s="22">
        <v>438</v>
      </c>
      <c r="L87" s="20">
        <v>223</v>
      </c>
      <c r="M87" s="20">
        <v>399</v>
      </c>
      <c r="N87" s="20">
        <v>535</v>
      </c>
      <c r="O87" s="20">
        <v>196</v>
      </c>
      <c r="P87" s="20">
        <v>178</v>
      </c>
      <c r="Q87" s="20">
        <v>104</v>
      </c>
      <c r="R87" s="20">
        <v>221</v>
      </c>
      <c r="S87" s="20">
        <v>168</v>
      </c>
      <c r="T87" s="80" t="s">
        <v>65</v>
      </c>
    </row>
    <row r="88" spans="1:20" s="54" customFormat="1" ht="13.5" customHeight="1">
      <c r="A88" s="75" t="s">
        <v>97</v>
      </c>
      <c r="B88" s="11">
        <v>31775</v>
      </c>
      <c r="C88" s="20">
        <v>498</v>
      </c>
      <c r="D88" s="20">
        <v>10626</v>
      </c>
      <c r="E88" s="20">
        <v>2189</v>
      </c>
      <c r="F88" s="20">
        <v>782</v>
      </c>
      <c r="G88" s="20">
        <v>2173</v>
      </c>
      <c r="H88" s="20">
        <v>825</v>
      </c>
      <c r="I88" s="20">
        <v>669</v>
      </c>
      <c r="J88" s="21">
        <v>2471</v>
      </c>
      <c r="K88" s="22">
        <v>1575</v>
      </c>
      <c r="L88" s="20">
        <v>706</v>
      </c>
      <c r="M88" s="20">
        <v>1976</v>
      </c>
      <c r="N88" s="20">
        <v>3663</v>
      </c>
      <c r="O88" s="20">
        <v>679</v>
      </c>
      <c r="P88" s="20">
        <v>1103</v>
      </c>
      <c r="Q88" s="20">
        <v>610</v>
      </c>
      <c r="R88" s="20">
        <v>771</v>
      </c>
      <c r="S88" s="20">
        <v>459</v>
      </c>
      <c r="T88" s="76" t="s">
        <v>97</v>
      </c>
    </row>
    <row r="89" spans="1:20" s="54" customFormat="1" ht="13.5" customHeight="1">
      <c r="A89" s="79" t="s">
        <v>48</v>
      </c>
      <c r="B89" s="11">
        <v>15344</v>
      </c>
      <c r="C89" s="20">
        <v>184</v>
      </c>
      <c r="D89" s="20">
        <v>6571</v>
      </c>
      <c r="E89" s="20">
        <v>1076</v>
      </c>
      <c r="F89" s="20">
        <v>320</v>
      </c>
      <c r="G89" s="20">
        <v>916</v>
      </c>
      <c r="H89" s="20">
        <v>316</v>
      </c>
      <c r="I89" s="20">
        <v>201</v>
      </c>
      <c r="J89" s="21">
        <v>996</v>
      </c>
      <c r="K89" s="22">
        <v>679</v>
      </c>
      <c r="L89" s="20">
        <v>288</v>
      </c>
      <c r="M89" s="20">
        <v>750</v>
      </c>
      <c r="N89" s="20">
        <v>1668</v>
      </c>
      <c r="O89" s="20">
        <v>227</v>
      </c>
      <c r="P89" s="20">
        <v>454</v>
      </c>
      <c r="Q89" s="20">
        <v>211</v>
      </c>
      <c r="R89" s="20">
        <v>320</v>
      </c>
      <c r="S89" s="20">
        <v>167</v>
      </c>
      <c r="T89" s="80" t="s">
        <v>48</v>
      </c>
    </row>
    <row r="90" spans="1:20" s="60" customFormat="1" ht="13.5" customHeight="1">
      <c r="A90" s="81" t="s">
        <v>49</v>
      </c>
      <c r="B90" s="6">
        <v>752</v>
      </c>
      <c r="C90" s="7">
        <v>9</v>
      </c>
      <c r="D90" s="7">
        <v>346</v>
      </c>
      <c r="E90" s="7">
        <v>32</v>
      </c>
      <c r="F90" s="7">
        <v>14</v>
      </c>
      <c r="G90" s="7">
        <v>41</v>
      </c>
      <c r="H90" s="7">
        <v>3</v>
      </c>
      <c r="I90" s="7">
        <v>13</v>
      </c>
      <c r="J90" s="8">
        <v>45</v>
      </c>
      <c r="K90" s="9">
        <v>25</v>
      </c>
      <c r="L90" s="7">
        <v>15</v>
      </c>
      <c r="M90" s="7">
        <v>35</v>
      </c>
      <c r="N90" s="7">
        <v>108</v>
      </c>
      <c r="O90" s="7">
        <v>5</v>
      </c>
      <c r="P90" s="7">
        <v>33</v>
      </c>
      <c r="Q90" s="7">
        <v>10</v>
      </c>
      <c r="R90" s="7">
        <v>10</v>
      </c>
      <c r="S90" s="7">
        <v>8</v>
      </c>
      <c r="T90" s="82" t="s">
        <v>49</v>
      </c>
    </row>
    <row r="91" spans="1:20" s="54" customFormat="1" ht="13.5" customHeight="1">
      <c r="A91" s="83" t="s">
        <v>98</v>
      </c>
      <c r="B91" s="11">
        <v>635</v>
      </c>
      <c r="C91" s="20">
        <v>13</v>
      </c>
      <c r="D91" s="20">
        <v>266</v>
      </c>
      <c r="E91" s="20">
        <v>13</v>
      </c>
      <c r="F91" s="20">
        <v>12</v>
      </c>
      <c r="G91" s="20">
        <v>46</v>
      </c>
      <c r="H91" s="20">
        <v>12</v>
      </c>
      <c r="I91" s="20">
        <v>16</v>
      </c>
      <c r="J91" s="21">
        <v>46</v>
      </c>
      <c r="K91" s="22">
        <v>14</v>
      </c>
      <c r="L91" s="20">
        <v>9</v>
      </c>
      <c r="M91" s="20">
        <v>33</v>
      </c>
      <c r="N91" s="20">
        <v>45</v>
      </c>
      <c r="O91" s="20">
        <v>13</v>
      </c>
      <c r="P91" s="20">
        <v>9</v>
      </c>
      <c r="Q91" s="20">
        <v>69</v>
      </c>
      <c r="R91" s="20">
        <v>10</v>
      </c>
      <c r="S91" s="20">
        <v>9</v>
      </c>
      <c r="T91" s="84" t="s">
        <v>98</v>
      </c>
    </row>
    <row r="92" spans="1:20" s="54" customFormat="1" ht="13.5" customHeight="1">
      <c r="A92" s="85" t="s">
        <v>109</v>
      </c>
      <c r="B92" s="11"/>
      <c r="C92" s="20"/>
      <c r="D92" s="20"/>
      <c r="E92" s="20"/>
      <c r="F92" s="20"/>
      <c r="G92" s="20"/>
      <c r="H92" s="20"/>
      <c r="I92" s="20"/>
      <c r="J92" s="21"/>
      <c r="K92" s="22"/>
      <c r="L92" s="20"/>
      <c r="M92" s="20"/>
      <c r="N92" s="20"/>
      <c r="O92" s="20"/>
      <c r="P92" s="20"/>
      <c r="Q92" s="20"/>
      <c r="R92" s="20"/>
      <c r="S92" s="20"/>
      <c r="T92" s="86" t="s">
        <v>109</v>
      </c>
    </row>
    <row r="93" spans="1:20" s="54" customFormat="1" ht="13.5" customHeight="1">
      <c r="A93" s="98" t="s">
        <v>99</v>
      </c>
      <c r="B93" s="11">
        <v>93831</v>
      </c>
      <c r="C93" s="20">
        <v>1596</v>
      </c>
      <c r="D93" s="20">
        <v>26168</v>
      </c>
      <c r="E93" s="20">
        <v>6739</v>
      </c>
      <c r="F93" s="20">
        <v>2092</v>
      </c>
      <c r="G93" s="20">
        <v>6839</v>
      </c>
      <c r="H93" s="20">
        <v>2671</v>
      </c>
      <c r="I93" s="20">
        <v>2547</v>
      </c>
      <c r="J93" s="21">
        <v>7404</v>
      </c>
      <c r="K93" s="22">
        <v>4989</v>
      </c>
      <c r="L93" s="20">
        <v>2654</v>
      </c>
      <c r="M93" s="20">
        <v>5920</v>
      </c>
      <c r="N93" s="20">
        <v>11640</v>
      </c>
      <c r="O93" s="20">
        <v>2671</v>
      </c>
      <c r="P93" s="20">
        <v>3538</v>
      </c>
      <c r="Q93" s="20">
        <v>2066</v>
      </c>
      <c r="R93" s="20">
        <v>2534</v>
      </c>
      <c r="S93" s="20">
        <v>1763</v>
      </c>
      <c r="T93" s="99" t="s">
        <v>99</v>
      </c>
    </row>
    <row r="94" spans="1:20" s="54" customFormat="1" ht="13.5" customHeight="1">
      <c r="A94" s="98" t="s">
        <v>71</v>
      </c>
      <c r="B94" s="11">
        <v>53155</v>
      </c>
      <c r="C94" s="20">
        <v>1058</v>
      </c>
      <c r="D94" s="20">
        <v>14119</v>
      </c>
      <c r="E94" s="20">
        <v>3444</v>
      </c>
      <c r="F94" s="20">
        <v>1426</v>
      </c>
      <c r="G94" s="20">
        <v>3678</v>
      </c>
      <c r="H94" s="20">
        <v>1380</v>
      </c>
      <c r="I94" s="20">
        <v>1552</v>
      </c>
      <c r="J94" s="21">
        <v>4433</v>
      </c>
      <c r="K94" s="22">
        <v>2673</v>
      </c>
      <c r="L94" s="20">
        <v>1817</v>
      </c>
      <c r="M94" s="20">
        <v>3644</v>
      </c>
      <c r="N94" s="20">
        <v>6819</v>
      </c>
      <c r="O94" s="20">
        <v>1445</v>
      </c>
      <c r="P94" s="20">
        <v>2135</v>
      </c>
      <c r="Q94" s="20">
        <v>1028</v>
      </c>
      <c r="R94" s="20">
        <v>1494</v>
      </c>
      <c r="S94" s="20">
        <v>1010</v>
      </c>
      <c r="T94" s="99" t="s">
        <v>71</v>
      </c>
    </row>
    <row r="95" spans="1:20" s="61" customFormat="1" ht="19.5" customHeight="1">
      <c r="A95" s="98" t="s">
        <v>72</v>
      </c>
      <c r="B95" s="11">
        <v>12102</v>
      </c>
      <c r="C95" s="20">
        <v>198</v>
      </c>
      <c r="D95" s="20">
        <v>4097</v>
      </c>
      <c r="E95" s="20">
        <v>770</v>
      </c>
      <c r="F95" s="20">
        <v>258</v>
      </c>
      <c r="G95" s="20">
        <v>801</v>
      </c>
      <c r="H95" s="20">
        <v>250</v>
      </c>
      <c r="I95" s="20">
        <v>269</v>
      </c>
      <c r="J95" s="21">
        <v>956</v>
      </c>
      <c r="K95" s="22">
        <v>655</v>
      </c>
      <c r="L95" s="20">
        <v>319</v>
      </c>
      <c r="M95" s="20">
        <v>714</v>
      </c>
      <c r="N95" s="20">
        <v>1437</v>
      </c>
      <c r="O95" s="20">
        <v>234</v>
      </c>
      <c r="P95" s="20">
        <v>431</v>
      </c>
      <c r="Q95" s="20">
        <v>204</v>
      </c>
      <c r="R95" s="20">
        <v>349</v>
      </c>
      <c r="S95" s="20">
        <v>160</v>
      </c>
      <c r="T95" s="99" t="s">
        <v>72</v>
      </c>
    </row>
    <row r="96" spans="1:20" s="54" customFormat="1" ht="13.5" customHeight="1">
      <c r="A96" s="98" t="s">
        <v>73</v>
      </c>
      <c r="B96" s="11">
        <v>2290</v>
      </c>
      <c r="C96" s="20">
        <v>50</v>
      </c>
      <c r="D96" s="20">
        <v>676</v>
      </c>
      <c r="E96" s="20">
        <v>137</v>
      </c>
      <c r="F96" s="20">
        <v>70</v>
      </c>
      <c r="G96" s="20">
        <v>149</v>
      </c>
      <c r="H96" s="20">
        <v>67</v>
      </c>
      <c r="I96" s="20">
        <v>63</v>
      </c>
      <c r="J96" s="21">
        <v>177</v>
      </c>
      <c r="K96" s="22">
        <v>151</v>
      </c>
      <c r="L96" s="20">
        <v>65</v>
      </c>
      <c r="M96" s="20">
        <v>134</v>
      </c>
      <c r="N96" s="20">
        <v>288</v>
      </c>
      <c r="O96" s="20">
        <v>52</v>
      </c>
      <c r="P96" s="20">
        <v>65</v>
      </c>
      <c r="Q96" s="20">
        <v>48</v>
      </c>
      <c r="R96" s="20">
        <v>56</v>
      </c>
      <c r="S96" s="20">
        <v>42</v>
      </c>
      <c r="T96" s="99" t="s">
        <v>73</v>
      </c>
    </row>
    <row r="97" spans="1:20" s="54" customFormat="1" ht="13.5" customHeight="1">
      <c r="A97" s="98" t="s">
        <v>75</v>
      </c>
      <c r="B97" s="11">
        <v>612</v>
      </c>
      <c r="C97" s="20">
        <v>15</v>
      </c>
      <c r="D97" s="20">
        <v>186</v>
      </c>
      <c r="E97" s="20">
        <v>28</v>
      </c>
      <c r="F97" s="20">
        <v>17</v>
      </c>
      <c r="G97" s="20">
        <v>41</v>
      </c>
      <c r="H97" s="20">
        <v>18</v>
      </c>
      <c r="I97" s="20">
        <v>16</v>
      </c>
      <c r="J97" s="21">
        <v>47</v>
      </c>
      <c r="K97" s="22">
        <v>25</v>
      </c>
      <c r="L97" s="20">
        <v>22</v>
      </c>
      <c r="M97" s="20">
        <v>52</v>
      </c>
      <c r="N97" s="20">
        <v>67</v>
      </c>
      <c r="O97" s="20">
        <v>14</v>
      </c>
      <c r="P97" s="20">
        <v>19</v>
      </c>
      <c r="Q97" s="20">
        <v>12</v>
      </c>
      <c r="R97" s="20">
        <v>19</v>
      </c>
      <c r="S97" s="20">
        <v>14</v>
      </c>
      <c r="T97" s="99" t="s">
        <v>75</v>
      </c>
    </row>
    <row r="98" spans="1:20" s="54" customFormat="1" ht="13.5" customHeight="1">
      <c r="A98" s="98" t="s">
        <v>74</v>
      </c>
      <c r="B98" s="11">
        <v>116</v>
      </c>
      <c r="C98" s="20">
        <v>3</v>
      </c>
      <c r="D98" s="20">
        <v>50</v>
      </c>
      <c r="E98" s="20">
        <v>6</v>
      </c>
      <c r="F98" s="20">
        <v>3</v>
      </c>
      <c r="G98" s="20">
        <v>6</v>
      </c>
      <c r="H98" s="20">
        <v>4</v>
      </c>
      <c r="I98" s="20">
        <v>2</v>
      </c>
      <c r="J98" s="21">
        <v>8</v>
      </c>
      <c r="K98" s="22">
        <v>2</v>
      </c>
      <c r="L98" s="20">
        <v>2</v>
      </c>
      <c r="M98" s="20">
        <v>5</v>
      </c>
      <c r="N98" s="20">
        <v>13</v>
      </c>
      <c r="O98" s="20">
        <v>1</v>
      </c>
      <c r="P98" s="20">
        <v>4</v>
      </c>
      <c r="Q98" s="20">
        <v>2</v>
      </c>
      <c r="R98" s="20">
        <v>3</v>
      </c>
      <c r="S98" s="20">
        <v>2</v>
      </c>
      <c r="T98" s="99" t="s">
        <v>74</v>
      </c>
    </row>
    <row r="99" spans="1:20" s="54" customFormat="1" ht="19.5" customHeight="1">
      <c r="A99" s="65" t="s">
        <v>104</v>
      </c>
      <c r="B99" s="55"/>
      <c r="C99" s="56"/>
      <c r="D99" s="56"/>
      <c r="E99" s="56"/>
      <c r="F99" s="56"/>
      <c r="G99" s="56"/>
      <c r="H99" s="56"/>
      <c r="I99" s="56"/>
      <c r="J99" s="57"/>
      <c r="K99" s="58"/>
      <c r="L99" s="56"/>
      <c r="M99" s="56"/>
      <c r="N99" s="56"/>
      <c r="O99" s="56"/>
      <c r="P99" s="56"/>
      <c r="Q99" s="56"/>
      <c r="R99" s="56"/>
      <c r="S99" s="56"/>
      <c r="T99" s="87" t="s">
        <v>104</v>
      </c>
    </row>
    <row r="100" spans="1:20" s="54" customFormat="1" ht="13.5" customHeight="1">
      <c r="A100" s="30" t="s">
        <v>105</v>
      </c>
      <c r="B100" s="90">
        <v>5.07</v>
      </c>
      <c r="C100" s="91">
        <v>5.0384000000000002</v>
      </c>
      <c r="D100" s="91">
        <v>3.8957999999999999</v>
      </c>
      <c r="E100" s="91">
        <v>7.5236999999999998</v>
      </c>
      <c r="F100" s="91">
        <v>5.8827999999999996</v>
      </c>
      <c r="G100" s="91">
        <v>4.2938000000000001</v>
      </c>
      <c r="H100" s="91">
        <v>6.8593999999999999</v>
      </c>
      <c r="I100" s="91">
        <v>4.4724000000000004</v>
      </c>
      <c r="J100" s="105">
        <v>4.149</v>
      </c>
      <c r="K100" s="103">
        <v>4.4115000000000002</v>
      </c>
      <c r="L100" s="91">
        <v>6.7519999999999998</v>
      </c>
      <c r="M100" s="91">
        <v>5.5807000000000002</v>
      </c>
      <c r="N100" s="91">
        <v>5.9290000000000003</v>
      </c>
      <c r="O100" s="91">
        <v>3.6846000000000001</v>
      </c>
      <c r="P100" s="91">
        <v>4.3118999999999996</v>
      </c>
      <c r="Q100" s="91">
        <v>4.5552999999999999</v>
      </c>
      <c r="R100" s="91">
        <v>4.1510999999999996</v>
      </c>
      <c r="S100" s="91">
        <v>6.6292</v>
      </c>
      <c r="T100" s="32" t="s">
        <v>105</v>
      </c>
    </row>
    <row r="101" spans="1:20" s="54" customFormat="1" ht="13.5" customHeight="1">
      <c r="A101" s="43" t="s">
        <v>106</v>
      </c>
      <c r="B101" s="90">
        <v>5.03</v>
      </c>
      <c r="C101" s="91">
        <v>5.7930000000000001</v>
      </c>
      <c r="D101" s="91">
        <v>3.8708999999999998</v>
      </c>
      <c r="E101" s="91">
        <v>7.2599</v>
      </c>
      <c r="F101" s="91">
        <v>5.7054</v>
      </c>
      <c r="G101" s="91">
        <v>4.5727000000000002</v>
      </c>
      <c r="H101" s="91">
        <v>6.0247999999999999</v>
      </c>
      <c r="I101" s="91">
        <v>4.1426999999999996</v>
      </c>
      <c r="J101" s="105">
        <v>4.1717000000000004</v>
      </c>
      <c r="K101" s="103">
        <v>5.0922999999999998</v>
      </c>
      <c r="L101" s="91">
        <v>6.5606999999999998</v>
      </c>
      <c r="M101" s="91">
        <v>5.5361000000000002</v>
      </c>
      <c r="N101" s="91">
        <v>5.7019000000000002</v>
      </c>
      <c r="O101" s="91">
        <v>3.8485</v>
      </c>
      <c r="P101" s="91">
        <v>3.9466000000000001</v>
      </c>
      <c r="Q101" s="91">
        <v>3.8254999999999999</v>
      </c>
      <c r="R101" s="91">
        <v>4.8324999999999996</v>
      </c>
      <c r="S101" s="91">
        <v>6.1401000000000003</v>
      </c>
      <c r="T101" s="42" t="s">
        <v>106</v>
      </c>
    </row>
    <row r="102" spans="1:20" s="54" customFormat="1" ht="13.5" customHeight="1">
      <c r="A102" s="43" t="s">
        <v>107</v>
      </c>
      <c r="B102" s="90">
        <v>5.0999999999999996</v>
      </c>
      <c r="C102" s="91">
        <v>4.2656999999999998</v>
      </c>
      <c r="D102" s="91">
        <v>3.9205000000000001</v>
      </c>
      <c r="E102" s="91">
        <v>7.8011999999999997</v>
      </c>
      <c r="F102" s="91">
        <v>6.0735999999999999</v>
      </c>
      <c r="G102" s="91">
        <v>4.0096999999999996</v>
      </c>
      <c r="H102" s="91">
        <v>7.7477999999999998</v>
      </c>
      <c r="I102" s="91">
        <v>4.8265000000000002</v>
      </c>
      <c r="J102" s="105">
        <v>4.1257999999999999</v>
      </c>
      <c r="K102" s="103">
        <v>3.6848000000000001</v>
      </c>
      <c r="L102" s="91">
        <v>6.9539</v>
      </c>
      <c r="M102" s="91">
        <v>5.6273</v>
      </c>
      <c r="N102" s="91">
        <v>6.1596000000000002</v>
      </c>
      <c r="O102" s="91">
        <v>3.5110000000000001</v>
      </c>
      <c r="P102" s="91">
        <v>4.6896000000000004</v>
      </c>
      <c r="Q102" s="91">
        <v>5.3411</v>
      </c>
      <c r="R102" s="91">
        <v>3.4405000000000001</v>
      </c>
      <c r="S102" s="91">
        <v>7.1504000000000003</v>
      </c>
      <c r="T102" s="42" t="s">
        <v>107</v>
      </c>
    </row>
    <row r="103" spans="1:20" ht="19.5" customHeight="1">
      <c r="A103" s="92" t="s">
        <v>110</v>
      </c>
      <c r="B103" s="93"/>
      <c r="C103" s="94"/>
      <c r="D103" s="94"/>
      <c r="E103" s="94"/>
      <c r="F103" s="94"/>
      <c r="G103" s="94"/>
      <c r="H103" s="94"/>
      <c r="I103" s="94"/>
      <c r="J103" s="106"/>
      <c r="K103" s="104"/>
      <c r="L103" s="94"/>
      <c r="M103" s="94"/>
      <c r="N103" s="94"/>
      <c r="O103" s="94"/>
      <c r="P103" s="94"/>
      <c r="Q103" s="94"/>
      <c r="R103" s="94"/>
      <c r="S103" s="94"/>
      <c r="T103" s="95" t="s">
        <v>110</v>
      </c>
    </row>
    <row r="104" spans="1:20">
      <c r="A104" s="96" t="s">
        <v>111</v>
      </c>
      <c r="B104" s="11">
        <v>1246</v>
      </c>
      <c r="C104" s="20">
        <v>13</v>
      </c>
      <c r="D104" s="20">
        <v>500</v>
      </c>
      <c r="E104" s="20">
        <v>68</v>
      </c>
      <c r="F104" s="20">
        <v>78</v>
      </c>
      <c r="G104" s="20">
        <v>66</v>
      </c>
      <c r="H104" s="20">
        <v>21</v>
      </c>
      <c r="I104" s="20">
        <v>17</v>
      </c>
      <c r="J104" s="21">
        <v>45</v>
      </c>
      <c r="K104" s="22">
        <v>61</v>
      </c>
      <c r="L104" s="20">
        <v>69</v>
      </c>
      <c r="M104" s="20">
        <v>50</v>
      </c>
      <c r="N104" s="20">
        <v>107</v>
      </c>
      <c r="O104" s="20">
        <v>52</v>
      </c>
      <c r="P104" s="20">
        <v>40</v>
      </c>
      <c r="Q104" s="20">
        <v>7</v>
      </c>
      <c r="R104" s="20">
        <v>33</v>
      </c>
      <c r="S104" s="20">
        <v>19</v>
      </c>
      <c r="T104" s="97" t="s">
        <v>111</v>
      </c>
    </row>
    <row r="105" spans="1:20">
      <c r="A105" s="96" t="s">
        <v>112</v>
      </c>
      <c r="B105" s="11">
        <v>18845</v>
      </c>
      <c r="C105" s="20">
        <v>212</v>
      </c>
      <c r="D105" s="20">
        <v>7317</v>
      </c>
      <c r="E105" s="20">
        <v>1366</v>
      </c>
      <c r="F105" s="20">
        <v>426</v>
      </c>
      <c r="G105" s="20">
        <v>1454</v>
      </c>
      <c r="H105" s="20">
        <v>261</v>
      </c>
      <c r="I105" s="20">
        <v>280</v>
      </c>
      <c r="J105" s="21">
        <v>1016</v>
      </c>
      <c r="K105" s="22">
        <v>667</v>
      </c>
      <c r="L105" s="20">
        <v>414</v>
      </c>
      <c r="M105" s="20">
        <v>837</v>
      </c>
      <c r="N105" s="20">
        <v>2204</v>
      </c>
      <c r="O105" s="20">
        <v>727</v>
      </c>
      <c r="P105" s="20">
        <v>800</v>
      </c>
      <c r="Q105" s="20">
        <v>40</v>
      </c>
      <c r="R105" s="20">
        <v>646</v>
      </c>
      <c r="S105" s="20">
        <v>178</v>
      </c>
      <c r="T105" s="97" t="s">
        <v>112</v>
      </c>
    </row>
  </sheetData>
  <mergeCells count="2">
    <mergeCell ref="A1:J1"/>
    <mergeCell ref="K1:T1"/>
  </mergeCells>
  <pageMargins left="0.74803149606299213" right="0.74803149606299213" top="0.70866141732283472" bottom="0.86" header="0.78740157480314965" footer="0.55118110236220474"/>
  <pageSetup paperSize="9" orientation="landscape" r:id="rId1"/>
  <headerFooter>
    <oddFooter>&amp;C&amp;"Arial,tučné kurzíva"Statistický průvodce obcemi Jihočeského kraje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101</vt:lpstr>
      <vt:lpstr>'101'!Názvy_tisku</vt:lpstr>
      <vt:lpstr>'101'!Oblast_tisku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Petra Dolejšová</cp:lastModifiedBy>
  <cp:lastPrinted>2016-06-24T07:36:20Z</cp:lastPrinted>
  <dcterms:created xsi:type="dcterms:W3CDTF">2004-10-06T12:12:51Z</dcterms:created>
  <dcterms:modified xsi:type="dcterms:W3CDTF">2016-07-11T08:10:05Z</dcterms:modified>
</cp:coreProperties>
</file>