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eichetova9478\Documents\_VSIT\2024\Výstupy\Publikace\Po kapitolách\"/>
    </mc:Choice>
  </mc:AlternateContent>
  <bookViews>
    <workbookView xWindow="0" yWindow="0" windowWidth="24210" windowHeight="11280"/>
  </bookViews>
  <sheets>
    <sheet name="Obsah 11" sheetId="1" r:id="rId1"/>
    <sheet name="11.1,,1" sheetId="2" r:id="rId2"/>
    <sheet name="11.2,3" sheetId="3" r:id="rId3"/>
    <sheet name="11.4,,2" sheetId="4" r:id="rId4"/>
    <sheet name="11._1,,3" sheetId="5" r:id="rId5"/>
  </sheets>
  <definedNames>
    <definedName name="_AMO_SingleObject_80888551_ROM_F0.SEC2.Tabulate_1.SEC1.BDY.Cross_tabular_summary_report_Table_1" localSheetId="0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0" hidden="1">#REF!</definedName>
    <definedName name="_AMO_SingleObject_80888551_ROM_F0.SEC2.Tabulate_1.SEC1.HDR.TXT1" hidden="1">#REF!</definedName>
    <definedName name="_xlnm.Print_Area" localSheetId="4">'11._1,,3'!$A$1:$J$57</definedName>
    <definedName name="_xlnm.Print_Area" localSheetId="1">'11.1,,1'!$A$1:$J$57</definedName>
    <definedName name="_xlnm.Print_Area" localSheetId="2">'11.2,3'!$A$1:$H$55</definedName>
    <definedName name="_xlnm.Print_Area" localSheetId="3">'11.4,,2'!$A$1:$I$58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2" i="2" l="1"/>
  <c r="N12" i="2"/>
  <c r="O11" i="2"/>
  <c r="N11" i="2"/>
  <c r="O10" i="2"/>
  <c r="N10" i="2"/>
  <c r="O9" i="2"/>
  <c r="N9" i="2"/>
  <c r="O8" i="2"/>
  <c r="N8" i="2"/>
  <c r="S7" i="2"/>
  <c r="R7" i="2"/>
  <c r="O7" i="2"/>
  <c r="N7" i="2"/>
  <c r="S6" i="2"/>
  <c r="R6" i="2"/>
  <c r="O6" i="2"/>
  <c r="N6" i="2"/>
</calcChain>
</file>

<file path=xl/sharedStrings.xml><?xml version="1.0" encoding="utf-8"?>
<sst xmlns="http://schemas.openxmlformats.org/spreadsheetml/2006/main" count="237" uniqueCount="127">
  <si>
    <t>Obsah kapitoly</t>
  </si>
  <si>
    <t>Tabulky</t>
  </si>
  <si>
    <t xml:space="preserve">Tabulka 11.1: </t>
  </si>
  <si>
    <t>Osoby v Česku využívající finanční služby online, 2024</t>
  </si>
  <si>
    <t>Tabulka 11.2:</t>
  </si>
  <si>
    <t>Osoby v Česku využívající internetové bankovnictví – vývoj v čase</t>
  </si>
  <si>
    <t xml:space="preserve">Tabulka 11.3: </t>
  </si>
  <si>
    <t>Osoby v krajích Česka využívající internetové bankovnictví – vývoj v čase</t>
  </si>
  <si>
    <t xml:space="preserve">Tabulka 11.4: </t>
  </si>
  <si>
    <t>Osoby v zemích EU využívající finanční služby online, 2023</t>
  </si>
  <si>
    <t>Grafy</t>
  </si>
  <si>
    <t xml:space="preserve">Graf 11.1:  </t>
  </si>
  <si>
    <t>Struktura osob v Česku, které využívají finanční služby online, 2024</t>
  </si>
  <si>
    <t xml:space="preserve">Graf 11.2: </t>
  </si>
  <si>
    <t>Osoby v zemích EU sjednávající si pojištění přes internet, 2023</t>
  </si>
  <si>
    <t xml:space="preserve">Graf 11.3: </t>
  </si>
  <si>
    <t>Osoby v zemích EU využívající internetové bankovnictví, 2023</t>
  </si>
  <si>
    <t>Kartogramy</t>
  </si>
  <si>
    <t xml:space="preserve">Kartogram 11.1: </t>
  </si>
  <si>
    <t>11. POUŽÍVÁNÍ INTERNETOVÉHO BANKOVNICTVÍ A JINÝCH FINANČNÍCH SLUŽEB</t>
  </si>
  <si>
    <t>Tabulka 11.1: Osoby v Česku využívající finanční služby online, 2024</t>
  </si>
  <si>
    <t>Internetové bankovnictví</t>
  </si>
  <si>
    <t xml:space="preserve">Sjednání pojištění </t>
  </si>
  <si>
    <t>Nákup cenných papírů</t>
  </si>
  <si>
    <t>Sjednání 
pojištění</t>
  </si>
  <si>
    <t>Internetové 
bankovnitcví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</si>
  <si>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</si>
  <si>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</si>
  <si>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</si>
  <si>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r>
      <t>%</t>
    </r>
    <r>
      <rPr>
        <i/>
        <vertAlign val="superscript"/>
        <sz val="8"/>
        <rFont val="Arial"/>
        <family val="2"/>
        <charset val="238"/>
      </rPr>
      <t>2</t>
    </r>
    <r>
      <rPr>
        <i/>
        <vertAlign val="superscript"/>
        <sz val="8"/>
        <rFont val="Arial"/>
        <family val="2"/>
      </rPr>
      <t>)</t>
    </r>
  </si>
  <si>
    <t>16–24 let</t>
  </si>
  <si>
    <t xml:space="preserve"> Muži</t>
  </si>
  <si>
    <t>Celkem 16+</t>
  </si>
  <si>
    <t>25–34 let</t>
  </si>
  <si>
    <t xml:space="preserve"> Ženy</t>
  </si>
  <si>
    <t>Pohlaví</t>
  </si>
  <si>
    <t>35–44 let</t>
  </si>
  <si>
    <t>Muži 16+</t>
  </si>
  <si>
    <t>45–54 let</t>
  </si>
  <si>
    <t>Ženy 16+</t>
  </si>
  <si>
    <t>55–64 let</t>
  </si>
  <si>
    <t>Věková skupina</t>
  </si>
  <si>
    <t>65–74 let</t>
  </si>
  <si>
    <t>75+</t>
  </si>
  <si>
    <t>Vzdělání (25–64 let)</t>
  </si>
  <si>
    <t>Základní</t>
  </si>
  <si>
    <t>Střední bez maturity</t>
  </si>
  <si>
    <t>Střední s maturitou + VOŠ</t>
  </si>
  <si>
    <t>Vysokoškolské</t>
  </si>
  <si>
    <t>Ekonomická aktivita (16+)</t>
  </si>
  <si>
    <t>Zaměstnaní</t>
  </si>
  <si>
    <t>Ženy v domácnosti</t>
  </si>
  <si>
    <t>Studenti</t>
  </si>
  <si>
    <t>Starobní důchodci</t>
  </si>
  <si>
    <t>Invalidní důchodci</t>
  </si>
  <si>
    <t>.</t>
  </si>
  <si>
    <t>Graf 11.1:  Struktura osob v Česku, které využívají finanční služby online, 2024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</si>
  <si>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</si>
  <si>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 dané socio-demografické skupině, které použily internet v posledních 3 měsících</t>
    </r>
  </si>
  <si>
    <r>
      <rPr>
        <vertAlign val="superscript"/>
        <sz val="8"/>
        <rFont val="Arial"/>
        <family val="2"/>
        <charset val="238"/>
      </rPr>
      <t xml:space="preserve">3) </t>
    </r>
    <r>
      <rPr>
        <sz val="8"/>
        <rFont val="Arial"/>
        <family val="2"/>
      </rPr>
      <t>Podíl z celkového počtu osob využívajících vybrané finanční služby online</t>
    </r>
  </si>
  <si>
    <t>Zdroj: Český statistický úřad, 2024</t>
  </si>
  <si>
    <t>Tabulka 11.2: Osoby v Česku využívající internetové bankovnictví</t>
  </si>
  <si>
    <r>
      <t>%</t>
    </r>
    <r>
      <rPr>
        <vertAlign val="superscript"/>
        <sz val="8"/>
        <rFont val="Arial"/>
        <family val="2"/>
      </rPr>
      <t>1)</t>
    </r>
  </si>
  <si>
    <t>Celkem 16–74</t>
  </si>
  <si>
    <t>65+</t>
  </si>
  <si>
    <t>Tabulka 11.3: Osoby v krajích Česka* využívající internetové bankovnictví</t>
  </si>
  <si>
    <r>
      <t>%</t>
    </r>
    <r>
      <rPr>
        <vertAlign val="superscript"/>
        <sz val="8"/>
        <rFont val="Arial"/>
        <family val="2"/>
        <charset val="238"/>
      </rPr>
      <t>2</t>
    </r>
    <r>
      <rPr>
        <vertAlign val="superscript"/>
        <sz val="8"/>
        <rFont val="Arial"/>
        <family val="2"/>
      </rPr>
      <t>)</t>
    </r>
  </si>
  <si>
    <t>Průměr ČR</t>
  </si>
  <si>
    <t xml:space="preserve">  Praha</t>
  </si>
  <si>
    <t xml:space="preserve">  Středočeský</t>
  </si>
  <si>
    <t xml:space="preserve">  Jihočeský</t>
  </si>
  <si>
    <t xml:space="preserve">  Plzeňský</t>
  </si>
  <si>
    <t xml:space="preserve">  Karlovarský</t>
  </si>
  <si>
    <t xml:space="preserve">  Ústecký</t>
  </si>
  <si>
    <t xml:space="preserve">  Liberecký</t>
  </si>
  <si>
    <t xml:space="preserve">  Královéhradecký</t>
  </si>
  <si>
    <t xml:space="preserve">  Pardubický</t>
  </si>
  <si>
    <t xml:space="preserve">  Vysočina</t>
  </si>
  <si>
    <t xml:space="preserve">  Jihomoravský</t>
  </si>
  <si>
    <t xml:space="preserve">  Olomoucký</t>
  </si>
  <si>
    <t xml:space="preserve">  Zlínský</t>
  </si>
  <si>
    <t xml:space="preserve">  Moravskoslezský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</si>
  <si>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 dané socio-demografické skupině 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</si>
  <si>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Podíl z celkového počtu osob starších 16 let v daném kraji</t>
    </r>
  </si>
  <si>
    <t>* Pro vyšší reprezentativnost jsou údaje v krajském členění počítány jako tříleté průměry</t>
  </si>
  <si>
    <t>Tabulka 11.4: Osoby v zemích EU využívající finanční služby online, 2023</t>
  </si>
  <si>
    <t>Sjednání půjčky</t>
  </si>
  <si>
    <t>Nákup či prodej cenných papírů</t>
  </si>
  <si>
    <t>EU27 průměr</t>
  </si>
  <si>
    <t xml:space="preserve"> Celkem (16–74 let)</t>
  </si>
  <si>
    <t>Belgie</t>
  </si>
  <si>
    <t>Irsko</t>
  </si>
  <si>
    <t>Bulharsko</t>
  </si>
  <si>
    <t>Estonsko</t>
  </si>
  <si>
    <t>Česko</t>
  </si>
  <si>
    <t>Lotyšsko</t>
  </si>
  <si>
    <t>Dánsko</t>
  </si>
  <si>
    <t>Nizozemsko</t>
  </si>
  <si>
    <t>Litva</t>
  </si>
  <si>
    <t>Finsko</t>
  </si>
  <si>
    <t>Kypr</t>
  </si>
  <si>
    <t>Francie</t>
  </si>
  <si>
    <t>Chorvatsko</t>
  </si>
  <si>
    <t>Itálie</t>
  </si>
  <si>
    <t>Malta</t>
  </si>
  <si>
    <t>Švédsko</t>
  </si>
  <si>
    <t>Slovinsko</t>
  </si>
  <si>
    <t>Slovensko</t>
  </si>
  <si>
    <t>Lucembursko</t>
  </si>
  <si>
    <t>Španělsko</t>
  </si>
  <si>
    <t>Maďarsko</t>
  </si>
  <si>
    <t>EU27</t>
  </si>
  <si>
    <t>Německo</t>
  </si>
  <si>
    <t>Řecko</t>
  </si>
  <si>
    <t>Polsko</t>
  </si>
  <si>
    <t>Portugalsko</t>
  </si>
  <si>
    <t>Rakousko</t>
  </si>
  <si>
    <t>Rumunsko</t>
  </si>
  <si>
    <t>Graf 11.2: Osoby v zemích EU sjednávající si pojištění přes internet, 2023</t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</si>
  <si>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Podíl z celkového počtu osob ve věku 16–74 let v daném státě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</si>
  <si>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Podíl z osob ve věku 16–74 let v daném státě, které použily internet v posledních 3 měsících</t>
    </r>
  </si>
  <si>
    <t>Zdroj: Eurostat, 2024</t>
  </si>
  <si>
    <t>Kartogram 11.1: Osoby v zemích EU využívající internetové bankovnictví, 2023</t>
  </si>
  <si>
    <t xml:space="preserve"> 25–34 let</t>
  </si>
  <si>
    <t xml:space="preserve"> 65–74 let</t>
  </si>
  <si>
    <t>Graf 11.3: Osoby v zemích EU využívající internetové bankovnictví, 2023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</si>
  <si>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ve věku 16–74 let v daném státě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</si>
</sst>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__"/>
    <numFmt numFmtId="166" formatCode="#,##0.0"/>
  </numFmts>
  <fonts count="32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rgb="FF009CB5"/>
      <name val="Arial"/>
      <family val="2"/>
    </font>
    <font>
      <sz val="7"/>
      <name val="Arial"/>
      <family val="2"/>
    </font>
    <font>
      <sz val="8"/>
      <name val="Arial"/>
      <family val="2"/>
    </font>
    <font>
      <sz val="7"/>
      <color theme="0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i/>
      <vertAlign val="superscript"/>
      <sz val="8"/>
      <name val="Arial"/>
      <family val="2"/>
      <charset val="238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rgb="FFFF0000"/>
      <name val="Arial"/>
      <family val="2"/>
    </font>
    <font>
      <sz val="8"/>
      <name val="Calibri"/>
      <family val="2"/>
      <charset val="238"/>
      <scheme val="minor"/>
    </font>
    <font>
      <vertAlign val="superscript"/>
      <sz val="8"/>
      <name val="Arial"/>
      <family val="2"/>
      <charset val="238"/>
    </font>
    <font>
      <sz val="8"/>
      <color rgb="FF009CB5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name val="Calibri"/>
      <family val="2"/>
      <charset val="238"/>
      <scheme val="minor"/>
    </font>
    <font>
      <vertAlign val="superscript"/>
      <sz val="8"/>
      <name val="Arial"/>
      <family val="2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7"/>
      <color rgb="FF009CB5"/>
      <name val="Arial"/>
      <family val="2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F0F4"/>
        <bgColor indexed="64"/>
      </patternFill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rgb="FF009CB5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dashed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</borders>
  <cellStyleXfs count="4">
    <xf numFmtId="0" fontId="0" fillId="0" borderId="0"/>
    <xf numFmtId="0" fontId="1" fillId="0" borderId="0"/>
    <xf numFmtId="0" fontId="5" fillId="0" borderId="0" applyNumberFormat="0" applyFill="0" applyBorder="0" applyAlignment="0" applyProtection="0"/>
    <xf numFmtId="0" fontId="30" fillId="0" borderId="0"/>
  </cellStyleXfs>
  <cellXfs count="133">
    <xf numFmtId="0" fontId="0" fillId="0" borderId="0" xfId="0"/>
    <xf numFmtId="0" fontId="2" fillId="2" borderId="0" xfId="1" applyFont="1" applyFill="1" applyAlignment="1">
      <alignment horizontal="left" indent="1"/>
    </xf>
    <xf numFmtId="0" fontId="2" fillId="2" borderId="0" xfId="1" applyFont="1" applyFill="1" applyAlignment="1"/>
    <xf numFmtId="0" fontId="0" fillId="2" borderId="0" xfId="0" applyFill="1"/>
    <xf numFmtId="0" fontId="3" fillId="2" borderId="0" xfId="1" applyFont="1" applyFill="1" applyAlignment="1"/>
    <xf numFmtId="0" fontId="4" fillId="2" borderId="0" xfId="0" applyFont="1" applyFill="1"/>
    <xf numFmtId="0" fontId="3" fillId="2" borderId="0" xfId="0" applyFont="1" applyFill="1" applyAlignment="1">
      <alignment horizontal="left" vertical="center" indent="1"/>
    </xf>
    <xf numFmtId="0" fontId="6" fillId="2" borderId="0" xfId="2" applyFont="1" applyFill="1" applyAlignment="1">
      <alignment horizontal="left" vertical="center" indent="1"/>
    </xf>
    <xf numFmtId="0" fontId="4" fillId="2" borderId="0" xfId="0" applyFont="1" applyFill="1" applyAlignment="1">
      <alignment horizontal="left" vertical="center"/>
    </xf>
    <xf numFmtId="0" fontId="0" fillId="0" borderId="0" xfId="0" applyAlignment="1"/>
    <xf numFmtId="0" fontId="4" fillId="2" borderId="0" xfId="0" applyFont="1" applyFill="1" applyAlignment="1">
      <alignment horizontal="left" vertical="center" indent="7"/>
    </xf>
    <xf numFmtId="0" fontId="7" fillId="2" borderId="0" xfId="0" applyFont="1" applyFill="1"/>
    <xf numFmtId="0" fontId="8" fillId="2" borderId="1" xfId="0" applyFont="1" applyFill="1" applyBorder="1"/>
    <xf numFmtId="0" fontId="9" fillId="2" borderId="0" xfId="0" applyFont="1" applyFill="1"/>
    <xf numFmtId="0" fontId="9" fillId="0" borderId="0" xfId="0" applyFont="1"/>
    <xf numFmtId="0" fontId="10" fillId="0" borderId="0" xfId="0" applyFont="1" applyBorder="1"/>
    <xf numFmtId="0" fontId="2" fillId="0" borderId="0" xfId="0" applyFont="1" applyBorder="1"/>
    <xf numFmtId="0" fontId="11" fillId="0" borderId="0" xfId="0" applyFont="1"/>
    <xf numFmtId="0" fontId="12" fillId="0" borderId="0" xfId="0" applyFont="1" applyBorder="1"/>
    <xf numFmtId="0" fontId="11" fillId="0" borderId="0" xfId="0" applyFont="1" applyAlignment="1">
      <alignment wrapText="1"/>
    </xf>
    <xf numFmtId="0" fontId="10" fillId="3" borderId="7" xfId="0" applyFont="1" applyFill="1" applyBorder="1" applyAlignment="1">
      <alignment horizontal="center" vertical="center"/>
    </xf>
    <xf numFmtId="0" fontId="12" fillId="3" borderId="8" xfId="0" applyFont="1" applyFill="1" applyBorder="1" applyAlignment="1">
      <alignment horizontal="center" vertical="center"/>
    </xf>
    <xf numFmtId="0" fontId="12" fillId="3" borderId="9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center"/>
    </xf>
    <xf numFmtId="164" fontId="11" fillId="0" borderId="0" xfId="0" applyNumberFormat="1" applyFont="1"/>
    <xf numFmtId="0" fontId="15" fillId="0" borderId="11" xfId="0" applyFont="1" applyFill="1" applyBorder="1"/>
    <xf numFmtId="165" fontId="16" fillId="0" borderId="12" xfId="0" applyNumberFormat="1" applyFont="1" applyFill="1" applyBorder="1" applyAlignment="1">
      <alignment horizontal="right"/>
    </xf>
    <xf numFmtId="165" fontId="16" fillId="0" borderId="13" xfId="0" applyNumberFormat="1" applyFont="1" applyFill="1" applyBorder="1" applyAlignment="1">
      <alignment horizontal="right"/>
    </xf>
    <xf numFmtId="165" fontId="16" fillId="0" borderId="14" xfId="0" applyNumberFormat="1" applyFont="1" applyFill="1" applyBorder="1" applyAlignment="1">
      <alignment horizontal="right"/>
    </xf>
    <xf numFmtId="165" fontId="16" fillId="0" borderId="15" xfId="0" applyNumberFormat="1" applyFont="1" applyFill="1" applyBorder="1" applyAlignment="1">
      <alignment horizontal="right"/>
    </xf>
    <xf numFmtId="0" fontId="10" fillId="4" borderId="11" xfId="0" applyFont="1" applyFill="1" applyBorder="1"/>
    <xf numFmtId="165" fontId="17" fillId="4" borderId="12" xfId="0" applyNumberFormat="1" applyFont="1" applyFill="1" applyBorder="1" applyAlignment="1">
      <alignment horizontal="right"/>
    </xf>
    <xf numFmtId="165" fontId="17" fillId="4" borderId="13" xfId="0" applyNumberFormat="1" applyFont="1" applyFill="1" applyBorder="1" applyAlignment="1">
      <alignment horizontal="right"/>
    </xf>
    <xf numFmtId="165" fontId="17" fillId="4" borderId="14" xfId="0" applyNumberFormat="1" applyFont="1" applyFill="1" applyBorder="1" applyAlignment="1">
      <alignment horizontal="right"/>
    </xf>
    <xf numFmtId="165" fontId="17" fillId="4" borderId="15" xfId="0" applyNumberFormat="1" applyFont="1" applyFill="1" applyBorder="1" applyAlignment="1">
      <alignment horizontal="right"/>
    </xf>
    <xf numFmtId="0" fontId="10" fillId="0" borderId="11" xfId="0" applyFont="1" applyBorder="1" applyAlignment="1">
      <alignment horizontal="left" indent="1"/>
    </xf>
    <xf numFmtId="165" fontId="17" fillId="0" borderId="12" xfId="0" applyNumberFormat="1" applyFont="1" applyBorder="1" applyAlignment="1">
      <alignment horizontal="right"/>
    </xf>
    <xf numFmtId="165" fontId="17" fillId="0" borderId="13" xfId="0" applyNumberFormat="1" applyFont="1" applyBorder="1" applyAlignment="1">
      <alignment horizontal="right"/>
    </xf>
    <xf numFmtId="165" fontId="17" fillId="0" borderId="14" xfId="0" applyNumberFormat="1" applyFont="1" applyBorder="1" applyAlignment="1">
      <alignment horizontal="right"/>
    </xf>
    <xf numFmtId="165" fontId="17" fillId="0" borderId="15" xfId="0" applyNumberFormat="1" applyFont="1" applyBorder="1" applyAlignment="1">
      <alignment horizontal="right"/>
    </xf>
    <xf numFmtId="0" fontId="9" fillId="0" borderId="0" xfId="0" applyFont="1" applyFill="1"/>
    <xf numFmtId="0" fontId="18" fillId="0" borderId="0" xfId="0" applyFont="1" applyBorder="1"/>
    <xf numFmtId="0" fontId="10" fillId="0" borderId="0" xfId="0" applyFont="1" applyFill="1" applyBorder="1"/>
    <xf numFmtId="0" fontId="19" fillId="0" borderId="0" xfId="0" applyFont="1" applyBorder="1"/>
    <xf numFmtId="0" fontId="10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horizontal="right" vertical="top"/>
    </xf>
    <xf numFmtId="0" fontId="3" fillId="0" borderId="0" xfId="0" applyFont="1" applyFill="1"/>
    <xf numFmtId="0" fontId="17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21" fillId="2" borderId="0" xfId="0" applyFont="1" applyFill="1" applyBorder="1"/>
    <xf numFmtId="0" fontId="17" fillId="2" borderId="0" xfId="0" applyFont="1" applyFill="1"/>
    <xf numFmtId="0" fontId="22" fillId="0" borderId="0" xfId="0" applyFont="1"/>
    <xf numFmtId="0" fontId="15" fillId="0" borderId="0" xfId="0" applyFont="1" applyBorder="1"/>
    <xf numFmtId="0" fontId="23" fillId="0" borderId="0" xfId="0" applyFont="1" applyBorder="1"/>
    <xf numFmtId="0" fontId="24" fillId="0" borderId="0" xfId="0" applyFont="1"/>
    <xf numFmtId="0" fontId="23" fillId="0" borderId="0" xfId="0" applyFont="1"/>
    <xf numFmtId="0" fontId="25" fillId="0" borderId="0" xfId="0" applyFont="1"/>
    <xf numFmtId="0" fontId="7" fillId="0" borderId="0" xfId="0" applyFont="1"/>
    <xf numFmtId="0" fontId="10" fillId="0" borderId="0" xfId="0" applyFont="1" applyBorder="1" applyAlignment="1">
      <alignment horizontal="left"/>
    </xf>
    <xf numFmtId="0" fontId="10" fillId="0" borderId="0" xfId="0" applyFont="1" applyBorder="1" applyAlignment="1">
      <alignment horizontal="right"/>
    </xf>
    <xf numFmtId="0" fontId="9" fillId="0" borderId="0" xfId="0" applyFont="1" applyBorder="1"/>
    <xf numFmtId="0" fontId="17" fillId="3" borderId="2" xfId="0" applyFont="1" applyFill="1" applyBorder="1" applyAlignment="1">
      <alignment horizontal="center" vertical="center"/>
    </xf>
    <xf numFmtId="0" fontId="17" fillId="3" borderId="16" xfId="0" applyFont="1" applyFill="1" applyBorder="1" applyAlignment="1">
      <alignment horizontal="center" vertical="center"/>
    </xf>
    <xf numFmtId="0" fontId="17" fillId="3" borderId="17" xfId="0" applyFont="1" applyFill="1" applyBorder="1" applyAlignment="1">
      <alignment horizontal="center" vertical="center"/>
    </xf>
    <xf numFmtId="0" fontId="17" fillId="3" borderId="18" xfId="0" applyFont="1" applyFill="1" applyBorder="1" applyAlignment="1">
      <alignment horizontal="center" vertical="center"/>
    </xf>
    <xf numFmtId="0" fontId="17" fillId="0" borderId="0" xfId="0" applyFont="1" applyBorder="1"/>
    <xf numFmtId="0" fontId="17" fillId="0" borderId="0" xfId="0" applyFont="1"/>
    <xf numFmtId="0" fontId="27" fillId="0" borderId="0" xfId="0" applyFont="1"/>
    <xf numFmtId="0" fontId="15" fillId="0" borderId="2" xfId="0" applyFont="1" applyFill="1" applyBorder="1"/>
    <xf numFmtId="165" fontId="16" fillId="0" borderId="16" xfId="0" applyNumberFormat="1" applyFont="1" applyFill="1" applyBorder="1" applyAlignment="1">
      <alignment horizontal="right"/>
    </xf>
    <xf numFmtId="165" fontId="16" fillId="0" borderId="2" xfId="0" applyNumberFormat="1" applyFont="1" applyFill="1" applyBorder="1" applyAlignment="1">
      <alignment horizontal="right"/>
    </xf>
    <xf numFmtId="165" fontId="16" fillId="0" borderId="17" xfId="0" applyNumberFormat="1" applyFont="1" applyFill="1" applyBorder="1" applyAlignment="1">
      <alignment horizontal="right"/>
    </xf>
    <xf numFmtId="165" fontId="16" fillId="0" borderId="19" xfId="0" applyNumberFormat="1" applyFont="1" applyFill="1" applyBorder="1" applyAlignment="1">
      <alignment horizontal="right"/>
    </xf>
    <xf numFmtId="165" fontId="16" fillId="0" borderId="20" xfId="0" applyNumberFormat="1" applyFont="1" applyBorder="1" applyAlignment="1">
      <alignment horizontal="right"/>
    </xf>
    <xf numFmtId="166" fontId="17" fillId="0" borderId="0" xfId="0" applyNumberFormat="1" applyFont="1" applyBorder="1"/>
    <xf numFmtId="0" fontId="12" fillId="0" borderId="11" xfId="0" applyFont="1" applyFill="1" applyBorder="1"/>
    <xf numFmtId="165" fontId="17" fillId="0" borderId="21" xfId="0" applyNumberFormat="1" applyFont="1" applyBorder="1" applyAlignment="1">
      <alignment horizontal="right"/>
    </xf>
    <xf numFmtId="165" fontId="17" fillId="0" borderId="11" xfId="0" applyNumberFormat="1" applyFont="1" applyBorder="1" applyAlignment="1">
      <alignment horizontal="right"/>
    </xf>
    <xf numFmtId="165" fontId="17" fillId="0" borderId="22" xfId="0" applyNumberFormat="1" applyFont="1" applyBorder="1" applyAlignment="1">
      <alignment horizontal="right"/>
    </xf>
    <xf numFmtId="165" fontId="17" fillId="0" borderId="0" xfId="0" applyNumberFormat="1" applyFont="1" applyFill="1" applyBorder="1" applyAlignment="1">
      <alignment horizontal="right"/>
    </xf>
    <xf numFmtId="165" fontId="17" fillId="0" borderId="23" xfId="0" applyNumberFormat="1" applyFont="1" applyBorder="1" applyAlignment="1">
      <alignment horizontal="right"/>
    </xf>
    <xf numFmtId="0" fontId="10" fillId="4" borderId="21" xfId="0" applyFont="1" applyFill="1" applyBorder="1" applyAlignment="1">
      <alignment horizontal="right"/>
    </xf>
    <xf numFmtId="0" fontId="10" fillId="4" borderId="11" xfId="0" applyFont="1" applyFill="1" applyBorder="1" applyAlignment="1">
      <alignment horizontal="right"/>
    </xf>
    <xf numFmtId="0" fontId="10" fillId="4" borderId="22" xfId="0" applyFont="1" applyFill="1" applyBorder="1" applyAlignment="1">
      <alignment horizontal="right"/>
    </xf>
    <xf numFmtId="0" fontId="10" fillId="4" borderId="0" xfId="0" applyFont="1" applyFill="1" applyBorder="1" applyAlignment="1">
      <alignment horizontal="right"/>
    </xf>
    <xf numFmtId="165" fontId="17" fillId="0" borderId="21" xfId="0" applyNumberFormat="1" applyFont="1" applyFill="1" applyBorder="1" applyAlignment="1">
      <alignment horizontal="right"/>
    </xf>
    <xf numFmtId="165" fontId="17" fillId="0" borderId="11" xfId="0" applyNumberFormat="1" applyFont="1" applyFill="1" applyBorder="1" applyAlignment="1">
      <alignment horizontal="right"/>
    </xf>
    <xf numFmtId="165" fontId="17" fillId="0" borderId="22" xfId="0" applyNumberFormat="1" applyFont="1" applyFill="1" applyBorder="1" applyAlignment="1">
      <alignment horizontal="right"/>
    </xf>
    <xf numFmtId="0" fontId="17" fillId="0" borderId="0" xfId="0" applyFont="1" applyBorder="1" applyAlignment="1">
      <alignment horizontal="left" indent="1"/>
    </xf>
    <xf numFmtId="165" fontId="17" fillId="0" borderId="0" xfId="0" applyNumberFormat="1" applyFont="1" applyBorder="1"/>
    <xf numFmtId="165" fontId="17" fillId="0" borderId="0" xfId="0" applyNumberFormat="1" applyFont="1" applyFill="1" applyBorder="1"/>
    <xf numFmtId="0" fontId="17" fillId="3" borderId="24" xfId="0" applyFont="1" applyFill="1" applyBorder="1" applyAlignment="1">
      <alignment horizontal="center" vertical="center"/>
    </xf>
    <xf numFmtId="0" fontId="17" fillId="3" borderId="25" xfId="0" applyFont="1" applyFill="1" applyBorder="1" applyAlignment="1">
      <alignment horizontal="center" vertical="center"/>
    </xf>
    <xf numFmtId="0" fontId="17" fillId="3" borderId="26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left"/>
    </xf>
    <xf numFmtId="165" fontId="16" fillId="0" borderId="21" xfId="0" applyNumberFormat="1" applyFont="1" applyBorder="1" applyAlignment="1">
      <alignment horizontal="right"/>
    </xf>
    <xf numFmtId="165" fontId="16" fillId="0" borderId="11" xfId="0" applyNumberFormat="1" applyFont="1" applyBorder="1" applyAlignment="1">
      <alignment horizontal="right"/>
    </xf>
    <xf numFmtId="165" fontId="16" fillId="0" borderId="22" xfId="0" applyNumberFormat="1" applyFont="1" applyBorder="1" applyAlignment="1">
      <alignment horizontal="right"/>
    </xf>
    <xf numFmtId="164" fontId="17" fillId="0" borderId="0" xfId="0" applyNumberFormat="1" applyFont="1"/>
    <xf numFmtId="0" fontId="10" fillId="0" borderId="11" xfId="0" applyFont="1" applyBorder="1" applyAlignment="1">
      <alignment horizontal="left"/>
    </xf>
    <xf numFmtId="0" fontId="10" fillId="0" borderId="11" xfId="0" applyFont="1" applyBorder="1"/>
    <xf numFmtId="0" fontId="28" fillId="0" borderId="0" xfId="0" applyFont="1" applyBorder="1"/>
    <xf numFmtId="0" fontId="17" fillId="0" borderId="0" xfId="0" applyFont="1" applyFill="1" applyAlignment="1">
      <alignment vertical="top"/>
    </xf>
    <xf numFmtId="0" fontId="10" fillId="0" borderId="0" xfId="0" applyFont="1" applyFill="1" applyBorder="1" applyAlignment="1">
      <alignment vertical="top"/>
    </xf>
    <xf numFmtId="0" fontId="29" fillId="2" borderId="0" xfId="0" applyFont="1" applyFill="1" applyBorder="1"/>
    <xf numFmtId="0" fontId="12" fillId="3" borderId="7" xfId="0" applyFont="1" applyFill="1" applyBorder="1" applyAlignment="1">
      <alignment horizontal="center" vertical="center"/>
    </xf>
    <xf numFmtId="0" fontId="12" fillId="3" borderId="27" xfId="0" applyFont="1" applyFill="1" applyBorder="1" applyAlignment="1">
      <alignment horizontal="center" vertical="center"/>
    </xf>
    <xf numFmtId="0" fontId="31" fillId="0" borderId="0" xfId="3" applyFont="1" applyFill="1" applyBorder="1" applyAlignment="1">
      <alignment horizontal="right" wrapText="1"/>
    </xf>
    <xf numFmtId="165" fontId="16" fillId="0" borderId="28" xfId="0" applyNumberFormat="1" applyFont="1" applyFill="1" applyBorder="1"/>
    <xf numFmtId="165" fontId="16" fillId="0" borderId="19" xfId="0" applyNumberFormat="1" applyFont="1" applyFill="1" applyBorder="1"/>
    <xf numFmtId="165" fontId="16" fillId="0" borderId="0" xfId="0" applyNumberFormat="1" applyFont="1" applyFill="1" applyBorder="1"/>
    <xf numFmtId="165" fontId="17" fillId="0" borderId="12" xfId="0" applyNumberFormat="1" applyFont="1" applyFill="1" applyBorder="1"/>
    <xf numFmtId="165" fontId="10" fillId="0" borderId="12" xfId="0" applyNumberFormat="1" applyFont="1" applyFill="1" applyBorder="1"/>
    <xf numFmtId="165" fontId="10" fillId="0" borderId="0" xfId="0" applyNumberFormat="1" applyFont="1" applyFill="1" applyBorder="1"/>
    <xf numFmtId="0" fontId="11" fillId="0" borderId="0" xfId="0" applyFont="1" applyFill="1"/>
    <xf numFmtId="0" fontId="15" fillId="0" borderId="11" xfId="0" applyFont="1" applyBorder="1" applyAlignment="1">
      <alignment horizontal="left" indent="1"/>
    </xf>
    <xf numFmtId="165" fontId="16" fillId="0" borderId="12" xfId="0" applyNumberFormat="1" applyFont="1" applyFill="1" applyBorder="1"/>
    <xf numFmtId="165" fontId="17" fillId="0" borderId="12" xfId="0" applyNumberFormat="1" applyFont="1" applyFill="1" applyBorder="1" applyAlignment="1">
      <alignment horizontal="right"/>
    </xf>
    <xf numFmtId="165" fontId="10" fillId="0" borderId="0" xfId="0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vertical="top"/>
    </xf>
    <xf numFmtId="0" fontId="17" fillId="0" borderId="0" xfId="0" applyFont="1" applyFill="1" applyBorder="1" applyAlignment="1">
      <alignment horizontal="left" vertical="top"/>
    </xf>
    <xf numFmtId="0" fontId="17" fillId="0" borderId="0" xfId="0" applyFont="1" applyFill="1"/>
    <xf numFmtId="0" fontId="12" fillId="3" borderId="2" xfId="0" applyFont="1" applyFill="1" applyBorder="1" applyAlignment="1">
      <alignment horizontal="center"/>
    </xf>
    <xf numFmtId="0" fontId="12" fillId="3" borderId="6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</cellXfs>
  <cellStyles count="4">
    <cellStyle name="Hypertextový odkaz" xfId="2" builtinId="8"/>
    <cellStyle name="Normální" xfId="0" builtinId="0"/>
    <cellStyle name="Normální 13 2" xfId="1"/>
    <cellStyle name="Normální_11.4,,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072672734090076E-2"/>
          <c:y val="0.15789678608054789"/>
          <c:w val="0.94947244792539232"/>
          <c:h val="0.707342476230206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'11.1,,1'!$M$6</c:f>
              <c:strCache>
                <c:ptCount val="1"/>
                <c:pt idx="0">
                  <c:v>16–24 let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'11.1,,1'!$N$5:$O$5</c:f>
              <c:strCache>
                <c:ptCount val="2"/>
                <c:pt idx="0">
                  <c:v>Sjednání 
pojištění</c:v>
                </c:pt>
                <c:pt idx="1">
                  <c:v>Internetové 
bankovnitcví</c:v>
                </c:pt>
              </c:strCache>
            </c:strRef>
          </c:cat>
          <c:val>
            <c:numRef>
              <c:f>'11.1,,1'!$N$6:$O$6</c:f>
              <c:numCache>
                <c:formatCode>0.0</c:formatCode>
                <c:ptCount val="2"/>
                <c:pt idx="0">
                  <c:v>9.7974073350270352</c:v>
                </c:pt>
                <c:pt idx="1">
                  <c:v>11.52947169698241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66-47C6-BF4E-8FBFACC46D82}"/>
            </c:ext>
          </c:extLst>
        </c:ser>
        <c:ser>
          <c:idx val="1"/>
          <c:order val="1"/>
          <c:tx>
            <c:strRef>
              <c:f>'11.1,,1'!$M$7</c:f>
              <c:strCache>
                <c:ptCount val="1"/>
                <c:pt idx="0">
                  <c:v>25–34 let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'11.1,,1'!$N$5:$O$5</c:f>
              <c:strCache>
                <c:ptCount val="2"/>
                <c:pt idx="0">
                  <c:v>Sjednání 
pojištění</c:v>
                </c:pt>
                <c:pt idx="1">
                  <c:v>Internetové 
bankovnitcví</c:v>
                </c:pt>
              </c:strCache>
            </c:strRef>
          </c:cat>
          <c:val>
            <c:numRef>
              <c:f>'11.1,,1'!$N$7:$O$7</c:f>
              <c:numCache>
                <c:formatCode>0.0</c:formatCode>
                <c:ptCount val="2"/>
                <c:pt idx="0">
                  <c:v>18.793563937202791</c:v>
                </c:pt>
                <c:pt idx="1">
                  <c:v>17.052230978993734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66-47C6-BF4E-8FBFACC46D82}"/>
            </c:ext>
          </c:extLst>
        </c:ser>
        <c:ser>
          <c:idx val="2"/>
          <c:order val="2"/>
          <c:tx>
            <c:strRef>
              <c:f>'11.1,,1'!$M$8</c:f>
              <c:strCache>
                <c:ptCount val="1"/>
                <c:pt idx="0">
                  <c:v>35–44 let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D66-47C6-BF4E-8FBFACC46D82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'11.1,,1'!$N$5:$O$5</c:f>
              <c:strCache>
                <c:ptCount val="2"/>
                <c:pt idx="0">
                  <c:v>Sjednání 
pojištění</c:v>
                </c:pt>
                <c:pt idx="1">
                  <c:v>Internetové 
bankovnitcví</c:v>
                </c:pt>
              </c:strCache>
            </c:strRef>
          </c:cat>
          <c:val>
            <c:numRef>
              <c:f>'11.1,,1'!$N$8:$O$8</c:f>
              <c:numCache>
                <c:formatCode>0.0</c:formatCode>
                <c:ptCount val="2"/>
                <c:pt idx="0">
                  <c:v>22.291707380626669</c:v>
                </c:pt>
                <c:pt idx="1">
                  <c:v>20.471367354888976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66-47C6-BF4E-8FBFACC46D82}"/>
            </c:ext>
          </c:extLst>
        </c:ser>
        <c:ser>
          <c:idx val="3"/>
          <c:order val="3"/>
          <c:tx>
            <c:strRef>
              <c:f>'11.1,,1'!$M$9</c:f>
              <c:strCache>
                <c:ptCount val="1"/>
                <c:pt idx="0">
                  <c:v>45–54 let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'11.1,,1'!$N$5:$O$5</c:f>
              <c:strCache>
                <c:ptCount val="2"/>
                <c:pt idx="0">
                  <c:v>Sjednání 
pojištění</c:v>
                </c:pt>
                <c:pt idx="1">
                  <c:v>Internetové 
bankovnitcví</c:v>
                </c:pt>
              </c:strCache>
            </c:strRef>
          </c:cat>
          <c:val>
            <c:numRef>
              <c:f>'11.1,,1'!$N$9:$O$9</c:f>
              <c:numCache>
                <c:formatCode>0.0</c:formatCode>
                <c:ptCount val="2"/>
                <c:pt idx="0">
                  <c:v>23.588039867109636</c:v>
                </c:pt>
                <c:pt idx="1">
                  <c:v>22.639417458272153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66-47C6-BF4E-8FBFACC46D82}"/>
            </c:ext>
          </c:extLst>
        </c:ser>
        <c:ser>
          <c:idx val="4"/>
          <c:order val="4"/>
          <c:tx>
            <c:strRef>
              <c:f>'11.1,,1'!$M$10</c:f>
              <c:strCache>
                <c:ptCount val="1"/>
                <c:pt idx="0">
                  <c:v>55–64 let</c:v>
                </c:pt>
              </c:strCache>
            </c:strRef>
          </c:tx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'11.1,,1'!$N$5:$O$5</c:f>
              <c:strCache>
                <c:ptCount val="2"/>
                <c:pt idx="0">
                  <c:v>Sjednání 
pojištění</c:v>
                </c:pt>
                <c:pt idx="1">
                  <c:v>Internetové 
bankovnitcví</c:v>
                </c:pt>
              </c:strCache>
            </c:strRef>
          </c:cat>
          <c:val>
            <c:numRef>
              <c:f>'11.1,,1'!$N$10:$O$10</c:f>
              <c:numCache>
                <c:formatCode>0.0</c:formatCode>
                <c:ptCount val="2"/>
                <c:pt idx="0">
                  <c:v>16.598267213862293</c:v>
                </c:pt>
                <c:pt idx="1">
                  <c:v>15.005543735578797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D66-47C6-BF4E-8FBFACC46D82}"/>
            </c:ext>
          </c:extLst>
        </c:ser>
        <c:ser>
          <c:idx val="5"/>
          <c:order val="5"/>
          <c:tx>
            <c:strRef>
              <c:f>'11.1,,1'!$M$11</c:f>
              <c:strCache>
                <c:ptCount val="1"/>
                <c:pt idx="0">
                  <c:v>65–74 let</c:v>
                </c:pt>
              </c:strCache>
            </c:strRef>
          </c:tx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'11.1,,1'!$N$5:$O$5</c:f>
              <c:strCache>
                <c:ptCount val="2"/>
                <c:pt idx="0">
                  <c:v>Sjednání 
pojištění</c:v>
                </c:pt>
                <c:pt idx="1">
                  <c:v>Internetové 
bankovnitcví</c:v>
                </c:pt>
              </c:strCache>
            </c:strRef>
          </c:cat>
          <c:val>
            <c:numRef>
              <c:f>'11.1,,1'!$N$11:$O$11</c:f>
              <c:numCache>
                <c:formatCode>0.0</c:formatCode>
                <c:ptCount val="2"/>
                <c:pt idx="0">
                  <c:v>7.0418865220506808</c:v>
                </c:pt>
                <c:pt idx="1">
                  <c:v>9.9337748344370862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D66-47C6-BF4E-8FBFACC46D82}"/>
            </c:ext>
          </c:extLst>
        </c:ser>
        <c:ser>
          <c:idx val="6"/>
          <c:order val="6"/>
          <c:tx>
            <c:strRef>
              <c:f>'11.1,,1'!$M$12</c:f>
              <c:strCache>
                <c:ptCount val="1"/>
                <c:pt idx="0">
                  <c:v>75+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'11.1,,1'!$N$5:$O$5</c:f>
              <c:strCache>
                <c:ptCount val="2"/>
                <c:pt idx="0">
                  <c:v>Sjednání 
pojištění</c:v>
                </c:pt>
                <c:pt idx="1">
                  <c:v>Internetové 
bankovnitcví</c:v>
                </c:pt>
              </c:strCache>
            </c:strRef>
          </c:cat>
          <c:val>
            <c:numRef>
              <c:f>'11.1,,1'!$N$12:$O$12</c:f>
              <c:numCache>
                <c:formatCode>0.0</c:formatCode>
                <c:ptCount val="2"/>
                <c:pt idx="0">
                  <c:v>1.8891277441209042</c:v>
                </c:pt>
                <c:pt idx="1">
                  <c:v>3.3696922477600308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D66-47C6-BF4E-8FBFACC46D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00"/>
        </c:scaling>
        <c:delete val="0"/>
        <c:axPos val="b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3)</a:t>
                </a:r>
              </a:p>
            </c:rich>
          </c:tx>
          <c:layout>
            <c:manualLayout>
              <c:xMode val="edge"/>
              <c:yMode val="edge"/>
              <c:x val="1.2987012987012988E-2"/>
              <c:y val="7.2167641888800579E-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199065600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0.21368877083135693"/>
          <c:y val="5.4532824115548433E-2"/>
          <c:w val="0.73641499631823126"/>
          <c:h val="7.6484237770124169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072672734090076E-2"/>
          <c:y val="0.19634311766075113"/>
          <c:w val="0.94947244792539232"/>
          <c:h val="0.72500262467191601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'11.1,,1'!$Q$6</c:f>
              <c:strCache>
                <c:ptCount val="1"/>
                <c:pt idx="0">
                  <c:v> Muži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'11.1,,1'!$R$5:$S$5</c:f>
              <c:strCache>
                <c:ptCount val="2"/>
                <c:pt idx="0">
                  <c:v>Sjednání 
pojištění</c:v>
                </c:pt>
                <c:pt idx="1">
                  <c:v>Internetové 
bankovnitcví</c:v>
                </c:pt>
              </c:strCache>
            </c:strRef>
          </c:cat>
          <c:val>
            <c:numRef>
              <c:f>'11.1,,1'!$R$6:$S$6</c:f>
              <c:numCache>
                <c:formatCode>General</c:formatCode>
                <c:ptCount val="2"/>
                <c:pt idx="0" formatCode="0.0">
                  <c:v>58.862614813367209</c:v>
                </c:pt>
                <c:pt idx="1">
                  <c:v>47.124749033592039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39-430F-9D44-BCED0ADA818B}"/>
            </c:ext>
          </c:extLst>
        </c:ser>
        <c:ser>
          <c:idx val="1"/>
          <c:order val="1"/>
          <c:tx>
            <c:strRef>
              <c:f>'11.1,,1'!$Q$7</c:f>
              <c:strCache>
                <c:ptCount val="1"/>
                <c:pt idx="0">
                  <c:v> Ženy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'11.1,,1'!$R$5:$S$5</c:f>
              <c:strCache>
                <c:ptCount val="2"/>
                <c:pt idx="0">
                  <c:v>Sjednání 
pojištění</c:v>
                </c:pt>
                <c:pt idx="1">
                  <c:v>Internetové 
bankovnitcví</c:v>
                </c:pt>
              </c:strCache>
            </c:strRef>
          </c:cat>
          <c:val>
            <c:numRef>
              <c:f>'11.1,,1'!$R$7:$S$7</c:f>
              <c:numCache>
                <c:formatCode>General</c:formatCode>
                <c:ptCount val="2"/>
                <c:pt idx="0" formatCode="0.0">
                  <c:v>41.137385186632798</c:v>
                </c:pt>
                <c:pt idx="1">
                  <c:v>52.876749273321145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39-430F-9D44-BCED0ADA81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00"/>
        </c:scaling>
        <c:delete val="0"/>
        <c:axPos val="b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3)</a:t>
                </a:r>
              </a:p>
            </c:rich>
          </c:tx>
          <c:layout>
            <c:manualLayout>
              <c:xMode val="edge"/>
              <c:yMode val="edge"/>
              <c:x val="1.2987012987012988E-2"/>
              <c:y val="7.2167641888800579E-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199065600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0.12666336288383531"/>
          <c:y val="3.0581272882290986E-2"/>
          <c:w val="0.37510966723565148"/>
          <c:h val="7.6484237770124169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425058709766547E-2"/>
          <c:y val="0.11631830782388157"/>
          <c:w val="0.91538195883409312"/>
          <c:h val="0.5995668554071190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'11.4,,2'!$N$7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A29-4168-891B-1EA17E9CE812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9A29-4168-891B-1EA17E9CE812}"/>
              </c:ext>
            </c:extLst>
          </c:dPt>
          <c:dPt>
            <c:idx val="7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3-9A29-4168-891B-1EA17E9CE812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9A29-4168-891B-1EA17E9CE812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9A29-4168-891B-1EA17E9CE812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9A29-4168-891B-1EA17E9CE812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9A29-4168-891B-1EA17E9CE812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9A29-4168-891B-1EA17E9CE812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9A29-4168-891B-1EA17E9CE812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9A29-4168-891B-1EA17E9CE812}"/>
              </c:ext>
            </c:extLst>
          </c:dPt>
          <c:dPt>
            <c:idx val="15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D-9A29-4168-891B-1EA17E9CE812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9A29-4168-891B-1EA17E9CE812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9A29-4168-891B-1EA17E9CE812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9A29-4168-891B-1EA17E9CE812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9A29-4168-891B-1EA17E9CE812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2-9A29-4168-891B-1EA17E9CE812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3-9A29-4168-891B-1EA17E9CE812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4-9A29-4168-891B-1EA17E9CE812}"/>
              </c:ext>
            </c:extLst>
          </c:dPt>
          <c:cat>
            <c:strRef>
              <c:f>'11.4,,2'!$M$8:$M$35</c:f>
              <c:strCache>
                <c:ptCount val="28"/>
                <c:pt idx="0">
                  <c:v>Irsko</c:v>
                </c:pt>
                <c:pt idx="1">
                  <c:v>Estonsko</c:v>
                </c:pt>
                <c:pt idx="2">
                  <c:v>Lotyšsko</c:v>
                </c:pt>
                <c:pt idx="3">
                  <c:v>Nizozemsko</c:v>
                </c:pt>
                <c:pt idx="4">
                  <c:v>Litva</c:v>
                </c:pt>
                <c:pt idx="5">
                  <c:v>Kypr</c:v>
                </c:pt>
                <c:pt idx="6">
                  <c:v>Finsko</c:v>
                </c:pt>
                <c:pt idx="7">
                  <c:v>Česko</c:v>
                </c:pt>
                <c:pt idx="8">
                  <c:v>Dánsko</c:v>
                </c:pt>
                <c:pt idx="9">
                  <c:v>Malta</c:v>
                </c:pt>
                <c:pt idx="10">
                  <c:v>Švédsko</c:v>
                </c:pt>
                <c:pt idx="11">
                  <c:v>Slovinsko</c:v>
                </c:pt>
                <c:pt idx="12">
                  <c:v>Slovensko</c:v>
                </c:pt>
                <c:pt idx="13">
                  <c:v>Španělsko</c:v>
                </c:pt>
                <c:pt idx="14">
                  <c:v>Itálie</c:v>
                </c:pt>
                <c:pt idx="15">
                  <c:v>EU27</c:v>
                </c:pt>
                <c:pt idx="16">
                  <c:v>Maďarsko</c:v>
                </c:pt>
                <c:pt idx="17">
                  <c:v>Řecko</c:v>
                </c:pt>
                <c:pt idx="18">
                  <c:v>Lucembursko</c:v>
                </c:pt>
                <c:pt idx="19">
                  <c:v>Portugalsko</c:v>
                </c:pt>
                <c:pt idx="20">
                  <c:v>Německo</c:v>
                </c:pt>
                <c:pt idx="21">
                  <c:v>Francie</c:v>
                </c:pt>
                <c:pt idx="22">
                  <c:v>Rakousko</c:v>
                </c:pt>
                <c:pt idx="23">
                  <c:v>Belgie</c:v>
                </c:pt>
                <c:pt idx="24">
                  <c:v>Chorvatsko</c:v>
                </c:pt>
                <c:pt idx="25">
                  <c:v>Polsko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cat>
          <c:val>
            <c:numRef>
              <c:f>'11.4,,2'!$N$8:$N$35</c:f>
              <c:numCache>
                <c:formatCode>General</c:formatCode>
                <c:ptCount val="28"/>
                <c:pt idx="0">
                  <c:v>34.3001</c:v>
                </c:pt>
                <c:pt idx="1">
                  <c:v>32.512099999999997</c:v>
                </c:pt>
                <c:pt idx="2">
                  <c:v>31.553900000000002</c:v>
                </c:pt>
                <c:pt idx="3">
                  <c:v>27.5671</c:v>
                </c:pt>
                <c:pt idx="4">
                  <c:v>22.005600000000001</c:v>
                </c:pt>
                <c:pt idx="5">
                  <c:v>21.084700000000002</c:v>
                </c:pt>
                <c:pt idx="6">
                  <c:v>19.799399999999999</c:v>
                </c:pt>
                <c:pt idx="7">
                  <c:v>16.2912</c:v>
                </c:pt>
                <c:pt idx="8">
                  <c:v>16.1037</c:v>
                </c:pt>
                <c:pt idx="9">
                  <c:v>14.069499999999998</c:v>
                </c:pt>
                <c:pt idx="10">
                  <c:v>13.0542</c:v>
                </c:pt>
                <c:pt idx="11">
                  <c:v>13.0306</c:v>
                </c:pt>
                <c:pt idx="12">
                  <c:v>11.268000000000001</c:v>
                </c:pt>
                <c:pt idx="13">
                  <c:v>11.0907</c:v>
                </c:pt>
                <c:pt idx="14">
                  <c:v>10.7613</c:v>
                </c:pt>
                <c:pt idx="15">
                  <c:v>10.1228</c:v>
                </c:pt>
                <c:pt idx="16">
                  <c:v>9.6772999999999989</c:v>
                </c:pt>
                <c:pt idx="17">
                  <c:v>8.9962</c:v>
                </c:pt>
                <c:pt idx="18">
                  <c:v>8.6582000000000008</c:v>
                </c:pt>
                <c:pt idx="19">
                  <c:v>8.5983000000000001</c:v>
                </c:pt>
                <c:pt idx="20">
                  <c:v>7.8407</c:v>
                </c:pt>
                <c:pt idx="21">
                  <c:v>7.3666999999999998</c:v>
                </c:pt>
                <c:pt idx="22">
                  <c:v>6.9600999999999997</c:v>
                </c:pt>
                <c:pt idx="23">
                  <c:v>6.3886000000000003</c:v>
                </c:pt>
                <c:pt idx="24">
                  <c:v>5.3789999999999996</c:v>
                </c:pt>
                <c:pt idx="25">
                  <c:v>5.1014999999999997</c:v>
                </c:pt>
                <c:pt idx="26">
                  <c:v>4.0856000000000003</c:v>
                </c:pt>
                <c:pt idx="27">
                  <c:v>3.8929999999999998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9A29-4168-891B-1EA17E9CE8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'11.4,,2'!$O$7</c:f>
              <c:strCache>
                <c:ptCount val="1"/>
                <c:pt idx="0">
                  <c:v> Muži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'11.4,,2'!$M$8:$M$35</c:f>
              <c:strCache>
                <c:ptCount val="28"/>
                <c:pt idx="0">
                  <c:v>Irsko</c:v>
                </c:pt>
                <c:pt idx="1">
                  <c:v>Estonsko</c:v>
                </c:pt>
                <c:pt idx="2">
                  <c:v>Lotyšsko</c:v>
                </c:pt>
                <c:pt idx="3">
                  <c:v>Nizozemsko</c:v>
                </c:pt>
                <c:pt idx="4">
                  <c:v>Litva</c:v>
                </c:pt>
                <c:pt idx="5">
                  <c:v>Kypr</c:v>
                </c:pt>
                <c:pt idx="6">
                  <c:v>Finsko</c:v>
                </c:pt>
                <c:pt idx="7">
                  <c:v>Česko</c:v>
                </c:pt>
                <c:pt idx="8">
                  <c:v>Dánsko</c:v>
                </c:pt>
                <c:pt idx="9">
                  <c:v>Malta</c:v>
                </c:pt>
                <c:pt idx="10">
                  <c:v>Švédsko</c:v>
                </c:pt>
                <c:pt idx="11">
                  <c:v>Slovinsko</c:v>
                </c:pt>
                <c:pt idx="12">
                  <c:v>Slovensko</c:v>
                </c:pt>
                <c:pt idx="13">
                  <c:v>Španělsko</c:v>
                </c:pt>
                <c:pt idx="14">
                  <c:v>Itálie</c:v>
                </c:pt>
                <c:pt idx="15">
                  <c:v>EU27</c:v>
                </c:pt>
                <c:pt idx="16">
                  <c:v>Maďarsko</c:v>
                </c:pt>
                <c:pt idx="17">
                  <c:v>Řecko</c:v>
                </c:pt>
                <c:pt idx="18">
                  <c:v>Lucembursko</c:v>
                </c:pt>
                <c:pt idx="19">
                  <c:v>Portugalsko</c:v>
                </c:pt>
                <c:pt idx="20">
                  <c:v>Německo</c:v>
                </c:pt>
                <c:pt idx="21">
                  <c:v>Francie</c:v>
                </c:pt>
                <c:pt idx="22">
                  <c:v>Rakousko</c:v>
                </c:pt>
                <c:pt idx="23">
                  <c:v>Belgie</c:v>
                </c:pt>
                <c:pt idx="24">
                  <c:v>Chorvatsko</c:v>
                </c:pt>
                <c:pt idx="25">
                  <c:v>Polsko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xVal>
          <c:yVal>
            <c:numRef>
              <c:f>'11.4,,2'!$O$8:$O$35</c:f>
              <c:numCache>
                <c:formatCode>General</c:formatCode>
                <c:ptCount val="28"/>
                <c:pt idx="0">
                  <c:v>34.956600000000002</c:v>
                </c:pt>
                <c:pt idx="1">
                  <c:v>38.000499999999995</c:v>
                </c:pt>
                <c:pt idx="2">
                  <c:v>37.852899999999998</c:v>
                </c:pt>
                <c:pt idx="3">
                  <c:v>31.087199999999999</c:v>
                </c:pt>
                <c:pt idx="4">
                  <c:v>25.052700000000002</c:v>
                </c:pt>
                <c:pt idx="5">
                  <c:v>22.149899999999999</c:v>
                </c:pt>
                <c:pt idx="6">
                  <c:v>22.3643</c:v>
                </c:pt>
                <c:pt idx="7">
                  <c:v>20.1065</c:v>
                </c:pt>
                <c:pt idx="8">
                  <c:v>19.877099999999999</c:v>
                </c:pt>
                <c:pt idx="9">
                  <c:v>15.091899999999999</c:v>
                </c:pt>
                <c:pt idx="10">
                  <c:v>13.7186</c:v>
                </c:pt>
                <c:pt idx="11">
                  <c:v>14.279500000000001</c:v>
                </c:pt>
                <c:pt idx="12">
                  <c:v>13.281699999999999</c:v>
                </c:pt>
                <c:pt idx="13">
                  <c:v>13.004399999999999</c:v>
                </c:pt>
                <c:pt idx="14">
                  <c:v>13.713200000000001</c:v>
                </c:pt>
                <c:pt idx="15">
                  <c:v>11.828800000000001</c:v>
                </c:pt>
                <c:pt idx="16">
                  <c:v>11.0159</c:v>
                </c:pt>
                <c:pt idx="17">
                  <c:v>11.5467</c:v>
                </c:pt>
                <c:pt idx="18">
                  <c:v>10.6755</c:v>
                </c:pt>
                <c:pt idx="19">
                  <c:v>10.432700000000001</c:v>
                </c:pt>
                <c:pt idx="20">
                  <c:v>9.3749000000000002</c:v>
                </c:pt>
                <c:pt idx="21">
                  <c:v>7.9662999999999995</c:v>
                </c:pt>
                <c:pt idx="22">
                  <c:v>8.5153999999999996</c:v>
                </c:pt>
                <c:pt idx="23">
                  <c:v>7.8756000000000004</c:v>
                </c:pt>
                <c:pt idx="24">
                  <c:v>7.0263999999999989</c:v>
                </c:pt>
                <c:pt idx="25">
                  <c:v>5.8327</c:v>
                </c:pt>
                <c:pt idx="26">
                  <c:v>5.1627000000000001</c:v>
                </c:pt>
                <c:pt idx="27">
                  <c:v>4.2621000000000002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9A29-4168-891B-1EA17E9CE812}"/>
            </c:ext>
          </c:extLst>
        </c:ser>
        <c:ser>
          <c:idx val="2"/>
          <c:order val="2"/>
          <c:tx>
            <c:strRef>
              <c:f>'11.4,,2'!$P$7</c:f>
              <c:strCache>
                <c:ptCount val="1"/>
                <c:pt idx="0">
                  <c:v> Ženy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strRef>
              <c:f>'11.4,,2'!$M$8:$M$35</c:f>
              <c:strCache>
                <c:ptCount val="28"/>
                <c:pt idx="0">
                  <c:v>Irsko</c:v>
                </c:pt>
                <c:pt idx="1">
                  <c:v>Estonsko</c:v>
                </c:pt>
                <c:pt idx="2">
                  <c:v>Lotyšsko</c:v>
                </c:pt>
                <c:pt idx="3">
                  <c:v>Nizozemsko</c:v>
                </c:pt>
                <c:pt idx="4">
                  <c:v>Litva</c:v>
                </c:pt>
                <c:pt idx="5">
                  <c:v>Kypr</c:v>
                </c:pt>
                <c:pt idx="6">
                  <c:v>Finsko</c:v>
                </c:pt>
                <c:pt idx="7">
                  <c:v>Česko</c:v>
                </c:pt>
                <c:pt idx="8">
                  <c:v>Dánsko</c:v>
                </c:pt>
                <c:pt idx="9">
                  <c:v>Malta</c:v>
                </c:pt>
                <c:pt idx="10">
                  <c:v>Švédsko</c:v>
                </c:pt>
                <c:pt idx="11">
                  <c:v>Slovinsko</c:v>
                </c:pt>
                <c:pt idx="12">
                  <c:v>Slovensko</c:v>
                </c:pt>
                <c:pt idx="13">
                  <c:v>Španělsko</c:v>
                </c:pt>
                <c:pt idx="14">
                  <c:v>Itálie</c:v>
                </c:pt>
                <c:pt idx="15">
                  <c:v>EU27</c:v>
                </c:pt>
                <c:pt idx="16">
                  <c:v>Maďarsko</c:v>
                </c:pt>
                <c:pt idx="17">
                  <c:v>Řecko</c:v>
                </c:pt>
                <c:pt idx="18">
                  <c:v>Lucembursko</c:v>
                </c:pt>
                <c:pt idx="19">
                  <c:v>Portugalsko</c:v>
                </c:pt>
                <c:pt idx="20">
                  <c:v>Německo</c:v>
                </c:pt>
                <c:pt idx="21">
                  <c:v>Francie</c:v>
                </c:pt>
                <c:pt idx="22">
                  <c:v>Rakousko</c:v>
                </c:pt>
                <c:pt idx="23">
                  <c:v>Belgie</c:v>
                </c:pt>
                <c:pt idx="24">
                  <c:v>Chorvatsko</c:v>
                </c:pt>
                <c:pt idx="25">
                  <c:v>Polsko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xVal>
          <c:yVal>
            <c:numRef>
              <c:f>'11.4,,2'!$P$8:$P$35</c:f>
              <c:numCache>
                <c:formatCode>General</c:formatCode>
                <c:ptCount val="28"/>
                <c:pt idx="0">
                  <c:v>33.880800000000001</c:v>
                </c:pt>
                <c:pt idx="1">
                  <c:v>27.320800000000002</c:v>
                </c:pt>
                <c:pt idx="2">
                  <c:v>25.895099999999999</c:v>
                </c:pt>
                <c:pt idx="3">
                  <c:v>24.051400000000001</c:v>
                </c:pt>
                <c:pt idx="4">
                  <c:v>19.204599999999999</c:v>
                </c:pt>
                <c:pt idx="5">
                  <c:v>20.084499999999998</c:v>
                </c:pt>
                <c:pt idx="6">
                  <c:v>17.230599999999999</c:v>
                </c:pt>
                <c:pt idx="7">
                  <c:v>12.7004</c:v>
                </c:pt>
                <c:pt idx="8">
                  <c:v>12.307500000000001</c:v>
                </c:pt>
                <c:pt idx="9">
                  <c:v>12.9238</c:v>
                </c:pt>
                <c:pt idx="10">
                  <c:v>12.3644</c:v>
                </c:pt>
                <c:pt idx="11">
                  <c:v>11.7125</c:v>
                </c:pt>
                <c:pt idx="12">
                  <c:v>9.2958999999999996</c:v>
                </c:pt>
                <c:pt idx="13">
                  <c:v>9.2154000000000007</c:v>
                </c:pt>
                <c:pt idx="14">
                  <c:v>7.8498999999999999</c:v>
                </c:pt>
                <c:pt idx="15">
                  <c:v>8.466899999999999</c:v>
                </c:pt>
                <c:pt idx="16">
                  <c:v>8.4068000000000005</c:v>
                </c:pt>
                <c:pt idx="17">
                  <c:v>6.5202</c:v>
                </c:pt>
                <c:pt idx="18">
                  <c:v>6.5682</c:v>
                </c:pt>
                <c:pt idx="19">
                  <c:v>6.9188999999999998</c:v>
                </c:pt>
                <c:pt idx="20">
                  <c:v>6.3086000000000002</c:v>
                </c:pt>
                <c:pt idx="21">
                  <c:v>6.7968000000000002</c:v>
                </c:pt>
                <c:pt idx="22">
                  <c:v>5.4180999999999999</c:v>
                </c:pt>
                <c:pt idx="23">
                  <c:v>4.9097</c:v>
                </c:pt>
                <c:pt idx="24">
                  <c:v>3.7761000000000005</c:v>
                </c:pt>
                <c:pt idx="25">
                  <c:v>4.4108000000000001</c:v>
                </c:pt>
                <c:pt idx="26">
                  <c:v>3.056</c:v>
                </c:pt>
                <c:pt idx="27">
                  <c:v>3.5367000000000002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9A29-4168-891B-1EA17E9CE8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4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5"/>
      </c:valAx>
    </c:plotArea>
    <c:legend>
      <c:legendPos val="t"/>
      <c:layout>
        <c:manualLayout>
          <c:xMode val="edge"/>
          <c:yMode val="edge"/>
          <c:x val="6.4714566929133854E-2"/>
          <c:y val="2.3408239700374533E-2"/>
          <c:w val="0.43264929387942413"/>
          <c:h val="6.0495479018667898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802251692222687E-2"/>
          <c:y val="0.13718837776856843"/>
          <c:w val="0.90165388865865448"/>
          <c:h val="0.606397200349956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'11._1,,3'!$N$6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DED8-4E40-A5EB-A905B1804F38}"/>
              </c:ext>
            </c:extLst>
          </c:dPt>
          <c:dPt>
            <c:idx val="7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2-DED8-4E40-A5EB-A905B1804F38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DED8-4E40-A5EB-A905B1804F38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DED8-4E40-A5EB-A905B1804F38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DED8-4E40-A5EB-A905B1804F38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DED8-4E40-A5EB-A905B1804F38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DED8-4E40-A5EB-A905B1804F38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DED8-4E40-A5EB-A905B1804F38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DED8-4E40-A5EB-A905B1804F38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DED8-4E40-A5EB-A905B1804F38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DED8-4E40-A5EB-A905B1804F38}"/>
              </c:ext>
            </c:extLst>
          </c:dPt>
          <c:dPt>
            <c:idx val="17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E-DED8-4E40-A5EB-A905B1804F38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DED8-4E40-A5EB-A905B1804F38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DED8-4E40-A5EB-A905B1804F38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DED8-4E40-A5EB-A905B1804F38}"/>
              </c:ext>
            </c:extLst>
          </c:dPt>
          <c:cat>
            <c:strRef>
              <c:f>'11._1,,3'!$M$7:$M$34</c:f>
              <c:strCache>
                <c:ptCount val="28"/>
                <c:pt idx="0">
                  <c:v>Dánsko</c:v>
                </c:pt>
                <c:pt idx="1">
                  <c:v>Nizozemsko</c:v>
                </c:pt>
                <c:pt idx="2">
                  <c:v>Finsko</c:v>
                </c:pt>
                <c:pt idx="3">
                  <c:v>Estonsko</c:v>
                </c:pt>
                <c:pt idx="4">
                  <c:v>Irsko</c:v>
                </c:pt>
                <c:pt idx="5">
                  <c:v>Švédsko</c:v>
                </c:pt>
                <c:pt idx="6">
                  <c:v>Lotyšsko</c:v>
                </c:pt>
                <c:pt idx="7">
                  <c:v>Česko</c:v>
                </c:pt>
                <c:pt idx="8">
                  <c:v>Belgie</c:v>
                </c:pt>
                <c:pt idx="9">
                  <c:v>Rakousko</c:v>
                </c:pt>
                <c:pt idx="10">
                  <c:v>Litva</c:v>
                </c:pt>
                <c:pt idx="11">
                  <c:v>Francie</c:v>
                </c:pt>
                <c:pt idx="12">
                  <c:v>Španělsko</c:v>
                </c:pt>
                <c:pt idx="13">
                  <c:v>Lucembursko</c:v>
                </c:pt>
                <c:pt idx="14">
                  <c:v>Kypr</c:v>
                </c:pt>
                <c:pt idx="15">
                  <c:v>Malta</c:v>
                </c:pt>
                <c:pt idx="16">
                  <c:v>Maďarsko</c:v>
                </c:pt>
                <c:pt idx="17">
                  <c:v>EU27</c:v>
                </c:pt>
                <c:pt idx="18">
                  <c:v>Chorvatsko</c:v>
                </c:pt>
                <c:pt idx="19">
                  <c:v>Slovinsko</c:v>
                </c:pt>
                <c:pt idx="20">
                  <c:v>Polsko</c:v>
                </c:pt>
                <c:pt idx="21">
                  <c:v>Portugalsko</c:v>
                </c:pt>
                <c:pt idx="22">
                  <c:v>Slovensko</c:v>
                </c:pt>
                <c:pt idx="23">
                  <c:v>Německo</c:v>
                </c:pt>
                <c:pt idx="24">
                  <c:v>Řecko</c:v>
                </c:pt>
                <c:pt idx="25">
                  <c:v>Itálie</c:v>
                </c:pt>
                <c:pt idx="26">
                  <c:v>Bulharsko</c:v>
                </c:pt>
                <c:pt idx="27">
                  <c:v>Rumunsko</c:v>
                </c:pt>
              </c:strCache>
            </c:strRef>
          </c:cat>
          <c:val>
            <c:numRef>
              <c:f>'11._1,,3'!$N$7:$N$34</c:f>
              <c:numCache>
                <c:formatCode>General</c:formatCode>
                <c:ptCount val="28"/>
                <c:pt idx="0">
                  <c:v>96.223099999999988</c:v>
                </c:pt>
                <c:pt idx="1">
                  <c:v>95.133200000000002</c:v>
                </c:pt>
                <c:pt idx="2">
                  <c:v>94.483199999999997</c:v>
                </c:pt>
                <c:pt idx="3">
                  <c:v>84.894199999999998</c:v>
                </c:pt>
                <c:pt idx="4">
                  <c:v>84.852899999999991</c:v>
                </c:pt>
                <c:pt idx="5">
                  <c:v>84.492800000000003</c:v>
                </c:pt>
                <c:pt idx="6">
                  <c:v>83.741100000000003</c:v>
                </c:pt>
                <c:pt idx="7">
                  <c:v>79.835900000000009</c:v>
                </c:pt>
                <c:pt idx="8">
                  <c:v>79.601200000000006</c:v>
                </c:pt>
                <c:pt idx="9">
                  <c:v>77.170299999999997</c:v>
                </c:pt>
                <c:pt idx="10">
                  <c:v>75.727500000000006</c:v>
                </c:pt>
                <c:pt idx="11">
                  <c:v>72.409400000000005</c:v>
                </c:pt>
                <c:pt idx="12">
                  <c:v>71.453000000000003</c:v>
                </c:pt>
                <c:pt idx="13">
                  <c:v>71.139099999999999</c:v>
                </c:pt>
                <c:pt idx="14">
                  <c:v>70.861599999999996</c:v>
                </c:pt>
                <c:pt idx="15">
                  <c:v>67.375399999999999</c:v>
                </c:pt>
                <c:pt idx="16">
                  <c:v>65.519199999999998</c:v>
                </c:pt>
                <c:pt idx="17">
                  <c:v>63.873000000000005</c:v>
                </c:pt>
                <c:pt idx="18">
                  <c:v>61.878299999999996</c:v>
                </c:pt>
                <c:pt idx="19">
                  <c:v>60.692500000000003</c:v>
                </c:pt>
                <c:pt idx="20">
                  <c:v>59.086799999999997</c:v>
                </c:pt>
                <c:pt idx="21">
                  <c:v>58.884499999999996</c:v>
                </c:pt>
                <c:pt idx="22">
                  <c:v>57.720599999999997</c:v>
                </c:pt>
                <c:pt idx="23">
                  <c:v>57.222999999999999</c:v>
                </c:pt>
                <c:pt idx="24">
                  <c:v>52.0124</c:v>
                </c:pt>
                <c:pt idx="25">
                  <c:v>51.552399999999999</c:v>
                </c:pt>
                <c:pt idx="26">
                  <c:v>23.430799999999998</c:v>
                </c:pt>
                <c:pt idx="27">
                  <c:v>21.8874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DED8-4E40-A5EB-A905B1804F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'11._1,,3'!$O$6</c:f>
              <c:strCache>
                <c:ptCount val="1"/>
                <c:pt idx="0">
                  <c:v> 25–34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'11._1,,3'!$M$7:$M$34</c:f>
              <c:strCache>
                <c:ptCount val="28"/>
                <c:pt idx="0">
                  <c:v>Dánsko</c:v>
                </c:pt>
                <c:pt idx="1">
                  <c:v>Nizozemsko</c:v>
                </c:pt>
                <c:pt idx="2">
                  <c:v>Finsko</c:v>
                </c:pt>
                <c:pt idx="3">
                  <c:v>Estonsko</c:v>
                </c:pt>
                <c:pt idx="4">
                  <c:v>Irsko</c:v>
                </c:pt>
                <c:pt idx="5">
                  <c:v>Švédsko</c:v>
                </c:pt>
                <c:pt idx="6">
                  <c:v>Lotyšsko</c:v>
                </c:pt>
                <c:pt idx="7">
                  <c:v>Česko</c:v>
                </c:pt>
                <c:pt idx="8">
                  <c:v>Belgie</c:v>
                </c:pt>
                <c:pt idx="9">
                  <c:v>Rakousko</c:v>
                </c:pt>
                <c:pt idx="10">
                  <c:v>Litva</c:v>
                </c:pt>
                <c:pt idx="11">
                  <c:v>Francie</c:v>
                </c:pt>
                <c:pt idx="12">
                  <c:v>Španělsko</c:v>
                </c:pt>
                <c:pt idx="13">
                  <c:v>Lucembursko</c:v>
                </c:pt>
                <c:pt idx="14">
                  <c:v>Kypr</c:v>
                </c:pt>
                <c:pt idx="15">
                  <c:v>Malta</c:v>
                </c:pt>
                <c:pt idx="16">
                  <c:v>Maďarsko</c:v>
                </c:pt>
                <c:pt idx="17">
                  <c:v>EU27</c:v>
                </c:pt>
                <c:pt idx="18">
                  <c:v>Chorvatsko</c:v>
                </c:pt>
                <c:pt idx="19">
                  <c:v>Slovinsko</c:v>
                </c:pt>
                <c:pt idx="20">
                  <c:v>Polsko</c:v>
                </c:pt>
                <c:pt idx="21">
                  <c:v>Portugalsko</c:v>
                </c:pt>
                <c:pt idx="22">
                  <c:v>Slovensko</c:v>
                </c:pt>
                <c:pt idx="23">
                  <c:v>Německo</c:v>
                </c:pt>
                <c:pt idx="24">
                  <c:v>Řecko</c:v>
                </c:pt>
                <c:pt idx="25">
                  <c:v>Itálie</c:v>
                </c:pt>
                <c:pt idx="26">
                  <c:v>Bulharsko</c:v>
                </c:pt>
                <c:pt idx="27">
                  <c:v>Rumunsko</c:v>
                </c:pt>
              </c:strCache>
            </c:strRef>
          </c:xVal>
          <c:yVal>
            <c:numRef>
              <c:f>'11._1,,3'!$O$7:$O$34</c:f>
              <c:numCache>
                <c:formatCode>General</c:formatCode>
                <c:ptCount val="28"/>
                <c:pt idx="0">
                  <c:v>98.358100000000007</c:v>
                </c:pt>
                <c:pt idx="1">
                  <c:v>97.758299999999991</c:v>
                </c:pt>
                <c:pt idx="2">
                  <c:v>98.88900000000001</c:v>
                </c:pt>
                <c:pt idx="3">
                  <c:v>95.3369</c:v>
                </c:pt>
                <c:pt idx="5">
                  <c:v>89.976199999999992</c:v>
                </c:pt>
                <c:pt idx="6">
                  <c:v>96.536900000000003</c:v>
                </c:pt>
                <c:pt idx="7">
                  <c:v>94.566800000000001</c:v>
                </c:pt>
                <c:pt idx="8">
                  <c:v>87.993299999999991</c:v>
                </c:pt>
                <c:pt idx="9">
                  <c:v>91.859700000000004</c:v>
                </c:pt>
                <c:pt idx="10">
                  <c:v>95.1648</c:v>
                </c:pt>
                <c:pt idx="11">
                  <c:v>86.711400000000012</c:v>
                </c:pt>
                <c:pt idx="12">
                  <c:v>81.165599999999998</c:v>
                </c:pt>
                <c:pt idx="13">
                  <c:v>74.673000000000002</c:v>
                </c:pt>
                <c:pt idx="14">
                  <c:v>90.4572</c:v>
                </c:pt>
                <c:pt idx="15">
                  <c:v>85.152299999999997</c:v>
                </c:pt>
                <c:pt idx="16">
                  <c:v>82.168599999999998</c:v>
                </c:pt>
                <c:pt idx="17">
                  <c:v>77.523899999999998</c:v>
                </c:pt>
                <c:pt idx="18">
                  <c:v>93.465400000000002</c:v>
                </c:pt>
                <c:pt idx="19">
                  <c:v>80.036200000000008</c:v>
                </c:pt>
                <c:pt idx="20">
                  <c:v>83.0047</c:v>
                </c:pt>
                <c:pt idx="21">
                  <c:v>86.636200000000002</c:v>
                </c:pt>
                <c:pt idx="22">
                  <c:v>67.620100000000008</c:v>
                </c:pt>
                <c:pt idx="23">
                  <c:v>70.244399999999999</c:v>
                </c:pt>
                <c:pt idx="24">
                  <c:v>75.2363</c:v>
                </c:pt>
                <c:pt idx="25">
                  <c:v>65.9559</c:v>
                </c:pt>
                <c:pt idx="26">
                  <c:v>34.863999999999997</c:v>
                </c:pt>
                <c:pt idx="27">
                  <c:v>33.9268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DED8-4E40-A5EB-A905B1804F38}"/>
            </c:ext>
          </c:extLst>
        </c:ser>
        <c:ser>
          <c:idx val="2"/>
          <c:order val="2"/>
          <c:tx>
            <c:strRef>
              <c:f>'11._1,,3'!$P$6</c:f>
              <c:strCache>
                <c:ptCount val="1"/>
                <c:pt idx="0">
                  <c:v> 65–74 let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strRef>
              <c:f>'11._1,,3'!$M$7:$M$34</c:f>
              <c:strCache>
                <c:ptCount val="28"/>
                <c:pt idx="0">
                  <c:v>Dánsko</c:v>
                </c:pt>
                <c:pt idx="1">
                  <c:v>Nizozemsko</c:v>
                </c:pt>
                <c:pt idx="2">
                  <c:v>Finsko</c:v>
                </c:pt>
                <c:pt idx="3">
                  <c:v>Estonsko</c:v>
                </c:pt>
                <c:pt idx="4">
                  <c:v>Irsko</c:v>
                </c:pt>
                <c:pt idx="5">
                  <c:v>Švédsko</c:v>
                </c:pt>
                <c:pt idx="6">
                  <c:v>Lotyšsko</c:v>
                </c:pt>
                <c:pt idx="7">
                  <c:v>Česko</c:v>
                </c:pt>
                <c:pt idx="8">
                  <c:v>Belgie</c:v>
                </c:pt>
                <c:pt idx="9">
                  <c:v>Rakousko</c:v>
                </c:pt>
                <c:pt idx="10">
                  <c:v>Litva</c:v>
                </c:pt>
                <c:pt idx="11">
                  <c:v>Francie</c:v>
                </c:pt>
                <c:pt idx="12">
                  <c:v>Španělsko</c:v>
                </c:pt>
                <c:pt idx="13">
                  <c:v>Lucembursko</c:v>
                </c:pt>
                <c:pt idx="14">
                  <c:v>Kypr</c:v>
                </c:pt>
                <c:pt idx="15">
                  <c:v>Malta</c:v>
                </c:pt>
                <c:pt idx="16">
                  <c:v>Maďarsko</c:v>
                </c:pt>
                <c:pt idx="17">
                  <c:v>EU27</c:v>
                </c:pt>
                <c:pt idx="18">
                  <c:v>Chorvatsko</c:v>
                </c:pt>
                <c:pt idx="19">
                  <c:v>Slovinsko</c:v>
                </c:pt>
                <c:pt idx="20">
                  <c:v>Polsko</c:v>
                </c:pt>
                <c:pt idx="21">
                  <c:v>Portugalsko</c:v>
                </c:pt>
                <c:pt idx="22">
                  <c:v>Slovensko</c:v>
                </c:pt>
                <c:pt idx="23">
                  <c:v>Německo</c:v>
                </c:pt>
                <c:pt idx="24">
                  <c:v>Řecko</c:v>
                </c:pt>
                <c:pt idx="25">
                  <c:v>Itálie</c:v>
                </c:pt>
                <c:pt idx="26">
                  <c:v>Bulharsko</c:v>
                </c:pt>
                <c:pt idx="27">
                  <c:v>Rumunsko</c:v>
                </c:pt>
              </c:strCache>
            </c:strRef>
          </c:xVal>
          <c:yVal>
            <c:numRef>
              <c:f>'11._1,,3'!$P$7:$P$34</c:f>
              <c:numCache>
                <c:formatCode>General</c:formatCode>
                <c:ptCount val="28"/>
                <c:pt idx="0">
                  <c:v>91.775899999999993</c:v>
                </c:pt>
                <c:pt idx="1">
                  <c:v>86.722700000000003</c:v>
                </c:pt>
                <c:pt idx="2">
                  <c:v>82.478399999999993</c:v>
                </c:pt>
                <c:pt idx="3">
                  <c:v>58.323999999999998</c:v>
                </c:pt>
                <c:pt idx="5">
                  <c:v>82.665800000000004</c:v>
                </c:pt>
                <c:pt idx="6">
                  <c:v>54.460900000000002</c:v>
                </c:pt>
                <c:pt idx="7">
                  <c:v>43.726399999999998</c:v>
                </c:pt>
                <c:pt idx="8">
                  <c:v>66.084800000000001</c:v>
                </c:pt>
                <c:pt idx="9">
                  <c:v>45.518700000000003</c:v>
                </c:pt>
                <c:pt idx="10">
                  <c:v>39.192100000000003</c:v>
                </c:pt>
                <c:pt idx="11">
                  <c:v>55.657800000000002</c:v>
                </c:pt>
                <c:pt idx="12">
                  <c:v>46.800599999999996</c:v>
                </c:pt>
                <c:pt idx="13">
                  <c:v>65.464500000000001</c:v>
                </c:pt>
                <c:pt idx="14">
                  <c:v>31.273699999999998</c:v>
                </c:pt>
                <c:pt idx="15">
                  <c:v>31.108200000000004</c:v>
                </c:pt>
                <c:pt idx="16">
                  <c:v>34.4527</c:v>
                </c:pt>
                <c:pt idx="17">
                  <c:v>41.5242</c:v>
                </c:pt>
                <c:pt idx="18">
                  <c:v>18.951599999999999</c:v>
                </c:pt>
                <c:pt idx="19">
                  <c:v>26.994299999999999</c:v>
                </c:pt>
                <c:pt idx="20">
                  <c:v>25.412499999999998</c:v>
                </c:pt>
                <c:pt idx="21">
                  <c:v>23.541400000000003</c:v>
                </c:pt>
                <c:pt idx="22">
                  <c:v>28.974299999999996</c:v>
                </c:pt>
                <c:pt idx="23">
                  <c:v>37.317900000000002</c:v>
                </c:pt>
                <c:pt idx="24">
                  <c:v>17.737400000000001</c:v>
                </c:pt>
                <c:pt idx="25">
                  <c:v>29.226900000000001</c:v>
                </c:pt>
                <c:pt idx="26">
                  <c:v>3.4597000000000002</c:v>
                </c:pt>
                <c:pt idx="27">
                  <c:v>4.5116000000000005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DED8-4E40-A5EB-A905B1804F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6.4714566929133854E-2"/>
          <c:y val="2.1980636106287317E-2"/>
          <c:w val="0.42702499366649693"/>
          <c:h val="6.6201072692000457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38100</xdr:rowOff>
    </xdr:from>
    <xdr:to>
      <xdr:col>9</xdr:col>
      <xdr:colOff>400050</xdr:colOff>
      <xdr:row>41</xdr:row>
      <xdr:rowOff>133350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47626</xdr:colOff>
      <xdr:row>42</xdr:row>
      <xdr:rowOff>57150</xdr:rowOff>
    </xdr:from>
    <xdr:to>
      <xdr:col>9</xdr:col>
      <xdr:colOff>419101</xdr:colOff>
      <xdr:row>51</xdr:row>
      <xdr:rowOff>85725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37</xdr:row>
      <xdr:rowOff>83820</xdr:rowOff>
    </xdr:from>
    <xdr:to>
      <xdr:col>8</xdr:col>
      <xdr:colOff>411481</xdr:colOff>
      <xdr:row>54</xdr:row>
      <xdr:rowOff>99060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85725</xdr:rowOff>
    </xdr:from>
    <xdr:to>
      <xdr:col>10</xdr:col>
      <xdr:colOff>1905</xdr:colOff>
      <xdr:row>54</xdr:row>
      <xdr:rowOff>76200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180975</xdr:colOff>
      <xdr:row>4</xdr:row>
      <xdr:rowOff>9525</xdr:rowOff>
    </xdr:from>
    <xdr:to>
      <xdr:col>9</xdr:col>
      <xdr:colOff>467487</xdr:colOff>
      <xdr:row>34</xdr:row>
      <xdr:rowOff>180213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5" y="942975"/>
          <a:ext cx="5468112" cy="48188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workbookViewId="0"/>
  </sheetViews>
  <sheetFormatPr defaultColWidth="9.140625" defaultRowHeight="15" x14ac:dyDescent="0.25"/>
  <cols>
    <col min="1" max="1" width="15.140625" style="3" customWidth="1"/>
    <col min="2" max="2" width="2.7109375" style="3" customWidth="1"/>
    <col min="3" max="3" width="1.7109375" style="3" customWidth="1"/>
    <col min="4" max="16384" width="9.140625" style="3"/>
  </cols>
  <sheetData>
    <row r="1" spans="1:13" ht="35.450000000000003" customHeight="1" x14ac:dyDescent="0.25">
      <c r="A1" s="1" t="s">
        <v>0</v>
      </c>
      <c r="B1" s="2"/>
      <c r="C1" s="2"/>
      <c r="D1" s="2"/>
      <c r="E1" s="2"/>
      <c r="F1" s="2"/>
      <c r="G1" s="2"/>
      <c r="H1" s="2"/>
    </row>
    <row r="2" spans="1:13" ht="13.9" customHeight="1" x14ac:dyDescent="0.25">
      <c r="A2" s="4"/>
      <c r="B2" s="2"/>
      <c r="C2" s="2"/>
      <c r="D2" s="2"/>
      <c r="E2" s="2"/>
      <c r="F2" s="2"/>
      <c r="G2" s="2"/>
      <c r="H2" s="2"/>
    </row>
    <row r="3" spans="1:13" x14ac:dyDescent="0.25">
      <c r="A3" s="5"/>
    </row>
    <row r="4" spans="1:13" x14ac:dyDescent="0.25">
      <c r="A4" s="6" t="s">
        <v>1</v>
      </c>
    </row>
    <row r="5" spans="1:13" x14ac:dyDescent="0.25">
      <c r="A5" s="7" t="s">
        <v>2</v>
      </c>
      <c r="C5" s="8" t="s">
        <v>3</v>
      </c>
    </row>
    <row r="6" spans="1:13" x14ac:dyDescent="0.25">
      <c r="A6" s="7" t="s">
        <v>4</v>
      </c>
      <c r="C6" s="8" t="s">
        <v>5</v>
      </c>
    </row>
    <row r="7" spans="1:13" x14ac:dyDescent="0.25">
      <c r="A7" s="7" t="s">
        <v>6</v>
      </c>
      <c r="C7" s="8" t="s">
        <v>7</v>
      </c>
    </row>
    <row r="8" spans="1:13" x14ac:dyDescent="0.25">
      <c r="A8" s="7" t="s">
        <v>8</v>
      </c>
      <c r="C8" s="8" t="s">
        <v>9</v>
      </c>
    </row>
    <row r="10" spans="1:13" x14ac:dyDescent="0.25">
      <c r="A10" s="6" t="s">
        <v>10</v>
      </c>
    </row>
    <row r="11" spans="1:13" x14ac:dyDescent="0.25">
      <c r="A11" s="7" t="s">
        <v>11</v>
      </c>
      <c r="C11" s="8" t="s">
        <v>12</v>
      </c>
    </row>
    <row r="12" spans="1:13" x14ac:dyDescent="0.25">
      <c r="A12" s="7" t="s">
        <v>13</v>
      </c>
      <c r="C12" s="8" t="s">
        <v>14</v>
      </c>
    </row>
    <row r="13" spans="1:13" x14ac:dyDescent="0.25">
      <c r="A13" s="7" t="s">
        <v>15</v>
      </c>
      <c r="C13" s="8" t="s">
        <v>16</v>
      </c>
      <c r="M13" s="9"/>
    </row>
    <row r="14" spans="1:13" x14ac:dyDescent="0.25">
      <c r="B14" s="10"/>
    </row>
    <row r="15" spans="1:13" x14ac:dyDescent="0.25">
      <c r="A15" s="6" t="s">
        <v>17</v>
      </c>
      <c r="B15" s="10"/>
    </row>
    <row r="16" spans="1:13" x14ac:dyDescent="0.25">
      <c r="A16" s="7" t="s">
        <v>18</v>
      </c>
      <c r="C16" s="8" t="s">
        <v>16</v>
      </c>
      <c r="D16" s="8"/>
    </row>
    <row r="17" spans="1:13" x14ac:dyDescent="0.25">
      <c r="A17" s="5"/>
    </row>
    <row r="18" spans="1:13" x14ac:dyDescent="0.25">
      <c r="A18" s="5"/>
      <c r="M18" s="9"/>
    </row>
    <row r="19" spans="1:13" x14ac:dyDescent="0.25">
      <c r="A19" s="5"/>
    </row>
    <row r="20" spans="1:13" x14ac:dyDescent="0.25">
      <c r="A20" s="11"/>
    </row>
  </sheetData>
  <hyperlinks>
    <hyperlink ref="A5" location="'11.1,,1'!$A$3" display="Tabulka 11.1: Osoby v ČR využívající finanční služby online, 2024"/>
    <hyperlink ref="A6" location="'11.2,3'!$A$3" display="Tabulka 11.2: Osoby v ČR využívající internetové bankovnictví"/>
    <hyperlink ref="A7" location="'11.2,3'!$A$30" display="Tabulka 11.3: Osoby v krajích ČR* využívající internetové bankovnictví"/>
    <hyperlink ref="A8" location="'11.4,,2'!$A$3" display="Tabulka 11.4: Osoby v zemích EU využívající finanční služby online, 2023"/>
    <hyperlink ref="A11" location="'11.1,,1'!$A$31" display="Graf 11.1:  Struktura osob v ČR, které využívají finanční služby online, 2024"/>
    <hyperlink ref="A12" location="'11.4,,2'!$A$37" display="Graf 11.2: Osoby v zemích EU sjednávající si pojištění přes internet, 2023"/>
    <hyperlink ref="A13" location="'11._1,,3'!$A$36" display="Graf 11.3: Osoby v zemích EU využívající internetové bankovnictví, 2023"/>
    <hyperlink ref="A16" location="'11._1,,3'!$A$3" display="Kartogram 11.1: Osoby v zemích EU využívající internetové bankovnictví, 2023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T57"/>
  <sheetViews>
    <sheetView showGridLines="0" zoomScaleNormal="100" zoomScaleSheetLayoutView="100" workbookViewId="0">
      <selection activeCell="O35" sqref="O35"/>
    </sheetView>
  </sheetViews>
  <sheetFormatPr defaultColWidth="9.140625" defaultRowHeight="9.75" x14ac:dyDescent="0.2"/>
  <cols>
    <col min="1" max="1" width="21.28515625" style="14" customWidth="1"/>
    <col min="2" max="10" width="6.85546875" style="14" customWidth="1"/>
    <col min="11" max="12" width="7.28515625" style="14" customWidth="1"/>
    <col min="13" max="16384" width="9.140625" style="14"/>
  </cols>
  <sheetData>
    <row r="1" spans="1:20" ht="30" customHeight="1" x14ac:dyDescent="0.2">
      <c r="A1" s="12" t="s">
        <v>19</v>
      </c>
      <c r="B1" s="12"/>
      <c r="C1" s="12"/>
      <c r="D1" s="12"/>
      <c r="E1" s="12"/>
      <c r="F1" s="12"/>
      <c r="G1" s="12"/>
      <c r="H1" s="12"/>
      <c r="I1" s="12"/>
      <c r="J1" s="12"/>
      <c r="K1" s="13"/>
      <c r="L1" s="13"/>
      <c r="M1" s="13"/>
      <c r="N1" s="13"/>
    </row>
    <row r="2" spans="1:20" ht="12" customHeight="1" x14ac:dyDescent="0.2">
      <c r="A2" s="15"/>
      <c r="B2" s="15"/>
      <c r="C2" s="15"/>
      <c r="D2" s="15"/>
      <c r="E2" s="15"/>
      <c r="F2" s="15"/>
      <c r="G2" s="15"/>
      <c r="H2" s="15"/>
      <c r="I2" s="15"/>
      <c r="J2" s="15"/>
    </row>
    <row r="3" spans="1:20" ht="16.5" customHeight="1" x14ac:dyDescent="0.2">
      <c r="A3" s="16" t="s">
        <v>20</v>
      </c>
      <c r="B3" s="15"/>
      <c r="C3" s="15"/>
      <c r="D3" s="15"/>
      <c r="E3" s="15"/>
      <c r="F3" s="15"/>
      <c r="G3" s="15"/>
      <c r="H3" s="15"/>
      <c r="I3" s="15"/>
      <c r="J3" s="15"/>
      <c r="L3" s="17"/>
      <c r="M3" s="17"/>
      <c r="N3" s="17"/>
      <c r="O3" s="17"/>
      <c r="P3" s="17"/>
      <c r="Q3" s="17"/>
      <c r="R3" s="17"/>
      <c r="S3" s="17"/>
      <c r="T3" s="17"/>
    </row>
    <row r="4" spans="1:20" ht="12" customHeight="1" thickBot="1" x14ac:dyDescent="0.25">
      <c r="A4" s="18"/>
      <c r="B4" s="15"/>
      <c r="C4" s="15"/>
      <c r="D4" s="15"/>
      <c r="E4" s="15"/>
      <c r="F4" s="15"/>
      <c r="G4" s="15"/>
      <c r="H4" s="15"/>
      <c r="I4" s="15"/>
      <c r="J4" s="15"/>
      <c r="L4" s="17"/>
      <c r="M4" s="17"/>
      <c r="N4" s="17"/>
      <c r="O4" s="17"/>
      <c r="P4" s="17"/>
      <c r="Q4" s="17"/>
      <c r="R4" s="17"/>
      <c r="S4" s="17"/>
      <c r="T4" s="17"/>
    </row>
    <row r="5" spans="1:20" ht="21.75" customHeight="1" x14ac:dyDescent="0.2">
      <c r="A5" s="124"/>
      <c r="B5" s="126" t="s">
        <v>21</v>
      </c>
      <c r="C5" s="127"/>
      <c r="D5" s="128"/>
      <c r="E5" s="126" t="s">
        <v>22</v>
      </c>
      <c r="F5" s="127"/>
      <c r="G5" s="127"/>
      <c r="H5" s="126" t="s">
        <v>23</v>
      </c>
      <c r="I5" s="127"/>
      <c r="J5" s="127"/>
      <c r="L5" s="17"/>
      <c r="M5" s="17"/>
      <c r="N5" s="19" t="s">
        <v>24</v>
      </c>
      <c r="O5" s="19" t="s">
        <v>25</v>
      </c>
      <c r="P5" s="17"/>
      <c r="Q5" s="17"/>
      <c r="R5" s="19" t="s">
        <v>24</v>
      </c>
      <c r="S5" s="19" t="s">
        <v>25</v>
      </c>
      <c r="T5" s="17"/>
    </row>
    <row r="6" spans="1:20" ht="12" customHeight="1" thickBot="1" x14ac:dyDescent="0.25">
      <c r="A6" s="125"/>
      <c r="B6" s="20" t="s">
        <v>26</v>
      </c>
      <c r="C6" s="21" t="s">
        <v>27</v>
      </c>
      <c r="D6" s="22" t="s">
        <v>28</v>
      </c>
      <c r="E6" s="20" t="s">
        <v>26</v>
      </c>
      <c r="F6" s="21" t="s">
        <v>27</v>
      </c>
      <c r="G6" s="22" t="s">
        <v>29</v>
      </c>
      <c r="H6" s="20" t="s">
        <v>26</v>
      </c>
      <c r="I6" s="21" t="s">
        <v>27</v>
      </c>
      <c r="J6" s="23" t="s">
        <v>29</v>
      </c>
      <c r="L6" s="17"/>
      <c r="M6" s="17" t="s">
        <v>30</v>
      </c>
      <c r="N6" s="24">
        <f>E12/$E$7*100</f>
        <v>9.7974073350270352</v>
      </c>
      <c r="O6" s="24">
        <f>B12/$B$7*100</f>
        <v>11.52947169698241</v>
      </c>
      <c r="P6" s="17"/>
      <c r="Q6" s="17" t="s">
        <v>31</v>
      </c>
      <c r="R6" s="24">
        <f>E9/E7*100</f>
        <v>58.862614813367209</v>
      </c>
      <c r="S6" s="17">
        <f>B9/B7*100</f>
        <v>47.124749033592039</v>
      </c>
      <c r="T6" s="17"/>
    </row>
    <row r="7" spans="1:20" ht="12" customHeight="1" x14ac:dyDescent="0.2">
      <c r="A7" s="25" t="s">
        <v>32</v>
      </c>
      <c r="B7" s="26">
        <v>6674.2</v>
      </c>
      <c r="C7" s="27">
        <v>77.046199999999999</v>
      </c>
      <c r="D7" s="28">
        <v>87.864199999999997</v>
      </c>
      <c r="E7" s="26">
        <v>1535.1</v>
      </c>
      <c r="F7" s="27">
        <v>17.720500000000001</v>
      </c>
      <c r="G7" s="28">
        <v>20.208600000000001</v>
      </c>
      <c r="H7" s="26">
        <v>251</v>
      </c>
      <c r="I7" s="27">
        <v>2.8971100000000001</v>
      </c>
      <c r="J7" s="29">
        <v>3.3039000000000001</v>
      </c>
      <c r="L7" s="17"/>
      <c r="M7" s="17" t="s">
        <v>33</v>
      </c>
      <c r="N7" s="24">
        <f t="shared" ref="N7:N12" si="0">E13/$E$7*100</f>
        <v>18.793563937202791</v>
      </c>
      <c r="O7" s="24">
        <f t="shared" ref="O7:O12" si="1">B13/$B$7*100</f>
        <v>17.052230978993734</v>
      </c>
      <c r="P7" s="17"/>
      <c r="Q7" s="17" t="s">
        <v>34</v>
      </c>
      <c r="R7" s="24">
        <f>E10/E7*100</f>
        <v>41.137385186632798</v>
      </c>
      <c r="S7" s="17">
        <f>B10/B7*100</f>
        <v>52.876749273321145</v>
      </c>
      <c r="T7" s="17"/>
    </row>
    <row r="8" spans="1:20" ht="12" customHeight="1" x14ac:dyDescent="0.2">
      <c r="A8" s="30" t="s">
        <v>35</v>
      </c>
      <c r="B8" s="31"/>
      <c r="C8" s="32"/>
      <c r="D8" s="33"/>
      <c r="E8" s="31"/>
      <c r="F8" s="32"/>
      <c r="G8" s="33"/>
      <c r="H8" s="31"/>
      <c r="I8" s="32"/>
      <c r="J8" s="34"/>
      <c r="L8" s="17"/>
      <c r="M8" s="17" t="s">
        <v>36</v>
      </c>
      <c r="N8" s="24">
        <f t="shared" si="0"/>
        <v>22.291707380626669</v>
      </c>
      <c r="O8" s="24">
        <f t="shared" si="1"/>
        <v>20.471367354888976</v>
      </c>
      <c r="P8" s="17"/>
      <c r="Q8" s="17"/>
      <c r="R8" s="17"/>
      <c r="S8" s="17"/>
      <c r="T8" s="17"/>
    </row>
    <row r="9" spans="1:20" ht="12" customHeight="1" x14ac:dyDescent="0.2">
      <c r="A9" s="35" t="s">
        <v>37</v>
      </c>
      <c r="B9" s="36">
        <v>3145.2</v>
      </c>
      <c r="C9" s="37">
        <v>76.752899999999997</v>
      </c>
      <c r="D9" s="38">
        <v>87.167299999999997</v>
      </c>
      <c r="E9" s="36">
        <v>903.6</v>
      </c>
      <c r="F9" s="37">
        <v>22.050599999999999</v>
      </c>
      <c r="G9" s="38">
        <v>25.0426</v>
      </c>
      <c r="H9" s="36">
        <v>184.2</v>
      </c>
      <c r="I9" s="37">
        <v>4.49627</v>
      </c>
      <c r="J9" s="39">
        <v>5.1063499999999999</v>
      </c>
      <c r="L9" s="17"/>
      <c r="M9" s="17" t="s">
        <v>38</v>
      </c>
      <c r="N9" s="24">
        <f t="shared" si="0"/>
        <v>23.588039867109636</v>
      </c>
      <c r="O9" s="24">
        <f t="shared" si="1"/>
        <v>22.639417458272153</v>
      </c>
      <c r="P9" s="17"/>
      <c r="Q9" s="17"/>
      <c r="R9" s="17"/>
      <c r="S9" s="17"/>
      <c r="T9" s="17"/>
    </row>
    <row r="10" spans="1:20" ht="12" customHeight="1" x14ac:dyDescent="0.2">
      <c r="A10" s="35" t="s">
        <v>39</v>
      </c>
      <c r="B10" s="36">
        <v>3529.1</v>
      </c>
      <c r="C10" s="37">
        <v>77.309399999999997</v>
      </c>
      <c r="D10" s="38">
        <v>88.494799999999998</v>
      </c>
      <c r="E10" s="36">
        <v>631.5</v>
      </c>
      <c r="F10" s="37">
        <v>13.833399999999999</v>
      </c>
      <c r="G10" s="38">
        <v>15.834899999999999</v>
      </c>
      <c r="H10" s="36">
        <v>66.7</v>
      </c>
      <c r="I10" s="37">
        <v>1.4615899999999999</v>
      </c>
      <c r="J10" s="39">
        <v>1.6730499999999999</v>
      </c>
      <c r="L10" s="17"/>
      <c r="M10" s="17" t="s">
        <v>40</v>
      </c>
      <c r="N10" s="24">
        <f t="shared" si="0"/>
        <v>16.598267213862293</v>
      </c>
      <c r="O10" s="24">
        <f t="shared" si="1"/>
        <v>15.005543735578797</v>
      </c>
      <c r="P10" s="17"/>
      <c r="Q10" s="17"/>
      <c r="R10" s="17"/>
      <c r="S10" s="17"/>
      <c r="T10" s="17"/>
    </row>
    <row r="11" spans="1:20" ht="12" customHeight="1" x14ac:dyDescent="0.2">
      <c r="A11" s="30" t="s">
        <v>41</v>
      </c>
      <c r="B11" s="31"/>
      <c r="C11" s="32"/>
      <c r="D11" s="33"/>
      <c r="E11" s="31"/>
      <c r="F11" s="32"/>
      <c r="G11" s="33"/>
      <c r="H11" s="31"/>
      <c r="I11" s="32"/>
      <c r="J11" s="34"/>
      <c r="L11" s="17"/>
      <c r="M11" s="17" t="s">
        <v>42</v>
      </c>
      <c r="N11" s="24">
        <f t="shared" si="0"/>
        <v>7.0418865220506808</v>
      </c>
      <c r="O11" s="24">
        <f t="shared" si="1"/>
        <v>9.9337748344370862</v>
      </c>
      <c r="P11" s="17"/>
      <c r="Q11" s="17"/>
      <c r="R11" s="17"/>
      <c r="S11" s="17"/>
      <c r="T11" s="17"/>
    </row>
    <row r="12" spans="1:20" ht="12" customHeight="1" x14ac:dyDescent="0.2">
      <c r="A12" s="35" t="s">
        <v>30</v>
      </c>
      <c r="B12" s="36">
        <v>769.5</v>
      </c>
      <c r="C12" s="37">
        <v>80.772900000000007</v>
      </c>
      <c r="D12" s="38">
        <v>81.017700000000005</v>
      </c>
      <c r="E12" s="36">
        <v>150.4</v>
      </c>
      <c r="F12" s="37">
        <v>15.785</v>
      </c>
      <c r="G12" s="38">
        <v>15.8329</v>
      </c>
      <c r="H12" s="36">
        <v>26</v>
      </c>
      <c r="I12" s="37">
        <v>2.7239100000000001</v>
      </c>
      <c r="J12" s="39">
        <v>2.73217</v>
      </c>
      <c r="L12" s="17"/>
      <c r="M12" s="17" t="s">
        <v>43</v>
      </c>
      <c r="N12" s="24">
        <f t="shared" si="0"/>
        <v>1.8891277441209042</v>
      </c>
      <c r="O12" s="24">
        <f t="shared" si="1"/>
        <v>3.3696922477600308</v>
      </c>
      <c r="P12" s="17"/>
      <c r="Q12" s="17"/>
      <c r="R12" s="17"/>
      <c r="S12" s="17"/>
      <c r="T12" s="17"/>
    </row>
    <row r="13" spans="1:20" ht="12" customHeight="1" x14ac:dyDescent="0.2">
      <c r="A13" s="35" t="s">
        <v>33</v>
      </c>
      <c r="B13" s="36">
        <v>1138.0999999999999</v>
      </c>
      <c r="C13" s="37">
        <v>95.761300000000006</v>
      </c>
      <c r="D13" s="38">
        <v>95.984399999999994</v>
      </c>
      <c r="E13" s="36">
        <v>288.5</v>
      </c>
      <c r="F13" s="37">
        <v>24.275400000000001</v>
      </c>
      <c r="G13" s="38">
        <v>24.331900000000001</v>
      </c>
      <c r="H13" s="36">
        <v>41.7</v>
      </c>
      <c r="I13" s="37">
        <v>3.5120200000000001</v>
      </c>
      <c r="J13" s="39">
        <v>3.5202100000000001</v>
      </c>
      <c r="L13" s="17"/>
      <c r="M13" s="17"/>
      <c r="N13" s="17"/>
      <c r="O13" s="17"/>
      <c r="P13" s="17"/>
      <c r="Q13" s="17"/>
      <c r="R13" s="17"/>
      <c r="S13" s="17"/>
      <c r="T13" s="17"/>
    </row>
    <row r="14" spans="1:20" ht="12" customHeight="1" x14ac:dyDescent="0.2">
      <c r="A14" s="35" t="s">
        <v>36</v>
      </c>
      <c r="B14" s="36">
        <v>1366.3</v>
      </c>
      <c r="C14" s="37">
        <v>93.173599999999993</v>
      </c>
      <c r="D14" s="38">
        <v>93.591300000000004</v>
      </c>
      <c r="E14" s="36">
        <v>342.2</v>
      </c>
      <c r="F14" s="37">
        <v>23.337599999999998</v>
      </c>
      <c r="G14" s="38">
        <v>23.442299999999999</v>
      </c>
      <c r="H14" s="36">
        <v>64.8</v>
      </c>
      <c r="I14" s="37">
        <v>4.4170100000000003</v>
      </c>
      <c r="J14" s="39">
        <v>4.4368100000000004</v>
      </c>
      <c r="L14" s="17"/>
      <c r="M14" s="17"/>
      <c r="N14" s="17"/>
      <c r="O14" s="17"/>
      <c r="P14" s="17"/>
      <c r="Q14" s="17"/>
      <c r="R14" s="17"/>
      <c r="S14" s="17"/>
      <c r="T14" s="17"/>
    </row>
    <row r="15" spans="1:20" ht="12" customHeight="1" x14ac:dyDescent="0.2">
      <c r="A15" s="35" t="s">
        <v>38</v>
      </c>
      <c r="B15" s="36">
        <v>1511</v>
      </c>
      <c r="C15" s="37">
        <v>91.676000000000002</v>
      </c>
      <c r="D15" s="38">
        <v>93.724299999999999</v>
      </c>
      <c r="E15" s="36">
        <v>362.1</v>
      </c>
      <c r="F15" s="37">
        <v>21.9682</v>
      </c>
      <c r="G15" s="38">
        <v>22.459099999999999</v>
      </c>
      <c r="H15" s="36">
        <v>65.400000000000006</v>
      </c>
      <c r="I15" s="37">
        <v>3.97</v>
      </c>
      <c r="J15" s="39">
        <v>4.0587</v>
      </c>
      <c r="L15" s="17"/>
      <c r="M15" s="17"/>
      <c r="N15" s="17"/>
      <c r="O15" s="17"/>
      <c r="P15" s="17"/>
      <c r="Q15" s="17"/>
      <c r="R15" s="17"/>
      <c r="S15" s="17"/>
      <c r="T15" s="17"/>
    </row>
    <row r="16" spans="1:20" ht="12" customHeight="1" x14ac:dyDescent="0.2">
      <c r="A16" s="35" t="s">
        <v>40</v>
      </c>
      <c r="B16" s="36">
        <v>1001.5</v>
      </c>
      <c r="C16" s="37">
        <v>81.608599999999996</v>
      </c>
      <c r="D16" s="38">
        <v>87.423599999999993</v>
      </c>
      <c r="E16" s="36">
        <v>254.8</v>
      </c>
      <c r="F16" s="37">
        <v>20.761800000000001</v>
      </c>
      <c r="G16" s="38">
        <v>22.241199999999999</v>
      </c>
      <c r="H16" s="36">
        <v>30.6</v>
      </c>
      <c r="I16" s="37">
        <v>2.49213</v>
      </c>
      <c r="J16" s="39">
        <v>2.6697099999999998</v>
      </c>
      <c r="L16" s="17"/>
      <c r="M16" s="17"/>
      <c r="N16" s="17"/>
      <c r="O16" s="17"/>
      <c r="P16" s="17"/>
      <c r="Q16" s="17"/>
      <c r="R16" s="17"/>
      <c r="S16" s="17"/>
      <c r="T16" s="17"/>
    </row>
    <row r="17" spans="1:12" ht="12" customHeight="1" x14ac:dyDescent="0.2">
      <c r="A17" s="35" t="s">
        <v>42</v>
      </c>
      <c r="B17" s="36">
        <v>663</v>
      </c>
      <c r="C17" s="37">
        <v>53.567799999999998</v>
      </c>
      <c r="D17" s="38">
        <v>75.495400000000004</v>
      </c>
      <c r="E17" s="36">
        <v>108.1</v>
      </c>
      <c r="F17" s="37">
        <v>8.7306799999999996</v>
      </c>
      <c r="G17" s="38">
        <v>12.304500000000001</v>
      </c>
      <c r="H17" s="36">
        <v>17.3</v>
      </c>
      <c r="I17" s="37">
        <v>1.4005099999999999</v>
      </c>
      <c r="J17" s="39">
        <v>1.9737899999999999</v>
      </c>
    </row>
    <row r="18" spans="1:12" ht="12" customHeight="1" x14ac:dyDescent="0.2">
      <c r="A18" s="35" t="s">
        <v>43</v>
      </c>
      <c r="B18" s="36">
        <v>224.9</v>
      </c>
      <c r="C18" s="37">
        <v>23.869700000000002</v>
      </c>
      <c r="D18" s="38">
        <v>61.640599999999999</v>
      </c>
      <c r="E18" s="36">
        <v>29</v>
      </c>
      <c r="F18" s="37">
        <v>3.0819800000000002</v>
      </c>
      <c r="G18" s="38">
        <v>7.9588599999999996</v>
      </c>
      <c r="H18" s="36">
        <v>5.2</v>
      </c>
      <c r="I18" s="37">
        <v>0.54734000000000005</v>
      </c>
      <c r="J18" s="39">
        <v>1.4134500000000001</v>
      </c>
    </row>
    <row r="19" spans="1:12" ht="12" customHeight="1" x14ac:dyDescent="0.2">
      <c r="A19" s="30" t="s">
        <v>44</v>
      </c>
      <c r="B19" s="31"/>
      <c r="C19" s="32"/>
      <c r="D19" s="33"/>
      <c r="E19" s="31"/>
      <c r="F19" s="32"/>
      <c r="G19" s="33"/>
      <c r="H19" s="31"/>
      <c r="I19" s="32"/>
      <c r="J19" s="34"/>
    </row>
    <row r="20" spans="1:12" ht="12" customHeight="1" x14ac:dyDescent="0.2">
      <c r="A20" s="35" t="s">
        <v>45</v>
      </c>
      <c r="B20" s="36">
        <v>183.8</v>
      </c>
      <c r="C20" s="37">
        <v>62.864800000000002</v>
      </c>
      <c r="D20" s="38">
        <v>69.428100000000001</v>
      </c>
      <c r="E20" s="36">
        <v>33.299999999999997</v>
      </c>
      <c r="F20" s="37">
        <v>11.387499999999999</v>
      </c>
      <c r="G20" s="38">
        <v>12.5764</v>
      </c>
      <c r="H20" s="36">
        <v>5.2</v>
      </c>
      <c r="I20" s="37">
        <v>1.77603</v>
      </c>
      <c r="J20" s="39">
        <v>1.9614499999999999</v>
      </c>
    </row>
    <row r="21" spans="1:12" ht="12" customHeight="1" x14ac:dyDescent="0.2">
      <c r="A21" s="35" t="s">
        <v>46</v>
      </c>
      <c r="B21" s="36">
        <v>1531.4</v>
      </c>
      <c r="C21" s="37">
        <v>84.463700000000003</v>
      </c>
      <c r="D21" s="38">
        <v>88.276200000000003</v>
      </c>
      <c r="E21" s="36">
        <v>290.5</v>
      </c>
      <c r="F21" s="37">
        <v>16.024699999999999</v>
      </c>
      <c r="G21" s="38">
        <v>16.748000000000001</v>
      </c>
      <c r="H21" s="36">
        <v>27.1</v>
      </c>
      <c r="I21" s="37">
        <v>1.4938199999999999</v>
      </c>
      <c r="J21" s="39">
        <v>1.56125</v>
      </c>
    </row>
    <row r="22" spans="1:12" ht="12" customHeight="1" x14ac:dyDescent="0.2">
      <c r="A22" s="35" t="s">
        <v>47</v>
      </c>
      <c r="B22" s="36">
        <v>1935.3</v>
      </c>
      <c r="C22" s="37">
        <v>94.883799999999994</v>
      </c>
      <c r="D22" s="38">
        <v>95.708500000000001</v>
      </c>
      <c r="E22" s="36">
        <v>472.8</v>
      </c>
      <c r="F22" s="37">
        <v>23.180700000000002</v>
      </c>
      <c r="G22" s="38">
        <v>23.382100000000001</v>
      </c>
      <c r="H22" s="36">
        <v>69.400000000000006</v>
      </c>
      <c r="I22" s="37">
        <v>3.4046699999999999</v>
      </c>
      <c r="J22" s="39">
        <v>3.4342600000000001</v>
      </c>
    </row>
    <row r="23" spans="1:12" ht="12" customHeight="1" x14ac:dyDescent="0.2">
      <c r="A23" s="35" t="s">
        <v>48</v>
      </c>
      <c r="B23" s="36">
        <v>1366.3</v>
      </c>
      <c r="C23" s="37">
        <v>98.647199999999998</v>
      </c>
      <c r="D23" s="38">
        <v>98.892200000000003</v>
      </c>
      <c r="E23" s="36">
        <v>450.9</v>
      </c>
      <c r="F23" s="37">
        <v>32.557400000000001</v>
      </c>
      <c r="G23" s="38">
        <v>32.638199999999998</v>
      </c>
      <c r="H23" s="36">
        <v>100.8</v>
      </c>
      <c r="I23" s="37">
        <v>7.2779699999999998</v>
      </c>
      <c r="J23" s="39">
        <v>7.2960399999999996</v>
      </c>
    </row>
    <row r="24" spans="1:12" ht="12" customHeight="1" x14ac:dyDescent="0.2">
      <c r="A24" s="30" t="s">
        <v>49</v>
      </c>
      <c r="B24" s="31"/>
      <c r="C24" s="32"/>
      <c r="D24" s="33"/>
      <c r="E24" s="31"/>
      <c r="F24" s="32"/>
      <c r="G24" s="33"/>
      <c r="H24" s="31"/>
      <c r="I24" s="32"/>
      <c r="J24" s="34"/>
    </row>
    <row r="25" spans="1:12" ht="12" customHeight="1" x14ac:dyDescent="0.2">
      <c r="A25" s="35" t="s">
        <v>50</v>
      </c>
      <c r="B25" s="36">
        <v>4687.7</v>
      </c>
      <c r="C25" s="37">
        <v>92.824399999999997</v>
      </c>
      <c r="D25" s="38">
        <v>94.242500000000007</v>
      </c>
      <c r="E25" s="36">
        <v>1243.5</v>
      </c>
      <c r="F25" s="37">
        <v>24.622900000000001</v>
      </c>
      <c r="G25" s="38">
        <v>24.999099999999999</v>
      </c>
      <c r="H25" s="36">
        <v>206.1</v>
      </c>
      <c r="I25" s="37">
        <v>4.0821100000000001</v>
      </c>
      <c r="J25" s="39">
        <v>4.1444799999999997</v>
      </c>
    </row>
    <row r="26" spans="1:12" ht="12" customHeight="1" x14ac:dyDescent="0.2">
      <c r="A26" s="35" t="s">
        <v>51</v>
      </c>
      <c r="B26" s="36">
        <v>324.5</v>
      </c>
      <c r="C26" s="37">
        <v>91.631699999999995</v>
      </c>
      <c r="D26" s="38">
        <v>92.4589</v>
      </c>
      <c r="E26" s="36">
        <v>46.3</v>
      </c>
      <c r="F26" s="37">
        <v>13.0756</v>
      </c>
      <c r="G26" s="38">
        <v>13.1937</v>
      </c>
      <c r="H26" s="36">
        <v>2</v>
      </c>
      <c r="I26" s="37">
        <v>0.57101000000000002</v>
      </c>
      <c r="J26" s="39">
        <v>0.57616000000000001</v>
      </c>
    </row>
    <row r="27" spans="1:12" ht="12" customHeight="1" x14ac:dyDescent="0.2">
      <c r="A27" s="35" t="s">
        <v>52</v>
      </c>
      <c r="B27" s="36">
        <v>586.4</v>
      </c>
      <c r="C27" s="37">
        <v>79.478700000000003</v>
      </c>
      <c r="D27" s="38">
        <v>79.478700000000003</v>
      </c>
      <c r="E27" s="36">
        <v>104.2</v>
      </c>
      <c r="F27" s="37">
        <v>14.1206</v>
      </c>
      <c r="G27" s="38">
        <v>14.1206</v>
      </c>
      <c r="H27" s="36">
        <v>15.1</v>
      </c>
      <c r="I27" s="37">
        <v>2.0508199999999999</v>
      </c>
      <c r="J27" s="39">
        <v>2.0508199999999999</v>
      </c>
    </row>
    <row r="28" spans="1:12" ht="12" customHeight="1" x14ac:dyDescent="0.2">
      <c r="A28" s="35" t="s">
        <v>53</v>
      </c>
      <c r="B28" s="36">
        <v>906</v>
      </c>
      <c r="C28" s="37">
        <v>40.677700000000002</v>
      </c>
      <c r="D28" s="38">
        <v>70.8536</v>
      </c>
      <c r="E28" s="36">
        <v>127.1</v>
      </c>
      <c r="F28" s="37">
        <v>5.7078699999999998</v>
      </c>
      <c r="G28" s="38">
        <v>9.9421099999999996</v>
      </c>
      <c r="H28" s="36">
        <v>24.7</v>
      </c>
      <c r="I28" s="37">
        <v>1.11067</v>
      </c>
      <c r="J28" s="39">
        <v>1.9346000000000001</v>
      </c>
    </row>
    <row r="29" spans="1:12" ht="12" customHeight="1" x14ac:dyDescent="0.2">
      <c r="A29" s="35" t="s">
        <v>54</v>
      </c>
      <c r="B29" s="36">
        <v>75.3</v>
      </c>
      <c r="C29" s="37">
        <v>52.112400000000001</v>
      </c>
      <c r="D29" s="38" t="s">
        <v>55</v>
      </c>
      <c r="E29" s="36">
        <v>6.1</v>
      </c>
      <c r="F29" s="37">
        <v>4.2204100000000002</v>
      </c>
      <c r="G29" s="38">
        <v>5.0058600000000002</v>
      </c>
      <c r="H29" s="36">
        <v>1.9</v>
      </c>
      <c r="I29" s="37">
        <v>1.30705</v>
      </c>
      <c r="J29" s="39">
        <v>1.5503</v>
      </c>
    </row>
    <row r="30" spans="1:12" s="40" customFormat="1" ht="22.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</row>
    <row r="31" spans="1:12" s="40" customFormat="1" ht="16.899999999999999" customHeight="1" x14ac:dyDescent="0.2">
      <c r="A31" s="16" t="s">
        <v>56</v>
      </c>
      <c r="B31" s="15"/>
      <c r="C31" s="15"/>
      <c r="D31" s="41"/>
      <c r="E31" s="41"/>
      <c r="F31" s="42"/>
      <c r="G31" s="42"/>
      <c r="H31" s="42"/>
      <c r="I31" s="42"/>
      <c r="J31" s="43"/>
      <c r="K31" s="44"/>
      <c r="L31" s="14"/>
    </row>
    <row r="32" spans="1:12" s="40" customFormat="1" ht="15" customHeight="1" x14ac:dyDescent="0.2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45"/>
      <c r="L32" s="14"/>
    </row>
    <row r="33" spans="1:12" s="40" customFormat="1" ht="16.899999999999999" customHeight="1" x14ac:dyDescent="0.2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44"/>
      <c r="L33" s="14"/>
    </row>
    <row r="34" spans="1:12" s="40" customFormat="1" ht="12" customHeight="1" x14ac:dyDescent="0.2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46"/>
      <c r="L34" s="14"/>
    </row>
    <row r="35" spans="1:12" ht="10.9" customHeight="1" x14ac:dyDescent="0.2">
      <c r="A35" s="15"/>
      <c r="B35" s="15"/>
      <c r="C35" s="15"/>
      <c r="D35" s="15"/>
      <c r="E35" s="15"/>
      <c r="F35" s="15"/>
      <c r="G35" s="15"/>
      <c r="H35" s="15"/>
      <c r="I35" s="15"/>
      <c r="J35" s="15"/>
    </row>
    <row r="36" spans="1:12" ht="12" customHeight="1" x14ac:dyDescent="0.2">
      <c r="A36" s="15"/>
      <c r="B36" s="15"/>
      <c r="C36" s="15"/>
      <c r="D36" s="15"/>
      <c r="E36" s="15"/>
      <c r="F36" s="15"/>
      <c r="G36" s="15"/>
      <c r="H36" s="15"/>
      <c r="I36" s="15"/>
      <c r="J36" s="15"/>
    </row>
    <row r="37" spans="1:12" ht="12" customHeight="1" x14ac:dyDescent="0.2">
      <c r="A37" s="15"/>
      <c r="B37" s="15"/>
      <c r="C37" s="15"/>
      <c r="D37" s="15"/>
      <c r="E37" s="15"/>
      <c r="F37" s="15"/>
      <c r="G37" s="15"/>
      <c r="H37" s="15"/>
      <c r="I37" s="15"/>
      <c r="J37" s="15"/>
    </row>
    <row r="38" spans="1:12" ht="12" customHeight="1" x14ac:dyDescent="0.2">
      <c r="A38" s="15"/>
      <c r="B38" s="15"/>
      <c r="C38" s="15"/>
      <c r="D38" s="15"/>
      <c r="E38" s="15"/>
      <c r="F38" s="15"/>
      <c r="G38" s="15"/>
      <c r="H38" s="15"/>
      <c r="I38" s="15"/>
      <c r="J38" s="15"/>
    </row>
    <row r="39" spans="1:12" ht="12" customHeight="1" x14ac:dyDescent="0.2">
      <c r="A39" s="15"/>
      <c r="B39" s="15"/>
      <c r="C39" s="15"/>
      <c r="D39" s="15"/>
      <c r="E39" s="15"/>
      <c r="F39" s="15"/>
      <c r="G39" s="15"/>
      <c r="H39" s="15"/>
      <c r="I39" s="15"/>
      <c r="J39" s="15"/>
    </row>
    <row r="40" spans="1:12" ht="12" customHeight="1" x14ac:dyDescent="0.2">
      <c r="A40" s="15"/>
      <c r="B40" s="15"/>
      <c r="C40" s="15"/>
      <c r="D40" s="15"/>
      <c r="E40" s="15"/>
      <c r="F40" s="15"/>
      <c r="G40" s="15"/>
      <c r="H40" s="15"/>
      <c r="I40" s="15"/>
      <c r="J40" s="15"/>
    </row>
    <row r="41" spans="1:12" ht="15" customHeight="1" x14ac:dyDescent="0.2">
      <c r="A41" s="15"/>
      <c r="B41" s="15"/>
      <c r="C41" s="15"/>
      <c r="D41" s="15"/>
      <c r="E41" s="15"/>
      <c r="F41" s="15"/>
      <c r="G41" s="15"/>
      <c r="H41" s="15"/>
      <c r="I41" s="15"/>
      <c r="J41" s="15"/>
    </row>
    <row r="42" spans="1:12" ht="12" customHeight="1" x14ac:dyDescent="0.2">
      <c r="A42" s="15"/>
      <c r="B42" s="15"/>
      <c r="C42" s="15"/>
      <c r="D42" s="15"/>
      <c r="E42" s="15"/>
      <c r="F42" s="15"/>
      <c r="G42" s="15"/>
      <c r="H42" s="15"/>
      <c r="I42" s="15"/>
      <c r="J42" s="15"/>
    </row>
    <row r="43" spans="1:12" ht="16.899999999999999" customHeight="1" x14ac:dyDescent="0.2">
      <c r="A43" s="15"/>
      <c r="B43" s="15"/>
      <c r="C43" s="15"/>
      <c r="D43" s="15"/>
      <c r="E43" s="15"/>
      <c r="F43" s="15"/>
      <c r="G43" s="15"/>
      <c r="H43" s="15"/>
      <c r="I43" s="15"/>
      <c r="J43" s="15"/>
    </row>
    <row r="44" spans="1:12" ht="12" customHeight="1" x14ac:dyDescent="0.2">
      <c r="A44" s="15"/>
      <c r="B44" s="15"/>
      <c r="C44" s="15"/>
      <c r="D44" s="15"/>
      <c r="E44" s="15"/>
      <c r="F44" s="15"/>
      <c r="G44" s="15"/>
      <c r="H44" s="15"/>
      <c r="I44" s="15"/>
      <c r="J44" s="15"/>
    </row>
    <row r="45" spans="1:12" ht="12" customHeight="1" x14ac:dyDescent="0.2">
      <c r="A45" s="15"/>
      <c r="B45" s="15"/>
      <c r="C45" s="15"/>
      <c r="D45" s="15"/>
      <c r="E45" s="15"/>
      <c r="F45" s="15"/>
      <c r="G45" s="15"/>
      <c r="H45" s="15"/>
      <c r="I45" s="15"/>
      <c r="J45" s="15"/>
    </row>
    <row r="46" spans="1:12" ht="15" customHeight="1" x14ac:dyDescent="0.2">
      <c r="A46" s="15"/>
      <c r="B46" s="15"/>
      <c r="C46" s="15"/>
      <c r="D46" s="15"/>
      <c r="E46" s="15"/>
      <c r="F46" s="15"/>
      <c r="G46" s="15"/>
      <c r="H46" s="15"/>
      <c r="I46" s="15"/>
      <c r="J46" s="15"/>
    </row>
    <row r="47" spans="1:12" ht="12" customHeight="1" x14ac:dyDescent="0.2">
      <c r="A47" s="15"/>
      <c r="B47" s="15"/>
      <c r="C47" s="15"/>
      <c r="D47" s="15"/>
      <c r="E47" s="15"/>
      <c r="F47" s="15"/>
      <c r="G47" s="15"/>
      <c r="H47" s="15"/>
      <c r="I47" s="15"/>
      <c r="J47" s="15"/>
    </row>
    <row r="48" spans="1:12" ht="12" customHeight="1" x14ac:dyDescent="0.2">
      <c r="A48" s="15"/>
      <c r="B48" s="15"/>
      <c r="C48" s="15"/>
      <c r="D48" s="15"/>
      <c r="E48" s="15"/>
      <c r="F48" s="15"/>
      <c r="G48" s="15"/>
      <c r="H48" s="15"/>
      <c r="I48" s="15"/>
      <c r="J48" s="15"/>
    </row>
    <row r="49" spans="1:16" ht="12" customHeight="1" x14ac:dyDescent="0.2">
      <c r="A49" s="15"/>
      <c r="B49" s="15"/>
      <c r="C49" s="15"/>
      <c r="D49" s="15"/>
      <c r="E49" s="15"/>
      <c r="F49" s="15"/>
      <c r="G49" s="15"/>
      <c r="H49" s="15"/>
      <c r="I49" s="15"/>
      <c r="J49" s="15"/>
    </row>
    <row r="50" spans="1:16" ht="12" customHeight="1" x14ac:dyDescent="0.2">
      <c r="B50" s="15"/>
      <c r="C50" s="15"/>
      <c r="D50" s="15"/>
      <c r="E50" s="15"/>
      <c r="F50" s="15"/>
      <c r="G50" s="15"/>
      <c r="H50" s="15"/>
      <c r="I50" s="15"/>
      <c r="J50" s="15"/>
      <c r="P50" s="15"/>
    </row>
    <row r="51" spans="1:16" ht="12" customHeight="1" x14ac:dyDescent="0.2">
      <c r="B51" s="15"/>
      <c r="C51" s="15"/>
      <c r="D51" s="15"/>
      <c r="E51" s="15"/>
      <c r="F51" s="15"/>
      <c r="G51" s="15"/>
      <c r="H51" s="15"/>
      <c r="I51" s="15"/>
      <c r="J51" s="15"/>
    </row>
    <row r="52" spans="1:16" ht="12" customHeight="1" x14ac:dyDescent="0.2">
      <c r="B52" s="15"/>
      <c r="C52" s="15"/>
      <c r="D52" s="15"/>
      <c r="E52" s="15"/>
      <c r="F52" s="15"/>
      <c r="G52" s="15"/>
      <c r="H52" s="15"/>
      <c r="I52" s="15"/>
      <c r="J52" s="15"/>
    </row>
    <row r="53" spans="1:16" ht="12" customHeight="1" x14ac:dyDescent="0.2">
      <c r="B53" s="15"/>
      <c r="C53" s="15"/>
      <c r="D53" s="15"/>
      <c r="E53" s="15"/>
      <c r="F53" s="15"/>
      <c r="G53" s="15"/>
      <c r="H53" s="15"/>
      <c r="I53" s="15"/>
      <c r="J53" s="15"/>
    </row>
    <row r="54" spans="1:16" ht="12" customHeight="1" x14ac:dyDescent="0.2">
      <c r="A54" s="47" t="s">
        <v>57</v>
      </c>
      <c r="B54" s="15"/>
      <c r="C54" s="15"/>
      <c r="D54" s="15"/>
      <c r="E54" s="15"/>
      <c r="F54" s="15"/>
      <c r="G54" s="15"/>
      <c r="H54" s="15"/>
      <c r="I54" s="15"/>
      <c r="J54" s="15"/>
    </row>
    <row r="55" spans="1:16" ht="12" customHeight="1" x14ac:dyDescent="0.2">
      <c r="A55" s="47" t="s">
        <v>58</v>
      </c>
      <c r="B55" s="15"/>
      <c r="C55" s="15"/>
      <c r="D55" s="15"/>
      <c r="E55" s="15"/>
      <c r="F55" s="15"/>
      <c r="G55" s="15"/>
      <c r="H55" s="15"/>
      <c r="I55" s="15"/>
      <c r="J55" s="15"/>
    </row>
    <row r="56" spans="1:16" ht="12" customHeight="1" x14ac:dyDescent="0.2">
      <c r="A56" s="48" t="s">
        <v>59</v>
      </c>
    </row>
    <row r="57" spans="1:16" ht="12" customHeight="1" x14ac:dyDescent="0.2">
      <c r="A57" s="49" t="s">
        <v>60</v>
      </c>
    </row>
  </sheetData>
  <mergeCells count="4">
    <mergeCell ref="A5:A6"/>
    <mergeCell ref="B5:D5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V58"/>
  <sheetViews>
    <sheetView showGridLines="0" zoomScaleNormal="100" zoomScaleSheetLayoutView="100" workbookViewId="0">
      <selection activeCell="O35" sqref="O35"/>
    </sheetView>
  </sheetViews>
  <sheetFormatPr defaultColWidth="9.140625" defaultRowHeight="15" x14ac:dyDescent="0.25"/>
  <cols>
    <col min="1" max="1" width="21.28515625" style="14" customWidth="1"/>
    <col min="2" max="8" width="9.28515625" style="14" customWidth="1"/>
    <col min="9" max="14" width="7.28515625" style="14" customWidth="1"/>
    <col min="15" max="18" width="7.28515625" style="52" customWidth="1"/>
    <col min="19" max="22" width="9.140625" style="52"/>
  </cols>
  <sheetData>
    <row r="1" spans="1:22" ht="30" customHeight="1" x14ac:dyDescent="0.25">
      <c r="A1" s="12" t="s">
        <v>19</v>
      </c>
      <c r="B1" s="12"/>
      <c r="C1" s="12"/>
      <c r="D1" s="12"/>
      <c r="E1" s="12"/>
      <c r="F1" s="12"/>
      <c r="G1" s="12"/>
      <c r="H1" s="12"/>
      <c r="I1" s="50"/>
      <c r="J1" s="50"/>
      <c r="K1" s="51"/>
      <c r="L1" s="51"/>
      <c r="M1" s="13"/>
      <c r="N1" s="13"/>
    </row>
    <row r="2" spans="1:22" ht="12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22" s="58" customFormat="1" ht="16.5" customHeight="1" x14ac:dyDescent="0.2">
      <c r="A3" s="129" t="s">
        <v>61</v>
      </c>
      <c r="B3" s="129"/>
      <c r="C3" s="129"/>
      <c r="D3" s="129"/>
      <c r="E3" s="129"/>
      <c r="F3" s="129"/>
      <c r="G3" s="129"/>
      <c r="H3" s="129"/>
      <c r="I3" s="53"/>
      <c r="J3" s="53"/>
      <c r="K3" s="53"/>
      <c r="L3" s="54"/>
      <c r="M3" s="55"/>
      <c r="N3" s="56"/>
      <c r="O3" s="57"/>
      <c r="P3" s="57"/>
      <c r="Q3" s="57"/>
      <c r="R3" s="57"/>
      <c r="S3" s="57"/>
      <c r="T3" s="57"/>
      <c r="U3" s="57"/>
      <c r="V3" s="57"/>
    </row>
    <row r="4" spans="1:22" ht="15" customHeight="1" thickBot="1" x14ac:dyDescent="0.3">
      <c r="A4" s="59"/>
      <c r="B4" s="59"/>
      <c r="C4" s="15"/>
      <c r="D4" s="60"/>
      <c r="E4" s="60"/>
      <c r="F4" s="60"/>
      <c r="G4" s="60"/>
      <c r="H4" s="45" t="s">
        <v>62</v>
      </c>
      <c r="I4" s="59"/>
      <c r="J4" s="59"/>
      <c r="K4" s="59"/>
      <c r="L4" s="61"/>
    </row>
    <row r="5" spans="1:22" s="68" customFormat="1" ht="21.75" customHeight="1" thickBot="1" x14ac:dyDescent="0.25">
      <c r="A5" s="62"/>
      <c r="B5" s="63">
        <v>2010</v>
      </c>
      <c r="C5" s="62">
        <v>2019</v>
      </c>
      <c r="D5" s="64">
        <v>2020</v>
      </c>
      <c r="E5" s="64">
        <v>2021</v>
      </c>
      <c r="F5" s="64">
        <v>2022</v>
      </c>
      <c r="G5" s="64">
        <v>2023</v>
      </c>
      <c r="H5" s="65">
        <v>2024</v>
      </c>
      <c r="I5" s="66"/>
      <c r="J5" s="66"/>
      <c r="K5" s="66"/>
      <c r="L5" s="66"/>
      <c r="M5" s="67"/>
      <c r="N5" s="67"/>
      <c r="O5" s="67"/>
      <c r="P5" s="67"/>
      <c r="Q5" s="67"/>
      <c r="R5" s="67"/>
      <c r="S5" s="67"/>
      <c r="T5" s="67"/>
      <c r="U5" s="67"/>
      <c r="V5" s="67"/>
    </row>
    <row r="6" spans="1:22" s="68" customFormat="1" ht="12.75" customHeight="1" x14ac:dyDescent="0.2">
      <c r="A6" s="69" t="s">
        <v>32</v>
      </c>
      <c r="B6" s="70">
        <v>21.12</v>
      </c>
      <c r="C6" s="71">
        <v>62.5</v>
      </c>
      <c r="D6" s="72">
        <v>64.085000000000008</v>
      </c>
      <c r="E6" s="72">
        <v>66.846000000000004</v>
      </c>
      <c r="F6" s="72">
        <v>70.799000000000007</v>
      </c>
      <c r="G6" s="73">
        <v>73.311400000000006</v>
      </c>
      <c r="H6" s="74">
        <v>77.046199999999999</v>
      </c>
      <c r="I6" s="66"/>
      <c r="J6" s="75"/>
      <c r="K6" s="66"/>
      <c r="L6" s="66"/>
      <c r="M6" s="67"/>
      <c r="N6" s="67"/>
      <c r="O6" s="67"/>
      <c r="P6" s="67"/>
      <c r="Q6" s="67"/>
      <c r="R6" s="67"/>
      <c r="S6" s="67"/>
      <c r="T6" s="67"/>
      <c r="U6" s="67"/>
      <c r="V6" s="67"/>
    </row>
    <row r="7" spans="1:22" s="68" customFormat="1" ht="12.75" customHeight="1" x14ac:dyDescent="0.2">
      <c r="A7" s="76" t="s">
        <v>63</v>
      </c>
      <c r="B7" s="77">
        <v>22.52</v>
      </c>
      <c r="C7" s="78">
        <v>67.959999999999994</v>
      </c>
      <c r="D7" s="79">
        <v>69.66</v>
      </c>
      <c r="E7" s="79">
        <v>72.78</v>
      </c>
      <c r="F7" s="79">
        <v>77.09</v>
      </c>
      <c r="G7" s="80">
        <v>79.83</v>
      </c>
      <c r="H7" s="81">
        <v>83.53</v>
      </c>
      <c r="I7" s="66"/>
      <c r="J7" s="66"/>
      <c r="K7" s="66"/>
      <c r="L7" s="66"/>
      <c r="M7" s="67"/>
      <c r="N7" s="67"/>
      <c r="O7" s="67"/>
      <c r="P7" s="67"/>
      <c r="Q7" s="67"/>
      <c r="R7" s="67"/>
      <c r="S7" s="67"/>
      <c r="T7" s="67"/>
      <c r="U7" s="67"/>
      <c r="V7" s="67"/>
    </row>
    <row r="8" spans="1:22" s="68" customFormat="1" ht="12.75" customHeight="1" x14ac:dyDescent="0.2">
      <c r="A8" s="30" t="s">
        <v>35</v>
      </c>
      <c r="B8" s="82"/>
      <c r="C8" s="83"/>
      <c r="D8" s="84"/>
      <c r="E8" s="84"/>
      <c r="F8" s="84"/>
      <c r="G8" s="84"/>
      <c r="H8" s="85"/>
      <c r="I8" s="66"/>
      <c r="J8" s="66"/>
      <c r="K8" s="66"/>
      <c r="L8" s="66"/>
      <c r="M8" s="67"/>
      <c r="N8" s="67"/>
      <c r="O8" s="67"/>
      <c r="P8" s="67"/>
      <c r="Q8" s="67"/>
      <c r="R8" s="67"/>
      <c r="S8" s="67"/>
      <c r="T8" s="67"/>
      <c r="U8" s="67"/>
      <c r="V8" s="67"/>
    </row>
    <row r="9" spans="1:22" s="68" customFormat="1" ht="12.75" customHeight="1" x14ac:dyDescent="0.2">
      <c r="A9" s="35" t="s">
        <v>37</v>
      </c>
      <c r="B9" s="86">
        <v>24.38</v>
      </c>
      <c r="C9" s="87">
        <v>63.800000000000004</v>
      </c>
      <c r="D9" s="88">
        <v>65.173000000000002</v>
      </c>
      <c r="E9" s="88">
        <v>67.61</v>
      </c>
      <c r="F9" s="88">
        <v>73.715000000000003</v>
      </c>
      <c r="G9" s="80">
        <v>74.067899999999995</v>
      </c>
      <c r="H9" s="81">
        <v>76.752899999999997</v>
      </c>
      <c r="I9" s="66"/>
      <c r="J9" s="75"/>
      <c r="K9" s="66"/>
      <c r="L9" s="66"/>
      <c r="M9" s="67"/>
      <c r="N9" s="67"/>
      <c r="O9" s="67"/>
      <c r="P9" s="67"/>
      <c r="Q9" s="67"/>
      <c r="R9" s="67"/>
      <c r="S9" s="67"/>
      <c r="T9" s="67"/>
      <c r="U9" s="67"/>
      <c r="V9" s="67"/>
    </row>
    <row r="10" spans="1:22" s="68" customFormat="1" ht="12.75" customHeight="1" x14ac:dyDescent="0.2">
      <c r="A10" s="35" t="s">
        <v>39</v>
      </c>
      <c r="B10" s="77">
        <v>18.05</v>
      </c>
      <c r="C10" s="78">
        <v>61.4</v>
      </c>
      <c r="D10" s="79">
        <v>63.054000000000002</v>
      </c>
      <c r="E10" s="79">
        <v>66.125999999999991</v>
      </c>
      <c r="F10" s="79">
        <v>68.003999999999991</v>
      </c>
      <c r="G10" s="80">
        <v>72.6113</v>
      </c>
      <c r="H10" s="81">
        <v>77.309399999999997</v>
      </c>
      <c r="I10" s="66"/>
      <c r="J10" s="75"/>
      <c r="K10" s="66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</row>
    <row r="11" spans="1:22" s="68" customFormat="1" ht="12.75" customHeight="1" x14ac:dyDescent="0.2">
      <c r="A11" s="30" t="s">
        <v>41</v>
      </c>
      <c r="B11" s="82"/>
      <c r="C11" s="83"/>
      <c r="D11" s="84"/>
      <c r="E11" s="84"/>
      <c r="F11" s="84"/>
      <c r="G11" s="84"/>
      <c r="H11" s="85"/>
      <c r="I11" s="66"/>
      <c r="J11" s="66"/>
      <c r="K11" s="66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</row>
    <row r="12" spans="1:22" s="68" customFormat="1" ht="12.75" customHeight="1" x14ac:dyDescent="0.2">
      <c r="A12" s="35" t="s">
        <v>30</v>
      </c>
      <c r="B12" s="77">
        <v>17.73</v>
      </c>
      <c r="C12" s="78">
        <v>63.5</v>
      </c>
      <c r="D12" s="79">
        <v>61.957999999999998</v>
      </c>
      <c r="E12" s="79">
        <v>68.028000000000006</v>
      </c>
      <c r="F12" s="79">
        <v>73.067000000000007</v>
      </c>
      <c r="G12" s="80">
        <v>77.908699999999996</v>
      </c>
      <c r="H12" s="81">
        <v>80.772900000000007</v>
      </c>
      <c r="I12" s="75"/>
      <c r="J12" s="75"/>
      <c r="K12" s="66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</row>
    <row r="13" spans="1:22" s="68" customFormat="1" ht="12.75" customHeight="1" x14ac:dyDescent="0.2">
      <c r="A13" s="35" t="s">
        <v>33</v>
      </c>
      <c r="B13" s="77">
        <v>36.57</v>
      </c>
      <c r="C13" s="78">
        <v>87.9</v>
      </c>
      <c r="D13" s="79">
        <v>88.325000000000003</v>
      </c>
      <c r="E13" s="79">
        <v>90.468999999999994</v>
      </c>
      <c r="F13" s="79">
        <v>94.867999999999995</v>
      </c>
      <c r="G13" s="80">
        <v>94.586799999999997</v>
      </c>
      <c r="H13" s="81">
        <v>95.761300000000006</v>
      </c>
      <c r="I13" s="75"/>
      <c r="J13" s="75"/>
      <c r="K13" s="66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</row>
    <row r="14" spans="1:22" s="68" customFormat="1" ht="12.75" customHeight="1" x14ac:dyDescent="0.2">
      <c r="A14" s="35" t="s">
        <v>36</v>
      </c>
      <c r="B14" s="77">
        <v>32.729999999999997</v>
      </c>
      <c r="C14" s="78">
        <v>81.699999999999989</v>
      </c>
      <c r="D14" s="79">
        <v>86.706000000000003</v>
      </c>
      <c r="E14" s="79">
        <v>86.673999999999992</v>
      </c>
      <c r="F14" s="79">
        <v>92.031999999999996</v>
      </c>
      <c r="G14" s="80">
        <v>94.680300000000003</v>
      </c>
      <c r="H14" s="81">
        <v>93.173599999999993</v>
      </c>
      <c r="I14" s="75"/>
      <c r="J14" s="75"/>
      <c r="K14" s="66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</row>
    <row r="15" spans="1:22" s="68" customFormat="1" ht="12.75" customHeight="1" x14ac:dyDescent="0.2">
      <c r="A15" s="35" t="s">
        <v>38</v>
      </c>
      <c r="B15" s="77">
        <v>24.37</v>
      </c>
      <c r="C15" s="78">
        <v>78.5</v>
      </c>
      <c r="D15" s="79">
        <v>80.808999999999997</v>
      </c>
      <c r="E15" s="79">
        <v>81.345999999999989</v>
      </c>
      <c r="F15" s="79">
        <v>85.509999999999991</v>
      </c>
      <c r="G15" s="80">
        <v>87.495699999999999</v>
      </c>
      <c r="H15" s="81">
        <v>91.676000000000002</v>
      </c>
      <c r="I15" s="75"/>
      <c r="J15" s="75"/>
      <c r="K15" s="66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</row>
    <row r="16" spans="1:22" s="68" customFormat="1" ht="12.75" customHeight="1" x14ac:dyDescent="0.2">
      <c r="A16" s="35" t="s">
        <v>40</v>
      </c>
      <c r="B16" s="77">
        <v>10.9</v>
      </c>
      <c r="C16" s="78">
        <v>58.699999999999996</v>
      </c>
      <c r="D16" s="79">
        <v>58.642000000000003</v>
      </c>
      <c r="E16" s="79">
        <v>66.608999999999995</v>
      </c>
      <c r="F16" s="79">
        <v>68.384</v>
      </c>
      <c r="G16" s="80">
        <v>76.180700000000002</v>
      </c>
      <c r="H16" s="81">
        <v>81.608599999999996</v>
      </c>
      <c r="I16" s="75"/>
      <c r="J16" s="75"/>
      <c r="K16" s="66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</row>
    <row r="17" spans="1:22" s="68" customFormat="1" ht="12.75" customHeight="1" x14ac:dyDescent="0.2">
      <c r="A17" s="35" t="s">
        <v>64</v>
      </c>
      <c r="B17" s="77">
        <v>2.67</v>
      </c>
      <c r="C17" s="78">
        <v>20.059999999999999</v>
      </c>
      <c r="D17" s="79">
        <v>22.32</v>
      </c>
      <c r="E17" s="79">
        <v>25.24</v>
      </c>
      <c r="F17" s="79">
        <v>30.99</v>
      </c>
      <c r="G17" s="80">
        <v>32.950000000000003</v>
      </c>
      <c r="H17" s="81">
        <v>40.729999999999997</v>
      </c>
      <c r="I17" s="75"/>
      <c r="J17" s="66"/>
      <c r="K17" s="66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</row>
    <row r="18" spans="1:22" s="68" customFormat="1" ht="12.75" customHeight="1" x14ac:dyDescent="0.2">
      <c r="A18" s="30" t="s">
        <v>44</v>
      </c>
      <c r="B18" s="82"/>
      <c r="C18" s="83"/>
      <c r="D18" s="84"/>
      <c r="E18" s="84"/>
      <c r="F18" s="84"/>
      <c r="G18" s="84"/>
      <c r="H18" s="85"/>
      <c r="I18" s="66"/>
      <c r="J18" s="66"/>
      <c r="K18" s="66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</row>
    <row r="19" spans="1:22" s="68" customFormat="1" ht="12.75" customHeight="1" x14ac:dyDescent="0.2">
      <c r="A19" s="35" t="s">
        <v>45</v>
      </c>
      <c r="B19" s="77">
        <v>4.49</v>
      </c>
      <c r="C19" s="78">
        <v>33.1</v>
      </c>
      <c r="D19" s="79">
        <v>42.021999999999998</v>
      </c>
      <c r="E19" s="79">
        <v>44.42</v>
      </c>
      <c r="F19" s="79">
        <v>48.018999999999998</v>
      </c>
      <c r="G19" s="88">
        <v>58.139899999999997</v>
      </c>
      <c r="H19" s="81">
        <v>62.864800000000002</v>
      </c>
      <c r="I19" s="66"/>
      <c r="J19" s="75"/>
      <c r="K19" s="66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</row>
    <row r="20" spans="1:22" s="68" customFormat="1" ht="12.75" customHeight="1" x14ac:dyDescent="0.2">
      <c r="A20" s="35" t="s">
        <v>46</v>
      </c>
      <c r="B20" s="77">
        <v>14.2</v>
      </c>
      <c r="C20" s="78">
        <v>63.7</v>
      </c>
      <c r="D20" s="79">
        <v>69.262999999999991</v>
      </c>
      <c r="E20" s="79">
        <v>70.10499999999999</v>
      </c>
      <c r="F20" s="79">
        <v>75.849999999999994</v>
      </c>
      <c r="G20" s="88">
        <v>79.943899999999999</v>
      </c>
      <c r="H20" s="81">
        <v>84.463700000000003</v>
      </c>
      <c r="I20" s="66"/>
      <c r="J20" s="75"/>
      <c r="K20" s="66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</row>
    <row r="21" spans="1:22" s="68" customFormat="1" ht="12.75" customHeight="1" x14ac:dyDescent="0.2">
      <c r="A21" s="35" t="s">
        <v>47</v>
      </c>
      <c r="B21" s="77">
        <v>34.74</v>
      </c>
      <c r="C21" s="78">
        <v>87.2</v>
      </c>
      <c r="D21" s="79">
        <v>86.36</v>
      </c>
      <c r="E21" s="79">
        <v>88.962000000000003</v>
      </c>
      <c r="F21" s="79">
        <v>91.263999999999996</v>
      </c>
      <c r="G21" s="88">
        <v>94.112200000000001</v>
      </c>
      <c r="H21" s="81">
        <v>94.883799999999994</v>
      </c>
      <c r="I21" s="66"/>
      <c r="J21" s="75"/>
      <c r="K21" s="66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</row>
    <row r="22" spans="1:22" s="68" customFormat="1" ht="12.75" customHeight="1" x14ac:dyDescent="0.2">
      <c r="A22" s="35" t="s">
        <v>48</v>
      </c>
      <c r="B22" s="77">
        <v>53.42</v>
      </c>
      <c r="C22" s="78">
        <v>93.5</v>
      </c>
      <c r="D22" s="79">
        <v>92.42</v>
      </c>
      <c r="E22" s="79">
        <v>95.874000000000009</v>
      </c>
      <c r="F22" s="79">
        <v>97.118000000000009</v>
      </c>
      <c r="G22" s="88">
        <v>96.885400000000004</v>
      </c>
      <c r="H22" s="81">
        <v>98.647199999999998</v>
      </c>
      <c r="I22" s="66"/>
      <c r="J22" s="75"/>
      <c r="K22" s="66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</row>
    <row r="23" spans="1:22" s="68" customFormat="1" ht="12.75" customHeight="1" x14ac:dyDescent="0.2">
      <c r="A23" s="30" t="s">
        <v>49</v>
      </c>
      <c r="B23" s="82"/>
      <c r="C23" s="83"/>
      <c r="D23" s="84"/>
      <c r="E23" s="84"/>
      <c r="F23" s="84"/>
      <c r="G23" s="84"/>
      <c r="H23" s="85"/>
      <c r="I23" s="66"/>
      <c r="J23" s="66"/>
      <c r="K23" s="66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</row>
    <row r="24" spans="1:22" s="68" customFormat="1" ht="12.75" customHeight="1" x14ac:dyDescent="0.2">
      <c r="A24" s="35" t="s">
        <v>50</v>
      </c>
      <c r="B24" s="77">
        <v>31.64</v>
      </c>
      <c r="C24" s="78">
        <v>82.1</v>
      </c>
      <c r="D24" s="79">
        <v>83.769000000000005</v>
      </c>
      <c r="E24" s="79">
        <v>85.811999999999998</v>
      </c>
      <c r="F24" s="79">
        <v>89.197000000000003</v>
      </c>
      <c r="G24" s="80">
        <v>91.030699999999996</v>
      </c>
      <c r="H24" s="81">
        <v>92.824399999999997</v>
      </c>
      <c r="I24" s="66"/>
      <c r="J24" s="75"/>
      <c r="K24" s="66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</row>
    <row r="25" spans="1:22" s="68" customFormat="1" ht="12.75" customHeight="1" x14ac:dyDescent="0.2">
      <c r="A25" s="35" t="s">
        <v>51</v>
      </c>
      <c r="B25" s="77">
        <v>32.117969613176101</v>
      </c>
      <c r="C25" s="78">
        <v>78.600000000000009</v>
      </c>
      <c r="D25" s="79">
        <v>85.393000000000001</v>
      </c>
      <c r="E25" s="79">
        <v>86.802000000000007</v>
      </c>
      <c r="F25" s="79">
        <v>91.801000000000002</v>
      </c>
      <c r="G25" s="80">
        <v>92.724199999999996</v>
      </c>
      <c r="H25" s="81">
        <v>91.631699999999995</v>
      </c>
      <c r="I25" s="66"/>
      <c r="J25" s="75"/>
      <c r="K25" s="66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</row>
    <row r="26" spans="1:22" s="68" customFormat="1" ht="12.75" customHeight="1" x14ac:dyDescent="0.2">
      <c r="A26" s="35" t="s">
        <v>52</v>
      </c>
      <c r="B26" s="77">
        <v>14.9</v>
      </c>
      <c r="C26" s="78">
        <v>58.9</v>
      </c>
      <c r="D26" s="79">
        <v>58.521999999999998</v>
      </c>
      <c r="E26" s="79">
        <v>64.33</v>
      </c>
      <c r="F26" s="79">
        <v>68.137</v>
      </c>
      <c r="G26" s="80">
        <v>73.614099999999993</v>
      </c>
      <c r="H26" s="81">
        <v>79.478700000000003</v>
      </c>
      <c r="I26" s="66"/>
      <c r="J26" s="75"/>
      <c r="K26" s="66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</row>
    <row r="27" spans="1:22" s="68" customFormat="1" ht="12.75" customHeight="1" x14ac:dyDescent="0.2">
      <c r="A27" s="35" t="s">
        <v>53</v>
      </c>
      <c r="B27" s="77">
        <v>3.26</v>
      </c>
      <c r="C27" s="78">
        <v>20.9</v>
      </c>
      <c r="D27" s="79">
        <v>23.216999999999999</v>
      </c>
      <c r="E27" s="79">
        <v>27.524999999999999</v>
      </c>
      <c r="F27" s="79">
        <v>31.486999999999998</v>
      </c>
      <c r="G27" s="80">
        <v>32.975099999999998</v>
      </c>
      <c r="H27" s="81">
        <v>40.677700000000002</v>
      </c>
      <c r="I27" s="66"/>
      <c r="J27" s="75"/>
      <c r="K27" s="66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</row>
    <row r="28" spans="1:22" s="68" customFormat="1" ht="12.75" customHeight="1" x14ac:dyDescent="0.2">
      <c r="A28" s="35" t="s">
        <v>54</v>
      </c>
      <c r="B28" s="77">
        <v>3.16</v>
      </c>
      <c r="C28" s="78">
        <v>36.700000000000003</v>
      </c>
      <c r="D28" s="79">
        <v>37.647999999999996</v>
      </c>
      <c r="E28" s="79">
        <v>43.140999999999998</v>
      </c>
      <c r="F28" s="79">
        <v>45.399000000000001</v>
      </c>
      <c r="G28" s="80">
        <v>55.142600000000002</v>
      </c>
      <c r="H28" s="81">
        <v>52.112400000000001</v>
      </c>
      <c r="I28" s="66"/>
      <c r="J28" s="75"/>
      <c r="K28" s="66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</row>
    <row r="29" spans="1:22" s="68" customFormat="1" ht="20.25" customHeight="1" x14ac:dyDescent="0.2">
      <c r="A29" s="89"/>
      <c r="B29" s="89"/>
      <c r="C29" s="90"/>
      <c r="D29" s="90"/>
      <c r="E29" s="90"/>
      <c r="F29" s="90"/>
      <c r="G29" s="90"/>
      <c r="H29" s="91"/>
      <c r="I29" s="90"/>
      <c r="J29" s="90"/>
      <c r="K29" s="90"/>
      <c r="L29" s="90"/>
      <c r="M29" s="67"/>
      <c r="N29" s="67"/>
      <c r="O29" s="67"/>
      <c r="P29" s="67"/>
      <c r="Q29" s="67"/>
      <c r="R29" s="67"/>
      <c r="S29" s="67"/>
      <c r="T29" s="67"/>
      <c r="U29" s="67"/>
      <c r="V29" s="67"/>
    </row>
    <row r="30" spans="1:22" s="58" customFormat="1" ht="16.5" customHeight="1" x14ac:dyDescent="0.2">
      <c r="A30" s="129" t="s">
        <v>65</v>
      </c>
      <c r="B30" s="129"/>
      <c r="C30" s="129"/>
      <c r="D30" s="129"/>
      <c r="E30" s="129"/>
      <c r="F30" s="129"/>
      <c r="G30" s="129"/>
      <c r="H30" s="129"/>
      <c r="I30" s="53"/>
      <c r="J30" s="53"/>
      <c r="K30" s="53"/>
      <c r="L30" s="54"/>
      <c r="M30" s="55"/>
      <c r="N30" s="56"/>
      <c r="O30" s="57"/>
      <c r="P30" s="57"/>
      <c r="Q30" s="57"/>
      <c r="R30" s="57"/>
      <c r="S30" s="57"/>
      <c r="T30" s="57"/>
      <c r="U30" s="57"/>
      <c r="V30" s="57"/>
    </row>
    <row r="31" spans="1:22" s="68" customFormat="1" ht="16.5" customHeight="1" thickBot="1" x14ac:dyDescent="0.25">
      <c r="A31" s="42"/>
      <c r="B31" s="42"/>
      <c r="C31" s="42"/>
      <c r="D31" s="42"/>
      <c r="E31" s="42"/>
      <c r="F31" s="42"/>
      <c r="G31" s="42"/>
      <c r="H31" s="45" t="s">
        <v>66</v>
      </c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</row>
    <row r="32" spans="1:22" s="68" customFormat="1" ht="21.75" customHeight="1" thickBot="1" x14ac:dyDescent="0.25">
      <c r="A32" s="92"/>
      <c r="B32" s="93">
        <v>2010</v>
      </c>
      <c r="C32" s="92">
        <v>2018</v>
      </c>
      <c r="D32" s="94">
        <v>2019</v>
      </c>
      <c r="E32" s="94">
        <v>2020</v>
      </c>
      <c r="F32" s="94">
        <v>2021</v>
      </c>
      <c r="G32" s="94">
        <v>2022</v>
      </c>
      <c r="H32" s="65">
        <v>2023</v>
      </c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</row>
    <row r="33" spans="1:22" s="68" customFormat="1" ht="12.75" customHeight="1" x14ac:dyDescent="0.2">
      <c r="A33" s="95" t="s">
        <v>67</v>
      </c>
      <c r="B33" s="96">
        <v>21.830334697377626</v>
      </c>
      <c r="C33" s="97">
        <v>57.3</v>
      </c>
      <c r="D33" s="98">
        <v>61.4</v>
      </c>
      <c r="E33" s="98">
        <v>64.5</v>
      </c>
      <c r="F33" s="74">
        <v>67.222000000000008</v>
      </c>
      <c r="G33" s="74">
        <v>70.290000000000006</v>
      </c>
      <c r="H33" s="74">
        <v>73.724000000000004</v>
      </c>
      <c r="I33" s="67"/>
      <c r="J33" s="67"/>
      <c r="K33" s="99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</row>
    <row r="34" spans="1:22" s="68" customFormat="1" ht="12.75" customHeight="1" x14ac:dyDescent="0.2">
      <c r="A34" s="100" t="s">
        <v>68</v>
      </c>
      <c r="B34" s="77">
        <v>28.412251451621579</v>
      </c>
      <c r="C34" s="78">
        <v>60.6</v>
      </c>
      <c r="D34" s="79">
        <v>66.900000000000006</v>
      </c>
      <c r="E34" s="79">
        <v>70.399999999999991</v>
      </c>
      <c r="F34" s="81">
        <v>73.460999999999999</v>
      </c>
      <c r="G34" s="81">
        <v>76.915000000000006</v>
      </c>
      <c r="H34" s="81">
        <v>80.832999999999998</v>
      </c>
      <c r="I34" s="67"/>
      <c r="J34" s="67"/>
      <c r="K34" s="99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</row>
    <row r="35" spans="1:22" ht="12.75" customHeight="1" x14ac:dyDescent="0.25">
      <c r="A35" s="101" t="s">
        <v>69</v>
      </c>
      <c r="B35" s="77">
        <v>18.345140868040094</v>
      </c>
      <c r="C35" s="78">
        <v>61</v>
      </c>
      <c r="D35" s="79">
        <v>63.2</v>
      </c>
      <c r="E35" s="79">
        <v>65</v>
      </c>
      <c r="F35" s="81">
        <v>67.908999999999992</v>
      </c>
      <c r="G35" s="81">
        <v>71.450999999999993</v>
      </c>
      <c r="H35" s="81">
        <v>76.414000000000001</v>
      </c>
      <c r="I35" s="67"/>
      <c r="J35" s="67"/>
      <c r="K35" s="99"/>
      <c r="L35" s="67"/>
      <c r="M35" s="67"/>
      <c r="N35" s="67"/>
      <c r="O35" s="67"/>
    </row>
    <row r="36" spans="1:22" ht="12.75" customHeight="1" x14ac:dyDescent="0.25">
      <c r="A36" s="101" t="s">
        <v>70</v>
      </c>
      <c r="B36" s="77">
        <v>15.587603649043219</v>
      </c>
      <c r="C36" s="78">
        <v>53.300000000000004</v>
      </c>
      <c r="D36" s="79">
        <v>56.499999999999993</v>
      </c>
      <c r="E36" s="79">
        <v>59.599999999999994</v>
      </c>
      <c r="F36" s="81">
        <v>61.917000000000002</v>
      </c>
      <c r="G36" s="81">
        <v>66.864000000000004</v>
      </c>
      <c r="H36" s="81">
        <v>71.018000000000001</v>
      </c>
      <c r="I36" s="67"/>
      <c r="J36" s="67"/>
      <c r="K36" s="99"/>
      <c r="L36" s="67"/>
      <c r="M36" s="67"/>
      <c r="N36" s="67"/>
      <c r="O36" s="67"/>
    </row>
    <row r="37" spans="1:22" ht="12.75" customHeight="1" x14ac:dyDescent="0.25">
      <c r="A37" s="101" t="s">
        <v>71</v>
      </c>
      <c r="B37" s="77">
        <v>23.166111790480958</v>
      </c>
      <c r="C37" s="78">
        <v>59.199999999999996</v>
      </c>
      <c r="D37" s="79">
        <v>63</v>
      </c>
      <c r="E37" s="79">
        <v>64.8</v>
      </c>
      <c r="F37" s="81">
        <v>67.564000000000007</v>
      </c>
      <c r="G37" s="81">
        <v>70.198999999999998</v>
      </c>
      <c r="H37" s="81">
        <v>74.391999999999996</v>
      </c>
      <c r="I37" s="67"/>
      <c r="J37" s="67"/>
      <c r="K37" s="99"/>
      <c r="L37" s="67"/>
      <c r="M37" s="67"/>
      <c r="N37" s="67"/>
      <c r="O37" s="67"/>
    </row>
    <row r="38" spans="1:22" ht="12.75" customHeight="1" x14ac:dyDescent="0.25">
      <c r="A38" s="101" t="s">
        <v>72</v>
      </c>
      <c r="B38" s="77">
        <v>28.400551774828248</v>
      </c>
      <c r="C38" s="78">
        <v>57.3</v>
      </c>
      <c r="D38" s="79">
        <v>62.4</v>
      </c>
      <c r="E38" s="79">
        <v>63.5</v>
      </c>
      <c r="F38" s="81">
        <v>66.86</v>
      </c>
      <c r="G38" s="81">
        <v>68.289000000000001</v>
      </c>
      <c r="H38" s="81">
        <v>73.421000000000006</v>
      </c>
      <c r="I38" s="67"/>
      <c r="J38" s="67"/>
      <c r="K38" s="99"/>
      <c r="L38" s="67"/>
      <c r="M38" s="67"/>
      <c r="N38" s="67"/>
      <c r="O38" s="67"/>
    </row>
    <row r="39" spans="1:22" ht="12.75" customHeight="1" x14ac:dyDescent="0.25">
      <c r="A39" s="101" t="s">
        <v>73</v>
      </c>
      <c r="B39" s="77">
        <v>20.307245638511901</v>
      </c>
      <c r="C39" s="78">
        <v>50.5</v>
      </c>
      <c r="D39" s="79">
        <v>56.000000000000007</v>
      </c>
      <c r="E39" s="79">
        <v>57.699999999999996</v>
      </c>
      <c r="F39" s="81">
        <v>62.241999999999997</v>
      </c>
      <c r="G39" s="81">
        <v>66.171999999999997</v>
      </c>
      <c r="H39" s="81">
        <v>70.715000000000003</v>
      </c>
      <c r="I39" s="67"/>
      <c r="J39" s="67"/>
      <c r="K39" s="99"/>
      <c r="L39" s="67"/>
      <c r="M39" s="67"/>
      <c r="N39" s="67"/>
      <c r="O39" s="67"/>
    </row>
    <row r="40" spans="1:22" ht="12.75" customHeight="1" x14ac:dyDescent="0.25">
      <c r="A40" s="101" t="s">
        <v>74</v>
      </c>
      <c r="B40" s="77">
        <v>17.539866311925188</v>
      </c>
      <c r="C40" s="78">
        <v>58.599999999999994</v>
      </c>
      <c r="D40" s="79">
        <v>64.400000000000006</v>
      </c>
      <c r="E40" s="79">
        <v>64.7</v>
      </c>
      <c r="F40" s="81">
        <v>65.486999999999995</v>
      </c>
      <c r="G40" s="81">
        <v>66.522000000000006</v>
      </c>
      <c r="H40" s="81">
        <v>68.525999999999996</v>
      </c>
      <c r="I40" s="67"/>
      <c r="J40" s="67"/>
      <c r="K40" s="99"/>
      <c r="L40" s="67"/>
      <c r="M40" s="67"/>
      <c r="N40" s="67"/>
      <c r="O40" s="67"/>
    </row>
    <row r="41" spans="1:22" ht="12.75" customHeight="1" x14ac:dyDescent="0.25">
      <c r="A41" s="101" t="s">
        <v>75</v>
      </c>
      <c r="B41" s="77">
        <v>20.323831858056948</v>
      </c>
      <c r="C41" s="78">
        <v>57.699999999999996</v>
      </c>
      <c r="D41" s="79">
        <v>60.8</v>
      </c>
      <c r="E41" s="79">
        <v>65.900000000000006</v>
      </c>
      <c r="F41" s="81">
        <v>69.343999999999994</v>
      </c>
      <c r="G41" s="81">
        <v>70.825000000000003</v>
      </c>
      <c r="H41" s="81">
        <v>71.161000000000001</v>
      </c>
      <c r="I41" s="67"/>
      <c r="J41" s="67"/>
      <c r="K41" s="99"/>
      <c r="L41" s="67"/>
      <c r="M41" s="67"/>
      <c r="N41" s="67"/>
      <c r="O41" s="67"/>
    </row>
    <row r="42" spans="1:22" ht="12.75" customHeight="1" x14ac:dyDescent="0.25">
      <c r="A42" s="101" t="s">
        <v>76</v>
      </c>
      <c r="B42" s="77">
        <v>19.111517298865841</v>
      </c>
      <c r="C42" s="78">
        <v>61.199999999999996</v>
      </c>
      <c r="D42" s="79">
        <v>64.900000000000006</v>
      </c>
      <c r="E42" s="79">
        <v>67.800000000000011</v>
      </c>
      <c r="F42" s="81">
        <v>68.759</v>
      </c>
      <c r="G42" s="81">
        <v>69.251999999999995</v>
      </c>
      <c r="H42" s="81">
        <v>72.286000000000001</v>
      </c>
      <c r="I42" s="67"/>
      <c r="J42" s="67"/>
      <c r="K42" s="99"/>
      <c r="L42" s="67"/>
      <c r="M42" s="67"/>
      <c r="N42" s="67"/>
      <c r="O42" s="67"/>
    </row>
    <row r="43" spans="1:22" ht="12.75" customHeight="1" x14ac:dyDescent="0.25">
      <c r="A43" s="101" t="s">
        <v>77</v>
      </c>
      <c r="B43" s="77">
        <v>19.176656840519236</v>
      </c>
      <c r="C43" s="78">
        <v>55.900000000000006</v>
      </c>
      <c r="D43" s="79">
        <v>62.2</v>
      </c>
      <c r="E43" s="79">
        <v>67.600000000000009</v>
      </c>
      <c r="F43" s="81">
        <v>69.968000000000004</v>
      </c>
      <c r="G43" s="81">
        <v>72.039000000000001</v>
      </c>
      <c r="H43" s="81">
        <v>74.385999999999996</v>
      </c>
      <c r="I43" s="67"/>
      <c r="J43" s="67"/>
      <c r="K43" s="99"/>
      <c r="L43" s="67"/>
      <c r="M43" s="67"/>
      <c r="N43" s="67"/>
      <c r="O43" s="67"/>
    </row>
    <row r="44" spans="1:22" ht="12.75" customHeight="1" x14ac:dyDescent="0.25">
      <c r="A44" s="101" t="s">
        <v>78</v>
      </c>
      <c r="B44" s="77">
        <v>23.870633689044929</v>
      </c>
      <c r="C44" s="78">
        <v>57.9</v>
      </c>
      <c r="D44" s="79">
        <v>60</v>
      </c>
      <c r="E44" s="79">
        <v>63.5</v>
      </c>
      <c r="F44" s="81">
        <v>66.006</v>
      </c>
      <c r="G44" s="81">
        <v>68.918000000000006</v>
      </c>
      <c r="H44" s="81">
        <v>71.248999999999995</v>
      </c>
      <c r="I44" s="67"/>
      <c r="J44" s="67"/>
      <c r="K44" s="99"/>
      <c r="L44" s="67"/>
      <c r="M44" s="67"/>
      <c r="N44" s="67"/>
      <c r="O44" s="67"/>
    </row>
    <row r="45" spans="1:22" ht="12.75" customHeight="1" x14ac:dyDescent="0.25">
      <c r="A45" s="101" t="s">
        <v>79</v>
      </c>
      <c r="B45" s="77">
        <v>19.351784437552766</v>
      </c>
      <c r="C45" s="78">
        <v>50.4</v>
      </c>
      <c r="D45" s="79">
        <v>54.300000000000004</v>
      </c>
      <c r="E45" s="79">
        <v>58.5</v>
      </c>
      <c r="F45" s="81">
        <v>62.799000000000007</v>
      </c>
      <c r="G45" s="81">
        <v>66.768000000000001</v>
      </c>
      <c r="H45" s="81">
        <v>69.427999999999997</v>
      </c>
      <c r="I45" s="67"/>
      <c r="J45" s="67"/>
      <c r="K45" s="99"/>
      <c r="L45" s="67"/>
      <c r="M45" s="67"/>
      <c r="N45" s="67"/>
      <c r="O45" s="67"/>
    </row>
    <row r="46" spans="1:22" ht="12.75" customHeight="1" x14ac:dyDescent="0.25">
      <c r="A46" s="101" t="s">
        <v>80</v>
      </c>
      <c r="B46" s="77">
        <v>17.927160241046085</v>
      </c>
      <c r="C46" s="78">
        <v>56.499999999999993</v>
      </c>
      <c r="D46" s="79">
        <v>60.699999999999996</v>
      </c>
      <c r="E46" s="79">
        <v>64.8</v>
      </c>
      <c r="F46" s="81">
        <v>64.498000000000005</v>
      </c>
      <c r="G46" s="81">
        <v>68.019000000000005</v>
      </c>
      <c r="H46" s="81">
        <v>70.63</v>
      </c>
      <c r="I46" s="67"/>
      <c r="J46" s="67"/>
      <c r="K46" s="99"/>
      <c r="L46" s="67"/>
      <c r="M46" s="67"/>
      <c r="N46" s="67"/>
      <c r="O46" s="67"/>
    </row>
    <row r="47" spans="1:22" ht="12.75" customHeight="1" x14ac:dyDescent="0.25">
      <c r="A47" s="101" t="s">
        <v>81</v>
      </c>
      <c r="B47" s="77">
        <v>26.133801149641823</v>
      </c>
      <c r="C47" s="78">
        <v>56.899999999999991</v>
      </c>
      <c r="D47" s="79">
        <v>61.4</v>
      </c>
      <c r="E47" s="79">
        <v>65.100000000000009</v>
      </c>
      <c r="F47" s="81">
        <v>68.650999999999996</v>
      </c>
      <c r="G47" s="81">
        <v>72.369</v>
      </c>
      <c r="H47" s="81">
        <v>76.069000000000003</v>
      </c>
      <c r="I47" s="67"/>
      <c r="J47" s="67"/>
      <c r="K47" s="99"/>
      <c r="L47" s="67"/>
      <c r="M47" s="67"/>
      <c r="N47" s="67"/>
      <c r="O47" s="67"/>
    </row>
    <row r="48" spans="1:22" ht="12" customHeight="1" x14ac:dyDescent="0.25">
      <c r="A48" s="102"/>
      <c r="B48" s="102"/>
      <c r="C48" s="102"/>
      <c r="D48" s="102"/>
      <c r="E48" s="102"/>
      <c r="F48" s="102"/>
      <c r="G48" s="102"/>
      <c r="H48" s="102"/>
      <c r="I48" s="67"/>
      <c r="J48" s="67"/>
      <c r="K48" s="67"/>
      <c r="L48" s="67"/>
      <c r="M48" s="67"/>
      <c r="N48" s="67"/>
      <c r="O48" s="67"/>
    </row>
    <row r="49" spans="1:15" ht="12" customHeight="1" x14ac:dyDescent="0.25">
      <c r="A49" s="102"/>
      <c r="B49" s="102"/>
      <c r="C49" s="102"/>
      <c r="D49" s="102"/>
      <c r="E49" s="102"/>
      <c r="F49" s="102"/>
      <c r="G49" s="102"/>
      <c r="H49" s="102"/>
      <c r="I49" s="67"/>
      <c r="J49" s="67"/>
      <c r="K49" s="67"/>
      <c r="L49" s="67"/>
      <c r="M49" s="67"/>
      <c r="N49" s="67"/>
      <c r="O49" s="67"/>
    </row>
    <row r="50" spans="1:15" ht="12" customHeight="1" x14ac:dyDescent="0.25">
      <c r="A50" s="102"/>
      <c r="B50" s="102"/>
      <c r="C50" s="102"/>
      <c r="D50" s="102"/>
      <c r="E50" s="102"/>
      <c r="F50" s="102"/>
      <c r="G50" s="102"/>
      <c r="H50" s="102"/>
      <c r="I50" s="67"/>
      <c r="J50" s="67"/>
      <c r="K50" s="67"/>
      <c r="L50" s="67"/>
      <c r="M50" s="67"/>
      <c r="N50" s="67"/>
      <c r="O50" s="67"/>
    </row>
    <row r="51" spans="1:15" ht="12.75" customHeight="1" x14ac:dyDescent="0.25">
      <c r="B51" s="103"/>
      <c r="C51" s="102"/>
      <c r="D51" s="102"/>
      <c r="E51" s="102"/>
      <c r="F51" s="102"/>
      <c r="G51" s="102"/>
      <c r="H51" s="102"/>
      <c r="I51" s="43"/>
      <c r="J51" s="43"/>
      <c r="K51" s="43"/>
      <c r="L51" s="52"/>
      <c r="M51" s="67"/>
      <c r="N51" s="67"/>
      <c r="O51" s="67"/>
    </row>
    <row r="52" spans="1:15" ht="12.75" customHeight="1" x14ac:dyDescent="0.25">
      <c r="A52" s="103" t="s">
        <v>82</v>
      </c>
      <c r="B52" s="103"/>
      <c r="C52" s="102"/>
      <c r="D52" s="102"/>
      <c r="E52" s="102"/>
      <c r="F52" s="102"/>
      <c r="G52" s="102"/>
      <c r="H52" s="102"/>
      <c r="I52" s="43"/>
      <c r="J52" s="43"/>
      <c r="K52" s="43"/>
      <c r="L52" s="52"/>
      <c r="M52" s="67"/>
      <c r="N52" s="67"/>
      <c r="O52" s="67"/>
    </row>
    <row r="53" spans="1:15" ht="12" customHeight="1" x14ac:dyDescent="0.25">
      <c r="A53" s="103" t="s">
        <v>83</v>
      </c>
      <c r="B53" s="104"/>
      <c r="C53" s="102"/>
      <c r="D53" s="102"/>
      <c r="E53" s="102"/>
      <c r="F53" s="102"/>
      <c r="G53" s="102"/>
      <c r="H53" s="102"/>
      <c r="I53" s="43"/>
      <c r="J53" s="43"/>
      <c r="K53" s="43"/>
      <c r="L53" s="52"/>
      <c r="M53" s="67"/>
      <c r="N53" s="67"/>
      <c r="O53" s="67"/>
    </row>
    <row r="54" spans="1:15" ht="12" customHeight="1" x14ac:dyDescent="0.25">
      <c r="A54" s="44" t="s">
        <v>84</v>
      </c>
      <c r="B54" s="44"/>
      <c r="C54" s="102"/>
      <c r="D54" s="102"/>
      <c r="E54" s="102"/>
      <c r="F54" s="102"/>
      <c r="G54" s="102"/>
      <c r="H54" s="102"/>
      <c r="I54" s="15"/>
      <c r="J54" s="15"/>
      <c r="K54" s="15"/>
    </row>
    <row r="55" spans="1:15" ht="12" customHeight="1" x14ac:dyDescent="0.25">
      <c r="A55" s="59" t="s">
        <v>60</v>
      </c>
      <c r="B55" s="59"/>
      <c r="C55" s="102"/>
      <c r="D55" s="102"/>
      <c r="E55" s="102"/>
      <c r="F55" s="102"/>
      <c r="G55" s="102"/>
      <c r="H55" s="102"/>
      <c r="I55" s="15"/>
      <c r="J55" s="15"/>
      <c r="K55" s="15"/>
    </row>
    <row r="56" spans="1:15" s="14" customFormat="1" ht="12" customHeight="1" x14ac:dyDescent="0.25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  <c r="O56" s="52"/>
    </row>
    <row r="57" spans="1:15" s="14" customFormat="1" ht="12" customHeight="1" x14ac:dyDescent="0.25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O57" s="52"/>
    </row>
    <row r="58" spans="1:15" ht="12" customHeight="1" x14ac:dyDescent="0.25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15"/>
    </row>
  </sheetData>
  <mergeCells count="2">
    <mergeCell ref="A3:H3"/>
    <mergeCell ref="A30:H30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R61"/>
  <sheetViews>
    <sheetView showGridLines="0" zoomScale="106" zoomScaleNormal="106" zoomScaleSheetLayoutView="100" workbookViewId="0">
      <selection activeCell="O35" sqref="O35"/>
    </sheetView>
  </sheetViews>
  <sheetFormatPr defaultColWidth="9.140625" defaultRowHeight="9.75" x14ac:dyDescent="0.2"/>
  <cols>
    <col min="1" max="1" width="21.28515625" style="14" customWidth="1"/>
    <col min="2" max="9" width="8" style="14" customWidth="1"/>
    <col min="10" max="16384" width="9.140625" style="14"/>
  </cols>
  <sheetData>
    <row r="1" spans="1:17" ht="30" customHeight="1" x14ac:dyDescent="0.2">
      <c r="A1" s="12" t="s">
        <v>19</v>
      </c>
      <c r="B1" s="12"/>
      <c r="C1" s="12"/>
      <c r="D1" s="12"/>
      <c r="E1" s="12"/>
      <c r="F1" s="12"/>
      <c r="G1" s="12"/>
      <c r="H1" s="12"/>
      <c r="I1" s="12"/>
      <c r="J1" s="105"/>
      <c r="K1" s="13"/>
      <c r="L1" s="13"/>
      <c r="M1" s="13"/>
      <c r="N1" s="13"/>
    </row>
    <row r="2" spans="1:17" ht="6.75" customHeight="1" x14ac:dyDescent="0.25">
      <c r="A2"/>
      <c r="B2"/>
      <c r="C2"/>
      <c r="D2"/>
      <c r="E2"/>
      <c r="F2"/>
      <c r="G2"/>
      <c r="H2" s="15"/>
      <c r="I2" s="15"/>
    </row>
    <row r="3" spans="1:17" ht="19.899999999999999" customHeight="1" x14ac:dyDescent="0.2">
      <c r="A3" s="16" t="s">
        <v>85</v>
      </c>
      <c r="B3" s="15"/>
      <c r="C3" s="15"/>
      <c r="D3" s="15"/>
      <c r="E3" s="15"/>
      <c r="F3" s="15"/>
      <c r="G3" s="15"/>
      <c r="H3" s="15"/>
      <c r="I3" s="15"/>
    </row>
    <row r="4" spans="1:17" ht="9.75" customHeight="1" thickBot="1" x14ac:dyDescent="0.3">
      <c r="A4"/>
      <c r="B4"/>
      <c r="C4"/>
      <c r="D4"/>
      <c r="E4"/>
      <c r="F4"/>
      <c r="G4"/>
      <c r="H4" s="15"/>
      <c r="I4" s="15"/>
    </row>
    <row r="5" spans="1:17" ht="30.75" customHeight="1" x14ac:dyDescent="0.2">
      <c r="A5" s="124"/>
      <c r="B5" s="130" t="s">
        <v>21</v>
      </c>
      <c r="C5" s="131"/>
      <c r="D5" s="130" t="s">
        <v>22</v>
      </c>
      <c r="E5" s="132"/>
      <c r="F5" s="130" t="s">
        <v>86</v>
      </c>
      <c r="G5" s="132"/>
      <c r="H5" s="130" t="s">
        <v>87</v>
      </c>
      <c r="I5" s="132"/>
      <c r="L5" s="17"/>
      <c r="M5" s="17"/>
      <c r="N5" s="17"/>
      <c r="O5" s="17"/>
      <c r="P5" s="17"/>
      <c r="Q5" s="17"/>
    </row>
    <row r="6" spans="1:17" ht="12" customHeight="1" thickBot="1" x14ac:dyDescent="0.3">
      <c r="A6" s="125"/>
      <c r="B6" s="106" t="s">
        <v>27</v>
      </c>
      <c r="C6" s="107" t="s">
        <v>28</v>
      </c>
      <c r="D6" s="106" t="s">
        <v>27</v>
      </c>
      <c r="E6" s="107" t="s">
        <v>28</v>
      </c>
      <c r="F6" s="106" t="s">
        <v>27</v>
      </c>
      <c r="G6" s="107" t="s">
        <v>28</v>
      </c>
      <c r="H6" s="106" t="s">
        <v>27</v>
      </c>
      <c r="I6" s="23" t="s">
        <v>28</v>
      </c>
      <c r="K6" s="108"/>
      <c r="L6" s="17"/>
      <c r="M6" s="17"/>
      <c r="N6" s="17"/>
      <c r="O6" s="17"/>
      <c r="P6" s="17"/>
      <c r="Q6" s="17"/>
    </row>
    <row r="7" spans="1:17" ht="12" customHeight="1" x14ac:dyDescent="0.25">
      <c r="A7" s="25" t="s">
        <v>88</v>
      </c>
      <c r="B7" s="109">
        <v>63.873000000000005</v>
      </c>
      <c r="C7" s="110">
        <v>69.831699999999998</v>
      </c>
      <c r="D7" s="109">
        <v>10.1228</v>
      </c>
      <c r="E7" s="111">
        <v>11.0671</v>
      </c>
      <c r="F7" s="109">
        <v>2.8146</v>
      </c>
      <c r="G7" s="111">
        <v>3.0771000000000002</v>
      </c>
      <c r="H7" s="109">
        <v>5.1642999999999999</v>
      </c>
      <c r="I7" s="111">
        <v>5.6459999999999999</v>
      </c>
      <c r="J7" s="17"/>
      <c r="K7" s="108"/>
      <c r="L7" s="17"/>
      <c r="M7" s="17"/>
      <c r="N7" s="17" t="s">
        <v>89</v>
      </c>
      <c r="O7" s="17" t="s">
        <v>31</v>
      </c>
      <c r="P7" s="17" t="s">
        <v>34</v>
      </c>
      <c r="Q7" s="17"/>
    </row>
    <row r="8" spans="1:17" ht="12" customHeight="1" x14ac:dyDescent="0.25">
      <c r="A8" s="35" t="s">
        <v>90</v>
      </c>
      <c r="B8" s="112">
        <v>79.601200000000006</v>
      </c>
      <c r="C8" s="91">
        <v>84.121700000000004</v>
      </c>
      <c r="D8" s="112">
        <v>6.3886000000000003</v>
      </c>
      <c r="E8" s="91">
        <v>6.7514000000000003</v>
      </c>
      <c r="F8" s="112">
        <v>2.9487000000000001</v>
      </c>
      <c r="G8" s="91">
        <v>3.1161000000000003</v>
      </c>
      <c r="H8" s="112">
        <v>5.1083999999999996</v>
      </c>
      <c r="I8" s="91">
        <v>5.3984999999999994</v>
      </c>
      <c r="J8" s="17"/>
      <c r="K8" s="108"/>
      <c r="L8" s="17"/>
      <c r="M8" s="17" t="s">
        <v>91</v>
      </c>
      <c r="N8" s="17">
        <v>34.3001</v>
      </c>
      <c r="O8" s="17">
        <v>34.956600000000002</v>
      </c>
      <c r="P8" s="17">
        <v>33.880800000000001</v>
      </c>
      <c r="Q8" s="17"/>
    </row>
    <row r="9" spans="1:17" s="40" customFormat="1" ht="12" customHeight="1" x14ac:dyDescent="0.25">
      <c r="A9" s="35" t="s">
        <v>92</v>
      </c>
      <c r="B9" s="113">
        <v>23.430799999999998</v>
      </c>
      <c r="C9" s="114">
        <v>29.146599999999999</v>
      </c>
      <c r="D9" s="113">
        <v>3.8929999999999998</v>
      </c>
      <c r="E9" s="80">
        <v>4.8426999999999998</v>
      </c>
      <c r="F9" s="113">
        <v>1.6749000000000001</v>
      </c>
      <c r="G9" s="80">
        <v>2.0834999999999999</v>
      </c>
      <c r="H9" s="113">
        <v>0.4274</v>
      </c>
      <c r="I9" s="80">
        <v>0.53169999999999995</v>
      </c>
      <c r="J9" s="115"/>
      <c r="K9" s="108"/>
      <c r="L9" s="115"/>
      <c r="M9" s="17" t="s">
        <v>93</v>
      </c>
      <c r="N9" s="17">
        <v>32.512099999999997</v>
      </c>
      <c r="O9" s="17">
        <v>38.000499999999995</v>
      </c>
      <c r="P9" s="17">
        <v>27.320800000000002</v>
      </c>
      <c r="Q9" s="17"/>
    </row>
    <row r="10" spans="1:17" s="40" customFormat="1" ht="12" customHeight="1" x14ac:dyDescent="0.25">
      <c r="A10" s="116" t="s">
        <v>94</v>
      </c>
      <c r="B10" s="117">
        <v>79.835900000000009</v>
      </c>
      <c r="C10" s="111">
        <v>86.738299999999995</v>
      </c>
      <c r="D10" s="117">
        <v>16.2912</v>
      </c>
      <c r="E10" s="111">
        <v>17.6997</v>
      </c>
      <c r="F10" s="117">
        <v>1.8324</v>
      </c>
      <c r="G10" s="111">
        <v>1.9907999999999999</v>
      </c>
      <c r="H10" s="117">
        <v>3.0655000000000001</v>
      </c>
      <c r="I10" s="111">
        <v>3.3305000000000002</v>
      </c>
      <c r="J10" s="115"/>
      <c r="K10" s="108"/>
      <c r="L10" s="115"/>
      <c r="M10" s="17" t="s">
        <v>95</v>
      </c>
      <c r="N10" s="17">
        <v>31.553900000000002</v>
      </c>
      <c r="O10" s="17">
        <v>37.852899999999998</v>
      </c>
      <c r="P10" s="17">
        <v>25.895099999999999</v>
      </c>
      <c r="Q10" s="17"/>
    </row>
    <row r="11" spans="1:17" s="40" customFormat="1" ht="12" customHeight="1" x14ac:dyDescent="0.25">
      <c r="A11" s="35" t="s">
        <v>96</v>
      </c>
      <c r="B11" s="118">
        <v>96.223099999999988</v>
      </c>
      <c r="C11" s="80">
        <v>97.3947</v>
      </c>
      <c r="D11" s="118">
        <v>16.1037</v>
      </c>
      <c r="E11" s="91">
        <v>16.299800000000001</v>
      </c>
      <c r="F11" s="118">
        <v>7.6614000000000004</v>
      </c>
      <c r="G11" s="91">
        <v>7.7547000000000006</v>
      </c>
      <c r="H11" s="118">
        <v>13.782299999999999</v>
      </c>
      <c r="I11" s="91">
        <v>13.950099999999999</v>
      </c>
      <c r="J11" s="115"/>
      <c r="K11" s="108"/>
      <c r="L11" s="115"/>
      <c r="M11" s="17" t="s">
        <v>97</v>
      </c>
      <c r="N11" s="17">
        <v>27.5671</v>
      </c>
      <c r="O11" s="17">
        <v>31.087199999999999</v>
      </c>
      <c r="P11" s="17">
        <v>24.051400000000001</v>
      </c>
      <c r="Q11" s="17"/>
    </row>
    <row r="12" spans="1:17" s="40" customFormat="1" ht="12" customHeight="1" x14ac:dyDescent="0.25">
      <c r="A12" s="35" t="s">
        <v>93</v>
      </c>
      <c r="B12" s="113">
        <v>84.894199999999998</v>
      </c>
      <c r="C12" s="114">
        <v>91.091800000000006</v>
      </c>
      <c r="D12" s="113">
        <v>32.512099999999997</v>
      </c>
      <c r="E12" s="91">
        <v>34.885599999999997</v>
      </c>
      <c r="F12" s="113">
        <v>7.1795</v>
      </c>
      <c r="G12" s="91">
        <v>7.7035999999999998</v>
      </c>
      <c r="H12" s="113">
        <v>8.7295999999999996</v>
      </c>
      <c r="I12" s="91">
        <v>9.3669000000000011</v>
      </c>
      <c r="J12" s="115"/>
      <c r="K12" s="108"/>
      <c r="L12" s="115"/>
      <c r="M12" s="17" t="s">
        <v>98</v>
      </c>
      <c r="N12" s="17">
        <v>22.005600000000001</v>
      </c>
      <c r="O12" s="17">
        <v>25.052700000000002</v>
      </c>
      <c r="P12" s="17">
        <v>19.204599999999999</v>
      </c>
      <c r="Q12" s="17"/>
    </row>
    <row r="13" spans="1:17" ht="12" customHeight="1" x14ac:dyDescent="0.25">
      <c r="A13" s="35" t="s">
        <v>99</v>
      </c>
      <c r="B13" s="112">
        <v>94.483199999999997</v>
      </c>
      <c r="C13" s="91">
        <v>96.710599999999999</v>
      </c>
      <c r="D13" s="112">
        <v>19.799399999999999</v>
      </c>
      <c r="E13" s="91">
        <v>20.266100000000002</v>
      </c>
      <c r="F13" s="112">
        <v>7.7393000000000001</v>
      </c>
      <c r="G13" s="91">
        <v>7.9217999999999993</v>
      </c>
      <c r="H13" s="112">
        <v>19.104800000000001</v>
      </c>
      <c r="I13" s="91">
        <v>19.555199999999999</v>
      </c>
      <c r="J13" s="17"/>
      <c r="K13" s="108"/>
      <c r="L13" s="17"/>
      <c r="M13" s="17" t="s">
        <v>100</v>
      </c>
      <c r="N13" s="17">
        <v>21.084700000000002</v>
      </c>
      <c r="O13" s="17">
        <v>22.149899999999999</v>
      </c>
      <c r="P13" s="17">
        <v>20.084499999999998</v>
      </c>
      <c r="Q13" s="17"/>
    </row>
    <row r="14" spans="1:17" ht="12" customHeight="1" x14ac:dyDescent="0.25">
      <c r="A14" s="35" t="s">
        <v>101</v>
      </c>
      <c r="B14" s="118">
        <v>72.409400000000005</v>
      </c>
      <c r="C14" s="80">
        <v>78.003599999999992</v>
      </c>
      <c r="D14" s="118">
        <v>7.3666999999999998</v>
      </c>
      <c r="E14" s="80">
        <v>7.9357999999999995</v>
      </c>
      <c r="F14" s="118">
        <v>3.2402000000000002</v>
      </c>
      <c r="G14" s="80">
        <v>3.4904999999999999</v>
      </c>
      <c r="H14" s="118">
        <v>3.4049000000000005</v>
      </c>
      <c r="I14" s="80">
        <v>3.6679000000000004</v>
      </c>
      <c r="J14" s="17"/>
      <c r="K14" s="108"/>
      <c r="L14" s="17"/>
      <c r="M14" s="17" t="s">
        <v>99</v>
      </c>
      <c r="N14" s="17">
        <v>19.799399999999999</v>
      </c>
      <c r="O14" s="17">
        <v>22.3643</v>
      </c>
      <c r="P14" s="17">
        <v>17.230599999999999</v>
      </c>
      <c r="Q14" s="17"/>
    </row>
    <row r="15" spans="1:17" ht="12" customHeight="1" x14ac:dyDescent="0.25">
      <c r="A15" s="35" t="s">
        <v>102</v>
      </c>
      <c r="B15" s="112">
        <v>61.878299999999996</v>
      </c>
      <c r="C15" s="91">
        <v>74.196200000000005</v>
      </c>
      <c r="D15" s="112">
        <v>5.3789999999999996</v>
      </c>
      <c r="E15" s="91">
        <v>6.4497</v>
      </c>
      <c r="F15" s="112">
        <v>1.5728</v>
      </c>
      <c r="G15" s="91">
        <v>1.8859000000000001</v>
      </c>
      <c r="H15" s="112">
        <v>1.7399000000000002</v>
      </c>
      <c r="I15" s="91">
        <v>2.0861999999999998</v>
      </c>
      <c r="J15" s="17"/>
      <c r="K15" s="108"/>
      <c r="L15" s="17"/>
      <c r="M15" s="17" t="s">
        <v>94</v>
      </c>
      <c r="N15" s="17">
        <v>16.2912</v>
      </c>
      <c r="O15" s="17">
        <v>20.1065</v>
      </c>
      <c r="P15" s="17">
        <v>12.7004</v>
      </c>
      <c r="Q15" s="17"/>
    </row>
    <row r="16" spans="1:17" ht="12" customHeight="1" x14ac:dyDescent="0.25">
      <c r="A16" s="35" t="s">
        <v>91</v>
      </c>
      <c r="B16" s="112">
        <v>84.852899999999991</v>
      </c>
      <c r="C16" s="91">
        <v>88.210800000000006</v>
      </c>
      <c r="D16" s="112">
        <v>34.3001</v>
      </c>
      <c r="E16" s="91">
        <v>35.657400000000003</v>
      </c>
      <c r="F16" s="112">
        <v>6.5875000000000004</v>
      </c>
      <c r="G16" s="91">
        <v>6.8480999999999996</v>
      </c>
      <c r="H16" s="112">
        <v>3.7946</v>
      </c>
      <c r="I16" s="91">
        <v>3.9447000000000001</v>
      </c>
      <c r="J16" s="17"/>
      <c r="K16" s="108"/>
      <c r="L16" s="17"/>
      <c r="M16" s="17" t="s">
        <v>96</v>
      </c>
      <c r="N16" s="17">
        <v>16.1037</v>
      </c>
      <c r="O16" s="17">
        <v>19.877099999999999</v>
      </c>
      <c r="P16" s="17">
        <v>12.307500000000001</v>
      </c>
      <c r="Q16" s="17"/>
    </row>
    <row r="17" spans="1:18" ht="12" customHeight="1" x14ac:dyDescent="0.25">
      <c r="A17" s="35" t="s">
        <v>103</v>
      </c>
      <c r="B17" s="118">
        <v>51.552399999999999</v>
      </c>
      <c r="C17" s="80">
        <v>59.309800000000003</v>
      </c>
      <c r="D17" s="118">
        <v>10.7613</v>
      </c>
      <c r="E17" s="119">
        <v>12.380599999999999</v>
      </c>
      <c r="F17" s="118">
        <v>2.3997999999999999</v>
      </c>
      <c r="G17" s="119">
        <v>2.7609000000000004</v>
      </c>
      <c r="H17" s="118">
        <v>3.9779</v>
      </c>
      <c r="I17" s="119">
        <v>4.5765000000000002</v>
      </c>
      <c r="J17" s="17"/>
      <c r="K17" s="108"/>
      <c r="L17" s="17"/>
      <c r="M17" s="17" t="s">
        <v>104</v>
      </c>
      <c r="N17" s="17">
        <v>14.069499999999998</v>
      </c>
      <c r="O17" s="17">
        <v>15.091899999999999</v>
      </c>
      <c r="P17" s="17">
        <v>12.9238</v>
      </c>
      <c r="Q17" s="17"/>
    </row>
    <row r="18" spans="1:18" ht="12" customHeight="1" x14ac:dyDescent="0.25">
      <c r="A18" s="35" t="s">
        <v>100</v>
      </c>
      <c r="B18" s="112">
        <v>70.861599999999996</v>
      </c>
      <c r="C18" s="91">
        <v>77.681100000000001</v>
      </c>
      <c r="D18" s="112">
        <v>21.084700000000002</v>
      </c>
      <c r="E18" s="80">
        <v>23.113900000000001</v>
      </c>
      <c r="F18" s="112">
        <v>0.27979999999999999</v>
      </c>
      <c r="G18" s="80">
        <v>0.30669999999999997</v>
      </c>
      <c r="H18" s="118">
        <v>0.46600000000000003</v>
      </c>
      <c r="I18" s="80">
        <v>0.51090000000000002</v>
      </c>
      <c r="J18" s="17"/>
      <c r="K18" s="108"/>
      <c r="L18" s="17"/>
      <c r="M18" s="17" t="s">
        <v>105</v>
      </c>
      <c r="N18" s="17">
        <v>13.0542</v>
      </c>
      <c r="O18" s="17">
        <v>13.7186</v>
      </c>
      <c r="P18" s="17">
        <v>12.3644</v>
      </c>
      <c r="Q18" s="17"/>
    </row>
    <row r="19" spans="1:18" ht="12" customHeight="1" x14ac:dyDescent="0.25">
      <c r="A19" s="35" t="s">
        <v>98</v>
      </c>
      <c r="B19" s="113">
        <v>75.727500000000006</v>
      </c>
      <c r="C19" s="114">
        <v>85.564999999999998</v>
      </c>
      <c r="D19" s="113">
        <v>22.005600000000001</v>
      </c>
      <c r="E19" s="91">
        <v>24.8643</v>
      </c>
      <c r="F19" s="113">
        <v>4.2526999999999999</v>
      </c>
      <c r="G19" s="91">
        <v>4.8052000000000001</v>
      </c>
      <c r="H19" s="112">
        <v>2.4119999999999999</v>
      </c>
      <c r="I19" s="80">
        <v>2.7252999999999998</v>
      </c>
      <c r="J19" s="17"/>
      <c r="K19" s="108"/>
      <c r="L19" s="17"/>
      <c r="M19" s="17" t="s">
        <v>106</v>
      </c>
      <c r="N19" s="17">
        <v>13.0306</v>
      </c>
      <c r="O19" s="17">
        <v>14.279500000000001</v>
      </c>
      <c r="P19" s="17">
        <v>11.7125</v>
      </c>
      <c r="Q19" s="17"/>
    </row>
    <row r="20" spans="1:18" ht="12" customHeight="1" x14ac:dyDescent="0.25">
      <c r="A20" s="35" t="s">
        <v>95</v>
      </c>
      <c r="B20" s="112">
        <v>83.741100000000003</v>
      </c>
      <c r="C20" s="80">
        <v>90.695000000000007</v>
      </c>
      <c r="D20" s="118">
        <v>31.553900000000002</v>
      </c>
      <c r="E20" s="91">
        <v>34.174199999999999</v>
      </c>
      <c r="F20" s="118">
        <v>2.9586000000000001</v>
      </c>
      <c r="G20" s="91">
        <v>3.2043000000000004</v>
      </c>
      <c r="H20" s="113">
        <v>1.3964000000000001</v>
      </c>
      <c r="I20" s="91">
        <v>1.5123</v>
      </c>
      <c r="J20" s="17"/>
      <c r="K20" s="108"/>
      <c r="L20" s="17"/>
      <c r="M20" s="17" t="s">
        <v>107</v>
      </c>
      <c r="N20" s="17">
        <v>11.268000000000001</v>
      </c>
      <c r="O20" s="17">
        <v>13.281699999999999</v>
      </c>
      <c r="P20" s="17">
        <v>9.2958999999999996</v>
      </c>
      <c r="Q20" s="17"/>
    </row>
    <row r="21" spans="1:18" ht="12" customHeight="1" x14ac:dyDescent="0.25">
      <c r="A21" s="35" t="s">
        <v>108</v>
      </c>
      <c r="B21" s="112">
        <v>71.139099999999999</v>
      </c>
      <c r="C21" s="91">
        <v>71.606000000000009</v>
      </c>
      <c r="D21" s="112">
        <v>8.6582000000000008</v>
      </c>
      <c r="E21" s="91">
        <v>8.7151000000000014</v>
      </c>
      <c r="F21" s="112">
        <v>3.8195999999999999</v>
      </c>
      <c r="G21" s="91">
        <v>3.8447</v>
      </c>
      <c r="H21" s="118">
        <v>8.8919999999999995</v>
      </c>
      <c r="I21" s="91">
        <v>8.9504000000000001</v>
      </c>
      <c r="J21" s="17"/>
      <c r="K21" s="108"/>
      <c r="L21" s="17"/>
      <c r="M21" s="17" t="s">
        <v>109</v>
      </c>
      <c r="N21" s="17">
        <v>11.0907</v>
      </c>
      <c r="O21" s="17">
        <v>13.004399999999999</v>
      </c>
      <c r="P21" s="17">
        <v>9.2154000000000007</v>
      </c>
      <c r="Q21" s="17"/>
    </row>
    <row r="22" spans="1:18" ht="12" customHeight="1" x14ac:dyDescent="0.25">
      <c r="A22" s="35" t="s">
        <v>110</v>
      </c>
      <c r="B22" s="112">
        <v>65.519199999999998</v>
      </c>
      <c r="C22" s="91">
        <v>71.644800000000004</v>
      </c>
      <c r="D22" s="112">
        <v>9.6772999999999989</v>
      </c>
      <c r="E22" s="91">
        <v>10.581999999999999</v>
      </c>
      <c r="F22" s="112">
        <v>1.6142000000000001</v>
      </c>
      <c r="G22" s="114">
        <v>1.7650999999999999</v>
      </c>
      <c r="H22" s="112">
        <v>4.5803000000000003</v>
      </c>
      <c r="I22" s="91">
        <v>5.0084999999999997</v>
      </c>
      <c r="J22" s="17"/>
      <c r="K22" s="108"/>
      <c r="L22" s="17"/>
      <c r="M22" s="17" t="s">
        <v>103</v>
      </c>
      <c r="N22" s="17">
        <v>10.7613</v>
      </c>
      <c r="O22" s="17">
        <v>13.713200000000001</v>
      </c>
      <c r="P22" s="17">
        <v>7.8498999999999999</v>
      </c>
      <c r="Q22" s="17"/>
    </row>
    <row r="23" spans="1:18" ht="12" customHeight="1" x14ac:dyDescent="0.25">
      <c r="A23" s="35" t="s">
        <v>104</v>
      </c>
      <c r="B23" s="112">
        <v>67.375399999999999</v>
      </c>
      <c r="C23" s="91">
        <v>73.176300000000012</v>
      </c>
      <c r="D23" s="112">
        <v>14.069499999999998</v>
      </c>
      <c r="E23" s="91">
        <v>15.280900000000001</v>
      </c>
      <c r="F23" s="112">
        <v>4.2282999999999999</v>
      </c>
      <c r="G23" s="91">
        <v>4.5922999999999998</v>
      </c>
      <c r="H23" s="112">
        <v>5.0842000000000001</v>
      </c>
      <c r="I23" s="114">
        <v>5.5218999999999996</v>
      </c>
      <c r="J23" s="17"/>
      <c r="K23" s="108"/>
      <c r="L23" s="17"/>
      <c r="M23" s="17" t="s">
        <v>111</v>
      </c>
      <c r="N23" s="17">
        <v>10.1228</v>
      </c>
      <c r="O23" s="17">
        <v>11.828800000000001</v>
      </c>
      <c r="P23" s="17">
        <v>8.466899999999999</v>
      </c>
      <c r="Q23" s="17"/>
    </row>
    <row r="24" spans="1:18" ht="12" customHeight="1" x14ac:dyDescent="0.25">
      <c r="A24" s="35" t="s">
        <v>112</v>
      </c>
      <c r="B24" s="113">
        <v>57.222999999999999</v>
      </c>
      <c r="C24" s="114">
        <v>61.878500000000003</v>
      </c>
      <c r="D24" s="113">
        <v>7.8407</v>
      </c>
      <c r="E24" s="91">
        <v>8.4786000000000001</v>
      </c>
      <c r="F24" s="113">
        <v>2.0659000000000001</v>
      </c>
      <c r="G24" s="91">
        <v>2.234</v>
      </c>
      <c r="H24" s="112">
        <v>7.7296000000000005</v>
      </c>
      <c r="I24" s="91">
        <v>8.3585000000000012</v>
      </c>
      <c r="J24" s="17"/>
      <c r="K24" s="108"/>
      <c r="L24" s="17"/>
      <c r="M24" s="17" t="s">
        <v>110</v>
      </c>
      <c r="N24" s="17">
        <v>9.6772999999999989</v>
      </c>
      <c r="O24" s="17">
        <v>11.0159</v>
      </c>
      <c r="P24" s="17">
        <v>8.4068000000000005</v>
      </c>
      <c r="Q24" s="17"/>
    </row>
    <row r="25" spans="1:18" ht="12" customHeight="1" x14ac:dyDescent="0.25">
      <c r="A25" s="35" t="s">
        <v>97</v>
      </c>
      <c r="B25" s="112">
        <v>95.133200000000002</v>
      </c>
      <c r="C25" s="91">
        <v>95.947000000000003</v>
      </c>
      <c r="D25" s="112">
        <v>27.5671</v>
      </c>
      <c r="E25" s="91">
        <v>27.803000000000001</v>
      </c>
      <c r="F25" s="112">
        <v>5.9253999999999998</v>
      </c>
      <c r="G25" s="91">
        <v>5.9760999999999997</v>
      </c>
      <c r="H25" s="113">
        <v>12.466900000000001</v>
      </c>
      <c r="I25" s="91">
        <v>12.573500000000001</v>
      </c>
      <c r="J25" s="17"/>
      <c r="K25" s="108"/>
      <c r="L25" s="17"/>
      <c r="M25" s="17" t="s">
        <v>113</v>
      </c>
      <c r="N25" s="17">
        <v>8.9962</v>
      </c>
      <c r="O25" s="17">
        <v>11.5467</v>
      </c>
      <c r="P25" s="17">
        <v>6.5202</v>
      </c>
      <c r="Q25" s="17"/>
    </row>
    <row r="26" spans="1:18" ht="12" customHeight="1" x14ac:dyDescent="0.25">
      <c r="A26" s="35" t="s">
        <v>114</v>
      </c>
      <c r="B26" s="112">
        <v>59.086799999999997</v>
      </c>
      <c r="C26" s="91">
        <v>68.375900000000001</v>
      </c>
      <c r="D26" s="112">
        <v>5.1014999999999997</v>
      </c>
      <c r="E26" s="91">
        <v>5.9034999999999993</v>
      </c>
      <c r="F26" s="112">
        <v>1.3135000000000001</v>
      </c>
      <c r="G26" s="91">
        <v>1.52</v>
      </c>
      <c r="H26" s="112">
        <v>0.78289999999999993</v>
      </c>
      <c r="I26" s="91">
        <v>0.90600000000000003</v>
      </c>
      <c r="J26" s="17"/>
      <c r="K26" s="108"/>
      <c r="L26" s="17"/>
      <c r="M26" s="17" t="s">
        <v>108</v>
      </c>
      <c r="N26" s="17">
        <v>8.6582000000000008</v>
      </c>
      <c r="O26" s="17">
        <v>10.6755</v>
      </c>
      <c r="P26" s="17">
        <v>6.5682</v>
      </c>
      <c r="Q26" s="17"/>
    </row>
    <row r="27" spans="1:18" ht="12" customHeight="1" x14ac:dyDescent="0.25">
      <c r="A27" s="35" t="s">
        <v>115</v>
      </c>
      <c r="B27" s="112">
        <v>58.884499999999996</v>
      </c>
      <c r="C27" s="91">
        <v>68.637799999999999</v>
      </c>
      <c r="D27" s="112">
        <v>8.5983000000000001</v>
      </c>
      <c r="E27" s="91">
        <v>10.022499999999999</v>
      </c>
      <c r="F27" s="112">
        <v>2.0430999999999999</v>
      </c>
      <c r="G27" s="91">
        <v>2.3815</v>
      </c>
      <c r="H27" s="112">
        <v>2.4798</v>
      </c>
      <c r="I27" s="91">
        <v>2.8906000000000001</v>
      </c>
      <c r="J27" s="17"/>
      <c r="K27" s="108"/>
      <c r="L27" s="17"/>
      <c r="M27" s="17" t="s">
        <v>115</v>
      </c>
      <c r="N27" s="17">
        <v>8.5983000000000001</v>
      </c>
      <c r="O27" s="17">
        <v>10.432700000000001</v>
      </c>
      <c r="P27" s="17">
        <v>6.9188999999999998</v>
      </c>
      <c r="Q27" s="17"/>
    </row>
    <row r="28" spans="1:18" ht="12" customHeight="1" x14ac:dyDescent="0.25">
      <c r="A28" s="35" t="s">
        <v>116</v>
      </c>
      <c r="B28" s="112">
        <v>77.170299999999997</v>
      </c>
      <c r="C28" s="91">
        <v>80.946799999999996</v>
      </c>
      <c r="D28" s="112">
        <v>6.9600999999999997</v>
      </c>
      <c r="E28" s="91">
        <v>7.3007</v>
      </c>
      <c r="F28" s="112">
        <v>2.7919</v>
      </c>
      <c r="G28" s="91">
        <v>2.9284999999999997</v>
      </c>
      <c r="H28" s="112">
        <v>7.4226000000000001</v>
      </c>
      <c r="I28" s="91">
        <v>7.7858000000000001</v>
      </c>
      <c r="J28" s="17"/>
      <c r="K28" s="108"/>
      <c r="L28" s="17"/>
      <c r="M28" s="17" t="s">
        <v>112</v>
      </c>
      <c r="N28" s="17">
        <v>7.8407</v>
      </c>
      <c r="O28" s="17">
        <v>9.3749000000000002</v>
      </c>
      <c r="P28" s="17">
        <v>6.3086000000000002</v>
      </c>
      <c r="Q28" s="17"/>
      <c r="R28" s="17"/>
    </row>
    <row r="29" spans="1:18" ht="12" customHeight="1" x14ac:dyDescent="0.25">
      <c r="A29" s="35" t="s">
        <v>117</v>
      </c>
      <c r="B29" s="112">
        <v>21.8874</v>
      </c>
      <c r="C29" s="91">
        <v>24.5366</v>
      </c>
      <c r="D29" s="112">
        <v>4.0856000000000003</v>
      </c>
      <c r="E29" s="91">
        <v>4.5800999999999998</v>
      </c>
      <c r="F29" s="112">
        <v>0.30380000000000001</v>
      </c>
      <c r="G29" s="91">
        <v>0.34050000000000002</v>
      </c>
      <c r="H29" s="112">
        <v>0.24079999999999999</v>
      </c>
      <c r="I29" s="91">
        <v>0.27</v>
      </c>
      <c r="J29" s="17"/>
      <c r="K29" s="108"/>
      <c r="L29" s="17"/>
      <c r="M29" s="17" t="s">
        <v>101</v>
      </c>
      <c r="N29" s="17">
        <v>7.3666999999999998</v>
      </c>
      <c r="O29" s="17">
        <v>7.9662999999999995</v>
      </c>
      <c r="P29" s="17">
        <v>6.7968000000000002</v>
      </c>
      <c r="Q29" s="17"/>
      <c r="R29" s="17"/>
    </row>
    <row r="30" spans="1:18" ht="12" customHeight="1" x14ac:dyDescent="0.25">
      <c r="A30" s="35" t="s">
        <v>113</v>
      </c>
      <c r="B30" s="112">
        <v>52.0124</v>
      </c>
      <c r="C30" s="91">
        <v>61.183600000000006</v>
      </c>
      <c r="D30" s="112">
        <v>8.9962</v>
      </c>
      <c r="E30" s="91">
        <v>10.5825</v>
      </c>
      <c r="F30" s="112">
        <v>2.8563999999999998</v>
      </c>
      <c r="G30" s="91">
        <v>3.3601000000000001</v>
      </c>
      <c r="H30" s="112">
        <v>0.56740000000000002</v>
      </c>
      <c r="I30" s="91">
        <v>0.66739999999999999</v>
      </c>
      <c r="J30" s="17"/>
      <c r="K30" s="108"/>
      <c r="L30" s="17"/>
      <c r="M30" s="17" t="s">
        <v>116</v>
      </c>
      <c r="N30" s="17">
        <v>6.9600999999999997</v>
      </c>
      <c r="O30" s="17">
        <v>8.5153999999999996</v>
      </c>
      <c r="P30" s="17">
        <v>5.4180999999999999</v>
      </c>
      <c r="Q30" s="17"/>
    </row>
    <row r="31" spans="1:18" ht="12" customHeight="1" x14ac:dyDescent="0.25">
      <c r="A31" s="35" t="s">
        <v>107</v>
      </c>
      <c r="B31" s="112">
        <v>57.720599999999997</v>
      </c>
      <c r="C31" s="91">
        <v>66.183300000000003</v>
      </c>
      <c r="D31" s="112">
        <v>11.268000000000001</v>
      </c>
      <c r="E31" s="91">
        <v>12.920100000000001</v>
      </c>
      <c r="F31" s="112">
        <v>3.2066999999999997</v>
      </c>
      <c r="G31" s="91">
        <v>3.6768000000000001</v>
      </c>
      <c r="H31" s="112">
        <v>3.8290999999999999</v>
      </c>
      <c r="I31" s="91">
        <v>4.3905000000000003</v>
      </c>
      <c r="J31" s="17"/>
      <c r="K31" s="108"/>
      <c r="L31" s="17"/>
      <c r="M31" s="17" t="s">
        <v>90</v>
      </c>
      <c r="N31" s="17">
        <v>6.3886000000000003</v>
      </c>
      <c r="O31" s="17">
        <v>7.8756000000000004</v>
      </c>
      <c r="P31" s="17">
        <v>4.9097</v>
      </c>
      <c r="Q31" s="17"/>
    </row>
    <row r="32" spans="1:18" ht="12" customHeight="1" x14ac:dyDescent="0.25">
      <c r="A32" s="35" t="s">
        <v>106</v>
      </c>
      <c r="B32" s="112">
        <v>60.692500000000003</v>
      </c>
      <c r="C32" s="91">
        <v>67.1541</v>
      </c>
      <c r="D32" s="112">
        <v>13.0306</v>
      </c>
      <c r="E32" s="91">
        <v>14.417899999999999</v>
      </c>
      <c r="F32" s="112">
        <v>1.2701</v>
      </c>
      <c r="G32" s="91">
        <v>1.4053</v>
      </c>
      <c r="H32" s="112">
        <v>1.8242999999999998</v>
      </c>
      <c r="I32" s="91">
        <v>2.0185</v>
      </c>
      <c r="J32" s="17"/>
      <c r="K32" s="108"/>
      <c r="L32" s="17"/>
      <c r="M32" s="17" t="s">
        <v>102</v>
      </c>
      <c r="N32" s="17">
        <v>5.3789999999999996</v>
      </c>
      <c r="O32" s="17">
        <v>7.0263999999999989</v>
      </c>
      <c r="P32" s="17">
        <v>3.7761000000000005</v>
      </c>
      <c r="Q32" s="17"/>
    </row>
    <row r="33" spans="1:17" ht="12" customHeight="1" x14ac:dyDescent="0.25">
      <c r="A33" s="35" t="s">
        <v>109</v>
      </c>
      <c r="B33" s="112">
        <v>71.453000000000003</v>
      </c>
      <c r="C33" s="91">
        <v>74.862499999999997</v>
      </c>
      <c r="D33" s="112">
        <v>11.0907</v>
      </c>
      <c r="E33" s="91">
        <v>11.619899999999999</v>
      </c>
      <c r="F33" s="112">
        <v>3.6485999999999996</v>
      </c>
      <c r="G33" s="91">
        <v>3.8226999999999998</v>
      </c>
      <c r="H33" s="112">
        <v>4.1048</v>
      </c>
      <c r="I33" s="91">
        <v>4.3007</v>
      </c>
      <c r="J33" s="17"/>
      <c r="K33" s="108"/>
      <c r="L33" s="17"/>
      <c r="M33" s="17" t="s">
        <v>114</v>
      </c>
      <c r="N33" s="17">
        <v>5.1014999999999997</v>
      </c>
      <c r="O33" s="17">
        <v>5.8327</v>
      </c>
      <c r="P33" s="17">
        <v>4.4108000000000001</v>
      </c>
      <c r="Q33" s="17"/>
    </row>
    <row r="34" spans="1:17" ht="12" customHeight="1" x14ac:dyDescent="0.2">
      <c r="A34" s="35" t="s">
        <v>105</v>
      </c>
      <c r="B34" s="112">
        <v>84.492800000000003</v>
      </c>
      <c r="C34" s="91">
        <v>86.575199999999995</v>
      </c>
      <c r="D34" s="112">
        <v>13.0542</v>
      </c>
      <c r="E34" s="91">
        <v>13.3759</v>
      </c>
      <c r="F34" s="118">
        <v>5.0621</v>
      </c>
      <c r="G34" s="80">
        <v>5.1868999999999996</v>
      </c>
      <c r="H34" s="118">
        <v>22.1907</v>
      </c>
      <c r="I34" s="80">
        <v>22.7376</v>
      </c>
      <c r="J34" s="17"/>
      <c r="L34" s="17"/>
      <c r="M34" s="17" t="s">
        <v>117</v>
      </c>
      <c r="N34" s="17">
        <v>4.0856000000000003</v>
      </c>
      <c r="O34" s="17">
        <v>5.1627000000000001</v>
      </c>
      <c r="P34" s="17">
        <v>3.056</v>
      </c>
      <c r="Q34" s="17"/>
    </row>
    <row r="35" spans="1:17" ht="10.9" customHeight="1" x14ac:dyDescent="0.25">
      <c r="A35"/>
      <c r="B35"/>
      <c r="C35"/>
      <c r="D35"/>
      <c r="F35"/>
      <c r="H35" s="15"/>
      <c r="J35" s="17"/>
      <c r="L35" s="17"/>
      <c r="M35" s="17" t="s">
        <v>92</v>
      </c>
      <c r="N35" s="17">
        <v>3.8929999999999998</v>
      </c>
      <c r="O35" s="17">
        <v>4.2621000000000002</v>
      </c>
      <c r="P35" s="17">
        <v>3.5367000000000002</v>
      </c>
      <c r="Q35" s="17"/>
    </row>
    <row r="36" spans="1:17" ht="12.6" customHeight="1" x14ac:dyDescent="0.2">
      <c r="J36" s="17"/>
      <c r="L36" s="17"/>
      <c r="M36" s="17"/>
      <c r="N36" s="17"/>
      <c r="O36" s="17"/>
      <c r="P36" s="17"/>
      <c r="Q36" s="17"/>
    </row>
    <row r="37" spans="1:17" ht="12" customHeight="1" x14ac:dyDescent="0.2">
      <c r="A37" s="16" t="s">
        <v>118</v>
      </c>
      <c r="J37" s="17"/>
      <c r="L37" s="17"/>
      <c r="M37" s="17"/>
      <c r="N37" s="17"/>
      <c r="O37" s="17"/>
      <c r="P37" s="17"/>
      <c r="Q37" s="17"/>
    </row>
    <row r="38" spans="1:17" ht="12" customHeight="1" x14ac:dyDescent="0.2">
      <c r="B38" s="120"/>
      <c r="C38" s="120"/>
      <c r="D38" s="120"/>
      <c r="E38" s="120"/>
      <c r="F38" s="120"/>
      <c r="G38" s="120"/>
      <c r="H38" s="120"/>
      <c r="I38" s="120"/>
      <c r="L38" s="17"/>
      <c r="M38" s="17"/>
      <c r="N38" s="17"/>
      <c r="O38" s="17"/>
      <c r="P38" s="17"/>
      <c r="Q38" s="17"/>
    </row>
    <row r="39" spans="1:17" ht="12" customHeight="1" x14ac:dyDescent="0.2">
      <c r="B39" s="15"/>
      <c r="C39" s="15"/>
      <c r="D39" s="15"/>
      <c r="E39" s="15"/>
      <c r="F39" s="15"/>
      <c r="G39" s="15"/>
      <c r="H39" s="15"/>
      <c r="I39" s="15"/>
      <c r="L39" s="17"/>
      <c r="M39" s="17"/>
      <c r="N39" s="17"/>
      <c r="O39" s="17"/>
      <c r="P39" s="17"/>
      <c r="Q39" s="17"/>
    </row>
    <row r="40" spans="1:17" ht="12" customHeight="1" x14ac:dyDescent="0.2">
      <c r="B40" s="15"/>
      <c r="C40" s="15"/>
      <c r="D40" s="15"/>
      <c r="E40" s="15"/>
      <c r="F40" s="15"/>
      <c r="G40" s="15"/>
      <c r="H40" s="15"/>
      <c r="I40" s="15"/>
      <c r="L40" s="17"/>
      <c r="M40" s="17"/>
      <c r="N40" s="17"/>
      <c r="O40" s="17"/>
      <c r="P40" s="17"/>
      <c r="Q40" s="17"/>
    </row>
    <row r="41" spans="1:17" ht="12" customHeight="1" x14ac:dyDescent="0.2">
      <c r="L41" s="17"/>
      <c r="M41" s="17"/>
      <c r="N41" s="17"/>
      <c r="O41" s="17"/>
      <c r="P41" s="17"/>
      <c r="Q41" s="17"/>
    </row>
    <row r="42" spans="1:17" ht="12" customHeight="1" x14ac:dyDescent="0.2">
      <c r="L42" s="17"/>
      <c r="M42" s="17"/>
      <c r="N42" s="17"/>
      <c r="O42" s="17"/>
      <c r="P42" s="17"/>
      <c r="Q42" s="17"/>
    </row>
    <row r="43" spans="1:17" ht="12" customHeight="1" x14ac:dyDescent="0.2">
      <c r="L43" s="17"/>
      <c r="M43" s="17"/>
      <c r="N43" s="17"/>
      <c r="O43" s="17"/>
      <c r="P43" s="17"/>
      <c r="Q43" s="17"/>
    </row>
    <row r="44" spans="1:17" ht="12" customHeight="1" x14ac:dyDescent="0.2">
      <c r="L44" s="17"/>
      <c r="M44" s="17"/>
      <c r="N44" s="17"/>
      <c r="O44" s="17"/>
      <c r="P44" s="17"/>
      <c r="Q44" s="17"/>
    </row>
    <row r="45" spans="1:17" ht="12" customHeight="1" x14ac:dyDescent="0.2">
      <c r="L45" s="17"/>
      <c r="M45" s="17"/>
      <c r="N45" s="17"/>
      <c r="O45" s="17"/>
      <c r="P45" s="17"/>
      <c r="Q45" s="17"/>
    </row>
    <row r="46" spans="1:17" ht="12" customHeight="1" x14ac:dyDescent="0.2">
      <c r="L46" s="17"/>
      <c r="M46" s="17"/>
      <c r="N46" s="17"/>
      <c r="O46" s="17"/>
      <c r="P46" s="17"/>
      <c r="Q46" s="17"/>
    </row>
    <row r="47" spans="1:17" ht="26.25" customHeight="1" x14ac:dyDescent="0.2">
      <c r="L47" s="17"/>
      <c r="M47" s="17"/>
      <c r="N47" s="17"/>
      <c r="O47" s="17"/>
      <c r="P47" s="17"/>
      <c r="Q47" s="17"/>
    </row>
    <row r="48" spans="1:17" ht="12" customHeight="1" x14ac:dyDescent="0.2">
      <c r="L48" s="17"/>
      <c r="M48" s="17"/>
      <c r="N48" s="17"/>
      <c r="O48" s="17"/>
      <c r="P48" s="17"/>
      <c r="Q48" s="17"/>
    </row>
    <row r="49" spans="1:1" ht="12" customHeight="1" x14ac:dyDescent="0.2"/>
    <row r="50" spans="1:1" ht="12" customHeight="1" x14ac:dyDescent="0.2"/>
    <row r="51" spans="1:1" ht="12" customHeight="1" x14ac:dyDescent="0.2"/>
    <row r="52" spans="1:1" ht="12" customHeight="1" x14ac:dyDescent="0.2"/>
    <row r="53" spans="1:1" ht="12" customHeight="1" x14ac:dyDescent="0.2"/>
    <row r="54" spans="1:1" ht="12" customHeight="1" x14ac:dyDescent="0.2"/>
    <row r="55" spans="1:1" ht="12" customHeight="1" x14ac:dyDescent="0.2"/>
    <row r="56" spans="1:1" ht="12" customHeight="1" x14ac:dyDescent="0.2">
      <c r="A56" s="121" t="s">
        <v>119</v>
      </c>
    </row>
    <row r="57" spans="1:1" ht="12" customHeight="1" x14ac:dyDescent="0.2">
      <c r="A57" s="122" t="s">
        <v>120</v>
      </c>
    </row>
    <row r="58" spans="1:1" ht="12" customHeight="1" x14ac:dyDescent="0.2">
      <c r="A58" s="59" t="s">
        <v>121</v>
      </c>
    </row>
    <row r="59" spans="1:1" ht="12" customHeight="1" x14ac:dyDescent="0.2"/>
    <row r="60" spans="1:1" ht="12" customHeight="1" x14ac:dyDescent="0.2"/>
    <row r="61" spans="1:1" ht="12" customHeight="1" x14ac:dyDescent="0.2"/>
  </sheetData>
  <mergeCells count="5">
    <mergeCell ref="A5:A6"/>
    <mergeCell ref="B5:C5"/>
    <mergeCell ref="D5:E5"/>
    <mergeCell ref="F5:G5"/>
    <mergeCell ref="H5:I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R57"/>
  <sheetViews>
    <sheetView showGridLines="0" zoomScale="102" zoomScaleNormal="102" zoomScaleSheetLayoutView="100" workbookViewId="0">
      <selection activeCell="O35" sqref="O35"/>
    </sheetView>
  </sheetViews>
  <sheetFormatPr defaultColWidth="9.140625" defaultRowHeight="9.75" x14ac:dyDescent="0.2"/>
  <cols>
    <col min="1" max="1" width="19.42578125" style="14" customWidth="1"/>
    <col min="2" max="15" width="7.28515625" style="14" customWidth="1"/>
    <col min="16" max="16384" width="9.140625" style="14"/>
  </cols>
  <sheetData>
    <row r="1" spans="1:18" ht="30" customHeight="1" x14ac:dyDescent="0.2">
      <c r="A1" s="12" t="s">
        <v>19</v>
      </c>
      <c r="B1" s="12"/>
      <c r="C1" s="12"/>
      <c r="D1" s="12"/>
      <c r="E1" s="12"/>
      <c r="F1" s="12"/>
      <c r="G1" s="12"/>
      <c r="H1" s="12"/>
      <c r="I1" s="12"/>
      <c r="J1" s="12"/>
      <c r="K1" s="13"/>
      <c r="L1" s="13"/>
      <c r="M1" s="13"/>
      <c r="N1" s="13"/>
    </row>
    <row r="2" spans="1:18" ht="12" customHeight="1" x14ac:dyDescent="0.2">
      <c r="A2" s="15"/>
      <c r="B2" s="15"/>
      <c r="C2" s="15"/>
      <c r="D2" s="15"/>
      <c r="E2" s="15"/>
      <c r="F2" s="15"/>
      <c r="G2" s="15"/>
      <c r="H2" s="15"/>
      <c r="I2" s="15"/>
      <c r="J2" s="15"/>
    </row>
    <row r="3" spans="1:18" ht="16.7" customHeight="1" x14ac:dyDescent="0.2">
      <c r="A3" s="16" t="s">
        <v>122</v>
      </c>
      <c r="B3" s="53"/>
      <c r="C3" s="15"/>
      <c r="D3" s="15"/>
      <c r="E3" s="15"/>
      <c r="F3" s="15"/>
      <c r="G3" s="15"/>
      <c r="H3" s="15"/>
      <c r="I3" s="15"/>
      <c r="J3" s="15"/>
    </row>
    <row r="4" spans="1:18" ht="15" customHeight="1" x14ac:dyDescent="0.2">
      <c r="A4" s="18"/>
      <c r="B4" s="18"/>
      <c r="C4" s="15"/>
      <c r="D4" s="15"/>
      <c r="E4" s="15"/>
      <c r="F4" s="15"/>
      <c r="G4" s="15"/>
      <c r="H4" s="15"/>
      <c r="I4" s="15"/>
      <c r="J4" s="45" t="s">
        <v>62</v>
      </c>
      <c r="L4" s="17"/>
      <c r="M4" s="17"/>
      <c r="N4" s="17"/>
      <c r="O4" s="17"/>
      <c r="P4" s="17"/>
      <c r="Q4" s="17"/>
      <c r="R4" s="17"/>
    </row>
    <row r="5" spans="1:18" ht="12" customHeight="1" x14ac:dyDescent="0.2">
      <c r="L5" s="17"/>
      <c r="M5" s="17"/>
      <c r="N5" s="17"/>
      <c r="O5" s="17"/>
      <c r="P5" s="17"/>
      <c r="Q5" s="17"/>
      <c r="R5" s="17"/>
    </row>
    <row r="6" spans="1:18" ht="12" customHeight="1" x14ac:dyDescent="0.2">
      <c r="L6" s="17"/>
      <c r="M6" s="17"/>
      <c r="N6" s="17" t="s">
        <v>89</v>
      </c>
      <c r="O6" s="17" t="s">
        <v>123</v>
      </c>
      <c r="P6" s="17" t="s">
        <v>124</v>
      </c>
      <c r="Q6" s="17"/>
      <c r="R6" s="17"/>
    </row>
    <row r="7" spans="1:18" ht="12" customHeight="1" x14ac:dyDescent="0.2">
      <c r="L7" s="17"/>
      <c r="M7" s="17" t="s">
        <v>96</v>
      </c>
      <c r="N7" s="17">
        <v>96.223099999999988</v>
      </c>
      <c r="O7" s="17">
        <v>98.358100000000007</v>
      </c>
      <c r="P7" s="17">
        <v>91.775899999999993</v>
      </c>
      <c r="Q7" s="17"/>
      <c r="R7" s="17"/>
    </row>
    <row r="8" spans="1:18" ht="12" customHeight="1" x14ac:dyDescent="0.2">
      <c r="L8" s="17"/>
      <c r="M8" s="17" t="s">
        <v>97</v>
      </c>
      <c r="N8" s="17">
        <v>95.133200000000002</v>
      </c>
      <c r="O8" s="17">
        <v>97.758299999999991</v>
      </c>
      <c r="P8" s="17">
        <v>86.722700000000003</v>
      </c>
      <c r="Q8" s="17"/>
      <c r="R8" s="17"/>
    </row>
    <row r="9" spans="1:18" ht="12" customHeight="1" x14ac:dyDescent="0.2">
      <c r="L9" s="17"/>
      <c r="M9" s="17" t="s">
        <v>99</v>
      </c>
      <c r="N9" s="17">
        <v>94.483199999999997</v>
      </c>
      <c r="O9" s="17">
        <v>98.88900000000001</v>
      </c>
      <c r="P9" s="17">
        <v>82.478399999999993</v>
      </c>
      <c r="Q9" s="17"/>
      <c r="R9" s="17"/>
    </row>
    <row r="10" spans="1:18" ht="12" customHeight="1" x14ac:dyDescent="0.2">
      <c r="L10" s="17"/>
      <c r="M10" s="17" t="s">
        <v>93</v>
      </c>
      <c r="N10" s="17">
        <v>84.894199999999998</v>
      </c>
      <c r="O10" s="17">
        <v>95.3369</v>
      </c>
      <c r="P10" s="17">
        <v>58.323999999999998</v>
      </c>
      <c r="Q10" s="17"/>
      <c r="R10" s="17"/>
    </row>
    <row r="11" spans="1:18" ht="12" customHeight="1" x14ac:dyDescent="0.2">
      <c r="L11" s="17"/>
      <c r="M11" s="17" t="s">
        <v>91</v>
      </c>
      <c r="N11" s="17">
        <v>84.852899999999991</v>
      </c>
      <c r="O11" s="17"/>
      <c r="P11" s="17"/>
      <c r="Q11" s="17"/>
      <c r="R11" s="17"/>
    </row>
    <row r="12" spans="1:18" ht="12" customHeight="1" x14ac:dyDescent="0.2">
      <c r="L12" s="17"/>
      <c r="M12" s="17" t="s">
        <v>105</v>
      </c>
      <c r="N12" s="17">
        <v>84.492800000000003</v>
      </c>
      <c r="O12" s="17">
        <v>89.976199999999992</v>
      </c>
      <c r="P12" s="17">
        <v>82.665800000000004</v>
      </c>
      <c r="Q12" s="17"/>
      <c r="R12" s="17"/>
    </row>
    <row r="13" spans="1:18" ht="12" customHeight="1" x14ac:dyDescent="0.2">
      <c r="L13" s="17"/>
      <c r="M13" s="17" t="s">
        <v>95</v>
      </c>
      <c r="N13" s="17">
        <v>83.741100000000003</v>
      </c>
      <c r="O13" s="17">
        <v>96.536900000000003</v>
      </c>
      <c r="P13" s="17">
        <v>54.460900000000002</v>
      </c>
      <c r="Q13" s="17"/>
      <c r="R13" s="17"/>
    </row>
    <row r="14" spans="1:18" ht="12" customHeight="1" x14ac:dyDescent="0.2">
      <c r="L14" s="17"/>
      <c r="M14" s="17" t="s">
        <v>94</v>
      </c>
      <c r="N14" s="17">
        <v>79.835900000000009</v>
      </c>
      <c r="O14" s="17">
        <v>94.566800000000001</v>
      </c>
      <c r="P14" s="17">
        <v>43.726399999999998</v>
      </c>
      <c r="Q14" s="17"/>
      <c r="R14" s="17"/>
    </row>
    <row r="15" spans="1:18" ht="12" customHeight="1" x14ac:dyDescent="0.2">
      <c r="L15" s="17"/>
      <c r="M15" s="17" t="s">
        <v>90</v>
      </c>
      <c r="N15" s="17">
        <v>79.601200000000006</v>
      </c>
      <c r="O15" s="17">
        <v>87.993299999999991</v>
      </c>
      <c r="P15" s="17">
        <v>66.084800000000001</v>
      </c>
      <c r="Q15" s="17"/>
      <c r="R15" s="17"/>
    </row>
    <row r="16" spans="1:18" ht="12" customHeight="1" x14ac:dyDescent="0.2">
      <c r="L16" s="17"/>
      <c r="M16" s="17" t="s">
        <v>116</v>
      </c>
      <c r="N16" s="17">
        <v>77.170299999999997</v>
      </c>
      <c r="O16" s="17">
        <v>91.859700000000004</v>
      </c>
      <c r="P16" s="17">
        <v>45.518700000000003</v>
      </c>
      <c r="Q16" s="17"/>
      <c r="R16" s="17"/>
    </row>
    <row r="17" spans="1:18" ht="12" customHeight="1" x14ac:dyDescent="0.2">
      <c r="L17" s="17"/>
      <c r="M17" s="17" t="s">
        <v>98</v>
      </c>
      <c r="N17" s="17">
        <v>75.727500000000006</v>
      </c>
      <c r="O17" s="17">
        <v>95.1648</v>
      </c>
      <c r="P17" s="17">
        <v>39.192100000000003</v>
      </c>
      <c r="Q17" s="17"/>
      <c r="R17" s="17"/>
    </row>
    <row r="18" spans="1:18" ht="12" customHeight="1" x14ac:dyDescent="0.2">
      <c r="L18" s="17"/>
      <c r="M18" s="17" t="s">
        <v>101</v>
      </c>
      <c r="N18" s="17">
        <v>72.409400000000005</v>
      </c>
      <c r="O18" s="17">
        <v>86.711400000000012</v>
      </c>
      <c r="P18" s="17">
        <v>55.657800000000002</v>
      </c>
      <c r="Q18" s="17"/>
      <c r="R18" s="17"/>
    </row>
    <row r="19" spans="1:18" ht="12" customHeight="1" x14ac:dyDescent="0.2">
      <c r="L19" s="17"/>
      <c r="M19" s="17" t="s">
        <v>109</v>
      </c>
      <c r="N19" s="17">
        <v>71.453000000000003</v>
      </c>
      <c r="O19" s="17">
        <v>81.165599999999998</v>
      </c>
      <c r="P19" s="17">
        <v>46.800599999999996</v>
      </c>
      <c r="Q19" s="17"/>
      <c r="R19" s="17"/>
    </row>
    <row r="20" spans="1:18" ht="12" customHeight="1" x14ac:dyDescent="0.2">
      <c r="L20" s="17"/>
      <c r="M20" s="17" t="s">
        <v>108</v>
      </c>
      <c r="N20" s="17">
        <v>71.139099999999999</v>
      </c>
      <c r="O20" s="17">
        <v>74.673000000000002</v>
      </c>
      <c r="P20" s="17">
        <v>65.464500000000001</v>
      </c>
      <c r="Q20" s="17"/>
      <c r="R20" s="17"/>
    </row>
    <row r="21" spans="1:18" ht="12" customHeight="1" x14ac:dyDescent="0.2">
      <c r="L21" s="17"/>
      <c r="M21" s="17" t="s">
        <v>100</v>
      </c>
      <c r="N21" s="17">
        <v>70.861599999999996</v>
      </c>
      <c r="O21" s="17">
        <v>90.4572</v>
      </c>
      <c r="P21" s="17">
        <v>31.273699999999998</v>
      </c>
      <c r="Q21" s="17"/>
      <c r="R21" s="17"/>
    </row>
    <row r="22" spans="1:18" ht="12" customHeight="1" x14ac:dyDescent="0.2">
      <c r="L22" s="17"/>
      <c r="M22" s="17" t="s">
        <v>104</v>
      </c>
      <c r="N22" s="17">
        <v>67.375399999999999</v>
      </c>
      <c r="O22" s="17">
        <v>85.152299999999997</v>
      </c>
      <c r="P22" s="17">
        <v>31.108200000000004</v>
      </c>
      <c r="Q22" s="17"/>
      <c r="R22" s="17"/>
    </row>
    <row r="23" spans="1:18" ht="12" customHeight="1" x14ac:dyDescent="0.2">
      <c r="L23" s="17"/>
      <c r="M23" s="17" t="s">
        <v>110</v>
      </c>
      <c r="N23" s="17">
        <v>65.519199999999998</v>
      </c>
      <c r="O23" s="17">
        <v>82.168599999999998</v>
      </c>
      <c r="P23" s="17">
        <v>34.4527</v>
      </c>
      <c r="Q23" s="17"/>
      <c r="R23" s="17"/>
    </row>
    <row r="24" spans="1:18" ht="12" customHeight="1" x14ac:dyDescent="0.2">
      <c r="L24" s="17"/>
      <c r="M24" s="17" t="s">
        <v>111</v>
      </c>
      <c r="N24" s="17">
        <v>63.873000000000005</v>
      </c>
      <c r="O24" s="17">
        <v>77.523899999999998</v>
      </c>
      <c r="P24" s="17">
        <v>41.5242</v>
      </c>
      <c r="Q24" s="17"/>
      <c r="R24" s="17"/>
    </row>
    <row r="25" spans="1:18" ht="12" customHeight="1" x14ac:dyDescent="0.2">
      <c r="L25" s="17"/>
      <c r="M25" s="17" t="s">
        <v>102</v>
      </c>
      <c r="N25" s="17">
        <v>61.878299999999996</v>
      </c>
      <c r="O25" s="17">
        <v>93.465400000000002</v>
      </c>
      <c r="P25" s="17">
        <v>18.951599999999999</v>
      </c>
      <c r="Q25" s="17"/>
      <c r="R25" s="17"/>
    </row>
    <row r="26" spans="1:18" ht="12" customHeight="1" x14ac:dyDescent="0.2">
      <c r="L26" s="17"/>
      <c r="M26" s="17" t="s">
        <v>106</v>
      </c>
      <c r="N26" s="17">
        <v>60.692500000000003</v>
      </c>
      <c r="O26" s="17">
        <v>80.036200000000008</v>
      </c>
      <c r="P26" s="17">
        <v>26.994299999999999</v>
      </c>
      <c r="Q26" s="17"/>
      <c r="R26" s="17"/>
    </row>
    <row r="27" spans="1:18" ht="12" customHeight="1" x14ac:dyDescent="0.2">
      <c r="L27" s="17"/>
      <c r="M27" s="17" t="s">
        <v>114</v>
      </c>
      <c r="N27" s="17">
        <v>59.086799999999997</v>
      </c>
      <c r="O27" s="17">
        <v>83.0047</v>
      </c>
      <c r="P27" s="17">
        <v>25.412499999999998</v>
      </c>
      <c r="Q27" s="17"/>
      <c r="R27" s="17"/>
    </row>
    <row r="28" spans="1:18" ht="12" customHeight="1" x14ac:dyDescent="0.2">
      <c r="L28" s="17"/>
      <c r="M28" s="17" t="s">
        <v>115</v>
      </c>
      <c r="N28" s="17">
        <v>58.884499999999996</v>
      </c>
      <c r="O28" s="17">
        <v>86.636200000000002</v>
      </c>
      <c r="P28" s="17">
        <v>23.541400000000003</v>
      </c>
      <c r="Q28" s="17"/>
      <c r="R28" s="17"/>
    </row>
    <row r="29" spans="1:18" ht="12" customHeight="1" x14ac:dyDescent="0.2">
      <c r="L29" s="17"/>
      <c r="M29" s="17" t="s">
        <v>107</v>
      </c>
      <c r="N29" s="17">
        <v>57.720599999999997</v>
      </c>
      <c r="O29" s="17">
        <v>67.620100000000008</v>
      </c>
      <c r="P29" s="17">
        <v>28.974299999999996</v>
      </c>
      <c r="Q29" s="17"/>
      <c r="R29" s="17"/>
    </row>
    <row r="30" spans="1:18" s="40" customFormat="1" ht="12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L30" s="17"/>
      <c r="M30" s="17" t="s">
        <v>112</v>
      </c>
      <c r="N30" s="17">
        <v>57.222999999999999</v>
      </c>
      <c r="O30" s="17">
        <v>70.244399999999999</v>
      </c>
      <c r="P30" s="17">
        <v>37.317900000000002</v>
      </c>
      <c r="Q30" s="17"/>
      <c r="R30" s="17"/>
    </row>
    <row r="31" spans="1:18" ht="12" customHeight="1" x14ac:dyDescent="0.2">
      <c r="L31" s="17"/>
      <c r="M31" s="17" t="s">
        <v>113</v>
      </c>
      <c r="N31" s="17">
        <v>52.0124</v>
      </c>
      <c r="O31" s="17">
        <v>75.2363</v>
      </c>
      <c r="P31" s="17">
        <v>17.737400000000001</v>
      </c>
      <c r="Q31" s="17"/>
      <c r="R31" s="17"/>
    </row>
    <row r="32" spans="1:18" ht="12" customHeight="1" x14ac:dyDescent="0.2">
      <c r="L32" s="17"/>
      <c r="M32" s="17" t="s">
        <v>103</v>
      </c>
      <c r="N32" s="17">
        <v>51.552399999999999</v>
      </c>
      <c r="O32" s="17">
        <v>65.9559</v>
      </c>
      <c r="P32" s="17">
        <v>29.226900000000001</v>
      </c>
      <c r="Q32" s="17"/>
      <c r="R32" s="17"/>
    </row>
    <row r="33" spans="1:18" ht="12" customHeight="1" x14ac:dyDescent="0.2">
      <c r="L33" s="17"/>
      <c r="M33" s="17" t="s">
        <v>92</v>
      </c>
      <c r="N33" s="17">
        <v>23.430799999999998</v>
      </c>
      <c r="O33" s="17">
        <v>34.863999999999997</v>
      </c>
      <c r="P33" s="17">
        <v>3.4597000000000002</v>
      </c>
      <c r="Q33" s="17"/>
      <c r="R33" s="17"/>
    </row>
    <row r="34" spans="1:18" ht="18" customHeight="1" x14ac:dyDescent="0.2">
      <c r="L34" s="17"/>
      <c r="M34" s="17" t="s">
        <v>117</v>
      </c>
      <c r="N34" s="17">
        <v>21.8874</v>
      </c>
      <c r="O34" s="17">
        <v>33.9268</v>
      </c>
      <c r="P34" s="17">
        <v>4.5116000000000005</v>
      </c>
      <c r="Q34" s="17"/>
      <c r="R34" s="17"/>
    </row>
    <row r="35" spans="1:18" ht="30.75" customHeight="1" x14ac:dyDescent="0.2">
      <c r="A35" s="15"/>
      <c r="B35" s="15"/>
      <c r="C35" s="15"/>
      <c r="D35" s="15"/>
      <c r="E35" s="15"/>
      <c r="F35" s="15"/>
      <c r="G35" s="15"/>
      <c r="H35" s="15"/>
      <c r="I35" s="15"/>
      <c r="J35" s="15"/>
      <c r="L35" s="17"/>
      <c r="M35" s="17"/>
      <c r="N35" s="17"/>
      <c r="O35" s="17"/>
      <c r="P35" s="17"/>
      <c r="Q35" s="17"/>
      <c r="R35" s="17"/>
    </row>
    <row r="36" spans="1:18" ht="16.5" customHeight="1" x14ac:dyDescent="0.2">
      <c r="A36" s="16" t="s">
        <v>125</v>
      </c>
      <c r="B36" s="15"/>
      <c r="C36" s="15"/>
      <c r="D36" s="15"/>
      <c r="E36" s="15"/>
      <c r="F36" s="15"/>
      <c r="G36" s="15"/>
      <c r="H36" s="15"/>
      <c r="I36" s="15"/>
      <c r="J36" s="15"/>
      <c r="L36" s="17"/>
      <c r="M36" s="17"/>
      <c r="N36" s="17"/>
      <c r="O36" s="17"/>
      <c r="P36" s="17"/>
      <c r="Q36" s="17"/>
      <c r="R36" s="17"/>
    </row>
    <row r="37" spans="1:18" ht="12" customHeight="1" x14ac:dyDescent="0.2">
      <c r="A37" s="15"/>
      <c r="B37" s="15"/>
      <c r="C37" s="15"/>
      <c r="D37" s="15"/>
      <c r="E37" s="15"/>
      <c r="F37" s="15"/>
      <c r="G37" s="15"/>
      <c r="H37" s="15"/>
      <c r="I37" s="15"/>
      <c r="J37" s="45"/>
      <c r="L37" s="17"/>
      <c r="M37" s="17"/>
      <c r="N37" s="17"/>
      <c r="O37" s="17"/>
      <c r="P37" s="17"/>
      <c r="Q37" s="17"/>
      <c r="R37" s="17"/>
    </row>
    <row r="38" spans="1:18" ht="12" customHeight="1" x14ac:dyDescent="0.2">
      <c r="A38" s="15"/>
      <c r="B38" s="15"/>
      <c r="C38" s="15"/>
      <c r="D38" s="15"/>
      <c r="E38" s="15"/>
      <c r="F38" s="15"/>
      <c r="G38" s="15"/>
      <c r="H38" s="15"/>
      <c r="I38" s="15"/>
      <c r="J38" s="15"/>
    </row>
    <row r="39" spans="1:18" ht="12" customHeight="1" x14ac:dyDescent="0.2">
      <c r="A39" s="15"/>
      <c r="B39" s="15"/>
      <c r="C39" s="15"/>
      <c r="D39" s="15"/>
      <c r="E39" s="15"/>
      <c r="F39" s="15"/>
      <c r="G39" s="15"/>
      <c r="H39" s="15"/>
      <c r="I39" s="15"/>
      <c r="J39" s="15"/>
    </row>
    <row r="40" spans="1:18" ht="12" customHeight="1" x14ac:dyDescent="0.2">
      <c r="A40" s="15"/>
      <c r="B40" s="15"/>
      <c r="C40" s="15"/>
      <c r="D40" s="15"/>
      <c r="E40" s="15"/>
      <c r="F40" s="15"/>
      <c r="G40" s="15"/>
      <c r="H40" s="15"/>
      <c r="I40" s="15"/>
      <c r="J40" s="15"/>
    </row>
    <row r="41" spans="1:18" ht="12" customHeight="1" x14ac:dyDescent="0.2">
      <c r="A41" s="15"/>
      <c r="B41" s="15"/>
      <c r="C41" s="15"/>
      <c r="D41" s="15"/>
      <c r="E41" s="15"/>
      <c r="F41" s="15"/>
      <c r="G41" s="15"/>
      <c r="H41" s="15"/>
      <c r="I41" s="15"/>
      <c r="J41" s="15"/>
    </row>
    <row r="42" spans="1:18" ht="12" customHeight="1" x14ac:dyDescent="0.2">
      <c r="A42" s="15"/>
      <c r="B42" s="15"/>
      <c r="C42" s="15"/>
      <c r="D42" s="15"/>
      <c r="E42" s="15"/>
      <c r="F42" s="15"/>
      <c r="G42" s="15"/>
      <c r="H42" s="15"/>
      <c r="I42" s="15"/>
      <c r="J42" s="15"/>
    </row>
    <row r="43" spans="1:18" ht="12" customHeight="1" x14ac:dyDescent="0.2">
      <c r="A43" s="15"/>
      <c r="B43" s="15"/>
      <c r="C43" s="15"/>
      <c r="D43" s="15"/>
      <c r="E43" s="15"/>
      <c r="F43" s="15"/>
      <c r="G43" s="15"/>
      <c r="H43" s="15"/>
      <c r="I43" s="15"/>
      <c r="J43" s="15"/>
    </row>
    <row r="44" spans="1:18" ht="12" customHeight="1" x14ac:dyDescent="0.2">
      <c r="A44" s="15"/>
      <c r="B44" s="15"/>
      <c r="C44" s="15"/>
      <c r="D44" s="15"/>
      <c r="E44" s="15"/>
      <c r="F44" s="15"/>
      <c r="G44" s="15"/>
      <c r="H44" s="15"/>
      <c r="I44" s="15"/>
      <c r="J44" s="15"/>
    </row>
    <row r="45" spans="1:18" ht="12" customHeight="1" x14ac:dyDescent="0.2">
      <c r="A45" s="15"/>
      <c r="B45" s="15"/>
      <c r="C45" s="15"/>
      <c r="D45" s="15"/>
      <c r="E45" s="15"/>
      <c r="F45" s="15"/>
      <c r="G45" s="15"/>
      <c r="H45" s="15"/>
      <c r="I45" s="15"/>
      <c r="J45" s="15"/>
    </row>
    <row r="46" spans="1:18" ht="12" customHeight="1" x14ac:dyDescent="0.2">
      <c r="A46" s="15"/>
      <c r="B46" s="15"/>
      <c r="C46" s="15"/>
      <c r="D46" s="15"/>
      <c r="E46" s="15"/>
      <c r="F46" s="15"/>
      <c r="G46" s="15"/>
      <c r="H46" s="15"/>
      <c r="I46" s="15"/>
      <c r="J46" s="15"/>
    </row>
    <row r="47" spans="1:18" ht="12" customHeight="1" x14ac:dyDescent="0.2">
      <c r="A47" s="15"/>
      <c r="B47" s="15"/>
      <c r="C47" s="15"/>
      <c r="D47" s="15"/>
      <c r="E47" s="15"/>
      <c r="F47" s="15"/>
      <c r="G47" s="15"/>
      <c r="H47" s="15"/>
      <c r="I47" s="15"/>
      <c r="J47" s="15"/>
    </row>
    <row r="48" spans="1:18" ht="15" customHeight="1" x14ac:dyDescent="0.2">
      <c r="A48" s="15"/>
      <c r="B48" s="15"/>
      <c r="C48" s="15"/>
      <c r="D48" s="15"/>
      <c r="E48" s="15"/>
      <c r="F48" s="15"/>
      <c r="G48" s="15"/>
      <c r="H48" s="15"/>
      <c r="I48" s="15"/>
      <c r="J48" s="15"/>
    </row>
    <row r="49" spans="1:12" ht="20.25" customHeight="1" x14ac:dyDescent="0.2">
      <c r="A49" s="15"/>
      <c r="B49" s="15"/>
      <c r="C49" s="15"/>
      <c r="D49" s="15"/>
      <c r="E49" s="15"/>
      <c r="F49" s="15"/>
      <c r="G49" s="15"/>
      <c r="H49" s="15"/>
      <c r="I49" s="15"/>
      <c r="J49" s="15"/>
    </row>
    <row r="50" spans="1:12" ht="12" customHeight="1" x14ac:dyDescent="0.2">
      <c r="A50" s="15"/>
      <c r="B50" s="15"/>
      <c r="C50" s="15"/>
      <c r="D50" s="15"/>
      <c r="E50" s="15"/>
      <c r="F50" s="15"/>
      <c r="G50" s="15"/>
      <c r="H50" s="15"/>
      <c r="I50" s="15"/>
      <c r="J50" s="15"/>
    </row>
    <row r="51" spans="1:12" ht="12" customHeight="1" x14ac:dyDescent="0.2">
      <c r="A51" s="15"/>
      <c r="B51" s="15"/>
      <c r="C51" s="15"/>
      <c r="D51" s="15"/>
      <c r="E51" s="15"/>
      <c r="F51" s="15"/>
      <c r="G51" s="15"/>
      <c r="H51" s="15"/>
      <c r="I51" s="15"/>
      <c r="J51" s="15"/>
    </row>
    <row r="52" spans="1:12" ht="15" customHeight="1" x14ac:dyDescent="0.25">
      <c r="A52" s="15"/>
      <c r="B52" s="15"/>
      <c r="C52" s="15"/>
      <c r="D52" s="15"/>
      <c r="E52" s="15"/>
      <c r="F52" s="15"/>
      <c r="G52" s="15"/>
      <c r="H52" s="15"/>
      <c r="I52" s="15"/>
      <c r="J52" s="15"/>
      <c r="L52" s="52"/>
    </row>
    <row r="55" spans="1:12" ht="12" customHeight="1" x14ac:dyDescent="0.2"/>
    <row r="56" spans="1:12" ht="11.25" x14ac:dyDescent="0.2">
      <c r="A56" s="103" t="s">
        <v>126</v>
      </c>
    </row>
    <row r="57" spans="1:12" ht="11.25" x14ac:dyDescent="0.2">
      <c r="A57" s="123" t="s">
        <v>121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Obsah 11</vt:lpstr>
      <vt:lpstr>11.1,,1</vt:lpstr>
      <vt:lpstr>11.2,3</vt:lpstr>
      <vt:lpstr>11.4,,2</vt:lpstr>
      <vt:lpstr>11._1,,3</vt:lpstr>
      <vt:lpstr>'11._1,,3'!Oblast_tisku</vt:lpstr>
      <vt:lpstr>'11.1,,1'!Oblast_tisku</vt:lpstr>
      <vt:lpstr>'11.2,3'!Oblast_tisku</vt:lpstr>
      <vt:lpstr>'11.4,,2'!Oblast_tisku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Weichetová Lenka</dc:creator>
  <cp:lastModifiedBy>Weichetová Lenka</cp:lastModifiedBy>
  <cp:lastPrinted>2024-10-25T08:54:52Z</cp:lastPrinted>
  <dcterms:created xsi:type="dcterms:W3CDTF">2024-10-25T06:42:20Z</dcterms:created>
  <dcterms:modified xsi:type="dcterms:W3CDTF">2024-10-25T08:55:36Z</dcterms:modified>
</cp:coreProperties>
</file>