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25\podklady\24_Kriminalita_nehody\"/>
    </mc:Choice>
  </mc:AlternateContent>
  <xr:revisionPtr revIDLastSave="0" documentId="13_ncr:1_{F3BDE5AD-3BC7-41D6-981C-BB0033D7636E}" xr6:coauthVersionLast="47" xr6:coauthVersionMax="47" xr10:uidLastSave="{00000000-0000-0000-0000-000000000000}"/>
  <bookViews>
    <workbookView xWindow="-120" yWindow="-120" windowWidth="29040" windowHeight="15720" tabRatio="775" xr2:uid="{00000000-000D-0000-FFFF-FFFF00000000}"/>
  </bookViews>
  <sheets>
    <sheet name="2405" sheetId="60" r:id="rId1"/>
    <sheet name="data" sheetId="75" r:id="rId2"/>
  </sheets>
  <definedNames>
    <definedName name="_xlnm._FilterDatabase" localSheetId="1" hidden="1">data!$A$3:$G$99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9" i="75" l="1"/>
  <c r="C99" i="75"/>
  <c r="D99" i="75"/>
  <c r="E99" i="75"/>
  <c r="F99" i="75"/>
  <c r="G99" i="75"/>
</calcChain>
</file>

<file path=xl/sharedStrings.xml><?xml version="1.0" encoding="utf-8"?>
<sst xmlns="http://schemas.openxmlformats.org/spreadsheetml/2006/main" count="125" uniqueCount="108">
  <si>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</si>
  <si>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t>Hl. m. Praha</t>
  </si>
  <si>
    <t>z toho</t>
  </si>
  <si>
    <t>KRIMINALITA, NEHODY</t>
  </si>
  <si>
    <t>CRIME, ACCIDENTS</t>
  </si>
  <si>
    <t>Zdroj: Policejní prezidium ČR</t>
  </si>
  <si>
    <t>Source: Police Presidium of the CR</t>
  </si>
  <si>
    <t>xxxxx kraj</t>
  </si>
  <si>
    <t>xxxxx</t>
  </si>
  <si>
    <r>
      <t xml:space="preserve">Dopravní 
nehody 
celkem 
</t>
    </r>
    <r>
      <rPr>
        <i/>
        <sz val="8"/>
        <rFont val="Arial"/>
        <family val="2"/>
        <charset val="238"/>
      </rPr>
      <t>Traffic 
accidents, 
total</t>
    </r>
  </si>
  <si>
    <r>
      <t xml:space="preserve">podle hlavních příčin
</t>
    </r>
    <r>
      <rPr>
        <i/>
        <sz val="8"/>
        <rFont val="Arial"/>
        <family val="2"/>
        <charset val="238"/>
      </rPr>
      <t xml:space="preserve">by main cause </t>
    </r>
  </si>
  <si>
    <r>
      <t xml:space="preserve">zaviněny 
pod vlivem alkoholu
</t>
    </r>
    <r>
      <rPr>
        <i/>
        <sz val="8"/>
        <rFont val="Arial"/>
        <family val="2"/>
        <charset val="238"/>
      </rPr>
      <t>Accidents caused 
by driving under the 
influence of alcohol</t>
    </r>
  </si>
  <si>
    <r>
      <t xml:space="preserve">nesprávný způsob jízdy 
</t>
    </r>
    <r>
      <rPr>
        <i/>
        <sz val="8"/>
        <rFont val="Arial"/>
        <family val="2"/>
        <charset val="238"/>
      </rPr>
      <t>Incorrect 
driving</t>
    </r>
  </si>
  <si>
    <r>
      <t xml:space="preserve">nepřiměřená rychlost 
</t>
    </r>
    <r>
      <rPr>
        <i/>
        <sz val="8"/>
        <rFont val="Arial"/>
        <family val="2"/>
        <charset val="238"/>
      </rPr>
      <t>Inappropriate speed</t>
    </r>
  </si>
  <si>
    <r>
      <t xml:space="preserve">nedání přednosti
</t>
    </r>
    <r>
      <rPr>
        <i/>
        <sz val="8"/>
        <rFont val="Arial"/>
        <family val="2"/>
        <charset val="238"/>
      </rPr>
      <t>Failure to 
give way</t>
    </r>
  </si>
  <si>
    <r>
      <t xml:space="preserve">nesprávné předjíždění 
</t>
    </r>
    <r>
      <rPr>
        <i/>
        <sz val="8"/>
        <rFont val="Arial"/>
        <family val="2"/>
        <charset val="238"/>
      </rPr>
      <t>Incorrect overtaking</t>
    </r>
  </si>
  <si>
    <t>Ostrava-město</t>
  </si>
  <si>
    <t>Opava</t>
  </si>
  <si>
    <t>Nový Jičín</t>
  </si>
  <si>
    <t>Karviná</t>
  </si>
  <si>
    <t>Frýdek-Místek</t>
  </si>
  <si>
    <t>Bruntál</t>
  </si>
  <si>
    <t>Moravskoslezský kraj</t>
  </si>
  <si>
    <t>Zlín</t>
  </si>
  <si>
    <t>Vsetín</t>
  </si>
  <si>
    <t>Uherské Hradiště</t>
  </si>
  <si>
    <t>Kroměříž</t>
  </si>
  <si>
    <t>Zlínský kraj</t>
  </si>
  <si>
    <t>Šumperk</t>
  </si>
  <si>
    <t>Přerov</t>
  </si>
  <si>
    <t>Prostějov</t>
  </si>
  <si>
    <t>Olomouc</t>
  </si>
  <si>
    <t>Jeseník</t>
  </si>
  <si>
    <t>Olomoucký kraj</t>
  </si>
  <si>
    <t>Znojmo</t>
  </si>
  <si>
    <t>Vyškov</t>
  </si>
  <si>
    <t>Hodonín</t>
  </si>
  <si>
    <t>Břeclav</t>
  </si>
  <si>
    <t>Brno-venkov</t>
  </si>
  <si>
    <t>Brno-město</t>
  </si>
  <si>
    <t>Blansko</t>
  </si>
  <si>
    <t>Jihomoravský kraj</t>
  </si>
  <si>
    <t>Žďár nad Sázavou</t>
  </si>
  <si>
    <t>Třebíč</t>
  </si>
  <si>
    <t>Pelhřimov</t>
  </si>
  <si>
    <t>Jihlava</t>
  </si>
  <si>
    <t>Havlíčkův Brod</t>
  </si>
  <si>
    <t>Kraj Vysočina</t>
  </si>
  <si>
    <t>Ústí nad Orlicí</t>
  </si>
  <si>
    <t>Svitavy</t>
  </si>
  <si>
    <t>Pardubice</t>
  </si>
  <si>
    <t>Chrudim</t>
  </si>
  <si>
    <t>Pardubický kraj</t>
  </si>
  <si>
    <t>Trutnov</t>
  </si>
  <si>
    <t>Rychnov nad Kněžnou</t>
  </si>
  <si>
    <t>Náchod</t>
  </si>
  <si>
    <t>Jičín</t>
  </si>
  <si>
    <t>Hradec Králové</t>
  </si>
  <si>
    <t>Královéhradecký kraj</t>
  </si>
  <si>
    <t>Semily</t>
  </si>
  <si>
    <t>Liberec</t>
  </si>
  <si>
    <t>Jablonec nad Nisou</t>
  </si>
  <si>
    <t>Česká Lípa</t>
  </si>
  <si>
    <t>Liberecký kraj</t>
  </si>
  <si>
    <t>Ústí nad Labem</t>
  </si>
  <si>
    <t>Teplice</t>
  </si>
  <si>
    <t>Most</t>
  </si>
  <si>
    <t>Louny</t>
  </si>
  <si>
    <t>Litoměřice</t>
  </si>
  <si>
    <t>Chomutov</t>
  </si>
  <si>
    <t>Děčín</t>
  </si>
  <si>
    <t>Ústecký kraj</t>
  </si>
  <si>
    <t>Sokolov</t>
  </si>
  <si>
    <t>Karlovy Vary</t>
  </si>
  <si>
    <t>Cheb</t>
  </si>
  <si>
    <t>Karlovarský kraj</t>
  </si>
  <si>
    <t>Tachov</t>
  </si>
  <si>
    <t>Rokycany</t>
  </si>
  <si>
    <t>Plzeň-sever</t>
  </si>
  <si>
    <t>Plzeň-jih</t>
  </si>
  <si>
    <t>Plzeň-město</t>
  </si>
  <si>
    <t>Klatovy</t>
  </si>
  <si>
    <t>Domažlice</t>
  </si>
  <si>
    <t>Plzeňský kraj</t>
  </si>
  <si>
    <t>Tábor</t>
  </si>
  <si>
    <t>Strakonice</t>
  </si>
  <si>
    <t>Prachatice</t>
  </si>
  <si>
    <t>Písek</t>
  </si>
  <si>
    <t>Jindřichův Hradec</t>
  </si>
  <si>
    <t>Český Krumlov</t>
  </si>
  <si>
    <t>České Budějovice</t>
  </si>
  <si>
    <t>Jihočeský kraj</t>
  </si>
  <si>
    <t>Rakovník</t>
  </si>
  <si>
    <t>Příbram</t>
  </si>
  <si>
    <t>Praha-západ</t>
  </si>
  <si>
    <t>Praha-východ</t>
  </si>
  <si>
    <t>Nymburk</t>
  </si>
  <si>
    <t>Mladá Boleslav</t>
  </si>
  <si>
    <t>Mělník</t>
  </si>
  <si>
    <t>Kutná Hora</t>
  </si>
  <si>
    <t>Kolín</t>
  </si>
  <si>
    <t>Kladno</t>
  </si>
  <si>
    <t>Beroun</t>
  </si>
  <si>
    <t>Benešov</t>
  </si>
  <si>
    <t>Středočeský kraj</t>
  </si>
  <si>
    <t xml:space="preserve">        Traffic accidents resulting in death or injury within 30 days of the accident by District in 2024</t>
  </si>
  <si>
    <t>24.5 Dopravní nehody s následky na životě nebo zdraví do 30 dnů po nehodě podle okresů
        v roce 2024</t>
  </si>
  <si>
    <t>24.5 Dopravní nehody s následky na životě nebo zdraví do 30 dnů po nehodě podle okresů v roce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</si>
</sst>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164" formatCode="#,##0_ ;\-#,##0\ "/>
  </numFmts>
  <fonts count="22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10" fontId="7" fillId="2" borderId="0" applyFont="0" applyFill="0" applyBorder="0" applyAlignment="0" applyProtection="0"/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4" fontId="7" fillId="2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7" fillId="0" borderId="0"/>
    <xf numFmtId="0" fontId="18" fillId="0" borderId="0"/>
    <xf numFmtId="0" fontId="3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7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8" fillId="0" borderId="0" xfId="11" applyFont="1"/>
    <xf numFmtId="0" fontId="13" fillId="0" borderId="0" xfId="11" applyFont="1"/>
    <xf numFmtId="0" fontId="10" fillId="0" borderId="0" xfId="11" applyFont="1" applyProtection="1">
      <protection locked="0"/>
    </xf>
    <xf numFmtId="0" fontId="7" fillId="0" borderId="0" xfId="11" applyFont="1"/>
    <xf numFmtId="0" fontId="9" fillId="0" borderId="0" xfId="11" applyFont="1"/>
    <xf numFmtId="0" fontId="12" fillId="0" borderId="2" xfId="11" applyFont="1" applyBorder="1" applyAlignment="1">
      <alignment horizontal="left"/>
    </xf>
    <xf numFmtId="164" fontId="12" fillId="0" borderId="3" xfId="11" applyNumberFormat="1" applyFont="1" applyBorder="1" applyAlignment="1">
      <alignment horizontal="right"/>
    </xf>
    <xf numFmtId="164" fontId="12" fillId="0" borderId="6" xfId="11" applyNumberFormat="1" applyFont="1" applyBorder="1" applyAlignment="1">
      <alignment horizontal="right"/>
    </xf>
    <xf numFmtId="0" fontId="12" fillId="0" borderId="4" xfId="11" applyFont="1" applyBorder="1" applyAlignment="1">
      <alignment horizontal="left" indent="1"/>
    </xf>
    <xf numFmtId="0" fontId="13" fillId="0" borderId="0" xfId="11" applyFont="1" applyProtection="1">
      <protection locked="0"/>
    </xf>
    <xf numFmtId="0" fontId="7" fillId="0" borderId="0" xfId="11" applyFont="1" applyProtection="1">
      <protection locked="0"/>
    </xf>
    <xf numFmtId="0" fontId="19" fillId="0" borderId="0" xfId="11" applyFont="1" applyAlignment="1" applyProtection="1">
      <alignment horizontal="right" vertical="top"/>
      <protection locked="0"/>
    </xf>
    <xf numFmtId="3" fontId="11" fillId="0" borderId="11" xfId="11" applyNumberFormat="1" applyFont="1" applyBorder="1" applyAlignment="1">
      <alignment horizontal="left"/>
    </xf>
    <xf numFmtId="164" fontId="11" fillId="0" borderId="7" xfId="11" applyNumberFormat="1" applyFont="1" applyBorder="1" applyAlignment="1">
      <alignment horizontal="right"/>
    </xf>
    <xf numFmtId="164" fontId="11" fillId="0" borderId="5" xfId="11" applyNumberFormat="1" applyFont="1" applyBorder="1" applyAlignment="1">
      <alignment horizontal="right"/>
    </xf>
    <xf numFmtId="0" fontId="14" fillId="0" borderId="0" xfId="11" applyFont="1" applyProtection="1">
      <protection locked="0"/>
    </xf>
    <xf numFmtId="0" fontId="12" fillId="0" borderId="2" xfId="11" applyFont="1" applyBorder="1"/>
    <xf numFmtId="0" fontId="15" fillId="0" borderId="0" xfId="11" applyFont="1"/>
    <xf numFmtId="0" fontId="15" fillId="0" borderId="0" xfId="11" applyFont="1" applyAlignment="1">
      <alignment horizontal="right"/>
    </xf>
    <xf numFmtId="0" fontId="12" fillId="0" borderId="16" xfId="11" applyFont="1" applyBorder="1" applyAlignment="1">
      <alignment horizontal="center" vertical="center" wrapText="1"/>
    </xf>
    <xf numFmtId="0" fontId="12" fillId="0" borderId="15" xfId="11" applyFont="1" applyBorder="1" applyAlignment="1">
      <alignment horizontal="center" vertical="center" wrapText="1"/>
    </xf>
    <xf numFmtId="164" fontId="11" fillId="0" borderId="13" xfId="11" applyNumberFormat="1" applyFont="1" applyBorder="1" applyAlignment="1">
      <alignment horizontal="right"/>
    </xf>
    <xf numFmtId="164" fontId="12" fillId="0" borderId="0" xfId="11" applyNumberFormat="1" applyFont="1" applyAlignment="1">
      <alignment horizontal="right"/>
    </xf>
    <xf numFmtId="164" fontId="12" fillId="0" borderId="0" xfId="11" quotePrefix="1" applyNumberFormat="1" applyFont="1" applyAlignment="1">
      <alignment horizontal="right"/>
    </xf>
    <xf numFmtId="41" fontId="7" fillId="0" borderId="0" xfId="11" applyNumberFormat="1" applyFont="1"/>
    <xf numFmtId="41" fontId="12" fillId="0" borderId="0" xfId="11" applyNumberFormat="1" applyFont="1"/>
    <xf numFmtId="41" fontId="11" fillId="0" borderId="0" xfId="11" applyNumberFormat="1" applyFont="1"/>
    <xf numFmtId="0" fontId="20" fillId="0" borderId="0" xfId="21" applyFont="1"/>
    <xf numFmtId="0" fontId="21" fillId="0" borderId="0" xfId="21" applyFont="1" applyAlignment="1">
      <alignment horizontal="left" indent="1"/>
    </xf>
    <xf numFmtId="0" fontId="8" fillId="0" borderId="0" xfId="11" applyFont="1"/>
    <xf numFmtId="0" fontId="3" fillId="0" borderId="0" xfId="14"/>
    <xf numFmtId="0" fontId="10" fillId="0" borderId="0" xfId="11" applyFont="1" applyAlignment="1" applyProtection="1">
      <alignment horizontal="right"/>
      <protection locked="0"/>
    </xf>
    <xf numFmtId="0" fontId="12" fillId="0" borderId="13" xfId="11" applyFont="1" applyBorder="1" applyAlignment="1">
      <alignment horizontal="center" vertical="center" wrapText="1"/>
    </xf>
    <xf numFmtId="0" fontId="12" fillId="0" borderId="0" xfId="11" applyFont="1" applyAlignment="1">
      <alignment horizontal="center" vertical="center" wrapText="1"/>
    </xf>
    <xf numFmtId="0" fontId="12" fillId="0" borderId="2" xfId="11" applyFont="1" applyBorder="1" applyAlignment="1">
      <alignment horizontal="center" vertical="center" wrapText="1"/>
    </xf>
    <xf numFmtId="0" fontId="12" fillId="0" borderId="7" xfId="11" applyFont="1" applyBorder="1" applyAlignment="1">
      <alignment horizontal="center" vertical="center" wrapText="1"/>
    </xf>
    <xf numFmtId="0" fontId="12" fillId="0" borderId="3" xfId="11" applyFont="1" applyBorder="1" applyAlignment="1">
      <alignment horizontal="center" vertical="center" wrapText="1"/>
    </xf>
    <xf numFmtId="0" fontId="12" fillId="0" borderId="10" xfId="11" applyFont="1" applyBorder="1" applyAlignment="1">
      <alignment horizontal="center" vertical="center" wrapText="1"/>
    </xf>
    <xf numFmtId="0" fontId="12" fillId="0" borderId="12" xfId="11" applyFont="1" applyBorder="1" applyAlignment="1">
      <alignment horizontal="center" vertical="center"/>
    </xf>
    <xf numFmtId="0" fontId="12" fillId="0" borderId="9" xfId="11" applyFont="1" applyBorder="1" applyAlignment="1">
      <alignment horizontal="center" vertical="center" wrapText="1"/>
    </xf>
    <xf numFmtId="0" fontId="12" fillId="0" borderId="14" xfId="11" applyFont="1" applyBorder="1" applyAlignment="1">
      <alignment horizontal="center" vertical="center" wrapText="1"/>
    </xf>
    <xf numFmtId="0" fontId="12" fillId="0" borderId="8" xfId="11" applyFont="1" applyBorder="1" applyAlignment="1">
      <alignment horizontal="center" vertical="center" wrapText="1"/>
    </xf>
    <xf numFmtId="0" fontId="12" fillId="0" borderId="6" xfId="11" applyFont="1" applyBorder="1" applyAlignment="1">
      <alignment horizontal="center" vertical="center" wrapText="1"/>
    </xf>
    <xf numFmtId="0" fontId="1" fillId="0" borderId="0" xfId="21"/>
    <xf numFmtId="0" fontId="12" fillId="0" borderId="12" xfId="11" applyFont="1" applyBorder="1" applyAlignment="1">
      <alignment horizontal="center"/>
    </xf>
    <xf numFmtId="0" fontId="13" fillId="3" borderId="0" xfId="16" applyFont="1" applyFill="1" applyProtection="1">
      <protection locked="0"/>
    </xf>
    <xf numFmtId="0" fontId="13" fillId="3" borderId="0" xfId="16" applyFont="1" applyFill="1" applyAlignment="1" applyProtection="1">
      <alignment horizontal="left" wrapText="1"/>
      <protection locked="0"/>
    </xf>
    <xf numFmtId="0" fontId="13" fillId="3" borderId="0" xfId="16" applyFont="1" applyFill="1" applyAlignment="1" applyProtection="1">
      <alignment horizontal="left"/>
      <protection locked="0"/>
    </xf>
  </cellXfs>
  <cellStyles count="22">
    <cellStyle name="% procenta" xfId="1" xr:uid="{00000000-0005-0000-0000-000000000000}"/>
    <cellStyle name="Celkem" xfId="2" builtinId="25" customBuiltin="1"/>
    <cellStyle name="Datum" xfId="3" xr:uid="{00000000-0005-0000-0000-000002000000}"/>
    <cellStyle name="Finanční" xfId="4" xr:uid="{00000000-0005-0000-0000-000003000000}"/>
    <cellStyle name="Finanční0" xfId="5" xr:uid="{00000000-0005-0000-0000-000004000000}"/>
    <cellStyle name="Měna" xfId="10" xr:uid="{00000000-0005-0000-0000-000005000000}"/>
    <cellStyle name="Měna0" xfId="6" xr:uid="{00000000-0005-0000-0000-000006000000}"/>
    <cellStyle name="Normální" xfId="0" builtinId="0"/>
    <cellStyle name="normální 2" xfId="11" xr:uid="{00000000-0005-0000-0000-000008000000}"/>
    <cellStyle name="Normální 2 2" xfId="17" xr:uid="{00000000-0005-0000-0000-000009000000}"/>
    <cellStyle name="normální 2 2 2" xfId="15" xr:uid="{00000000-0005-0000-0000-00000A000000}"/>
    <cellStyle name="Normální 2 3" xfId="19" xr:uid="{00000000-0005-0000-0000-00000B000000}"/>
    <cellStyle name="normální 2 4" xfId="12" xr:uid="{00000000-0005-0000-0000-00000C000000}"/>
    <cellStyle name="Normální 3" xfId="14" xr:uid="{00000000-0005-0000-0000-00000D000000}"/>
    <cellStyle name="Normální 3 2" xfId="16" xr:uid="{00000000-0005-0000-0000-00000E000000}"/>
    <cellStyle name="Normální 4 2" xfId="18" xr:uid="{00000000-0005-0000-0000-00000F000000}"/>
    <cellStyle name="Normální 4 3" xfId="20" xr:uid="{00000000-0005-0000-0000-000010000000}"/>
    <cellStyle name="Normální 4 3 2" xfId="21" xr:uid="{00000000-0005-0000-0000-000011000000}"/>
    <cellStyle name="Normální 5" xfId="13" xr:uid="{00000000-0005-0000-0000-000012000000}"/>
    <cellStyle name="Pevný" xfId="7" xr:uid="{00000000-0005-0000-0000-000013000000}"/>
    <cellStyle name="Záhlaví 1" xfId="8" xr:uid="{00000000-0005-0000-0000-000014000000}"/>
    <cellStyle name="Záhlaví 2" xfId="9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sqref="A1:B1"/>
    </sheetView>
  </sheetViews>
  <sheetFormatPr defaultColWidth="8" defaultRowHeight="12.75" x14ac:dyDescent="0.2"/>
  <cols>
    <col min="1" max="1" width="18.140625" style="4" customWidth="1"/>
    <col min="2" max="2" width="11.28515625" style="4" customWidth="1"/>
    <col min="3" max="6" width="10.7109375" style="4" customWidth="1"/>
    <col min="7" max="7" width="14.85546875" style="4" customWidth="1"/>
    <col min="8" max="16384" width="8" style="4"/>
  </cols>
  <sheetData>
    <row r="1" spans="1:7" s="2" customFormat="1" ht="15.75" customHeight="1" x14ac:dyDescent="0.25">
      <c r="A1" s="30" t="s">
        <v>3</v>
      </c>
      <c r="B1" s="31"/>
      <c r="C1" s="1"/>
      <c r="E1" s="3"/>
      <c r="F1" s="32" t="s">
        <v>4</v>
      </c>
      <c r="G1" s="31"/>
    </row>
    <row r="2" spans="1:7" s="1" customFormat="1" ht="11.25" customHeight="1" x14ac:dyDescent="0.25">
      <c r="A2" s="10"/>
      <c r="B2" s="10"/>
      <c r="C2" s="11"/>
      <c r="D2" s="4"/>
      <c r="E2" s="11"/>
      <c r="F2" s="12"/>
      <c r="G2" s="12"/>
    </row>
    <row r="3" spans="1:7" s="5" customFormat="1" ht="27" customHeight="1" x14ac:dyDescent="0.2">
      <c r="A3" s="47" t="s">
        <v>106</v>
      </c>
      <c r="B3" s="48"/>
      <c r="C3" s="48"/>
      <c r="D3" s="48"/>
      <c r="E3" s="48"/>
      <c r="F3" s="48"/>
      <c r="G3" s="48"/>
    </row>
    <row r="4" spans="1:7" ht="14.25" customHeight="1" x14ac:dyDescent="0.2">
      <c r="A4" s="16" t="s">
        <v>105</v>
      </c>
      <c r="B4" s="16"/>
      <c r="C4" s="16"/>
      <c r="D4" s="16"/>
      <c r="E4" s="16"/>
      <c r="F4" s="16"/>
      <c r="G4" s="16"/>
    </row>
    <row r="5" spans="1:7" ht="12" customHeight="1" thickBot="1" x14ac:dyDescent="0.25">
      <c r="A5" s="6" t="s">
        <v>5</v>
      </c>
      <c r="B5" s="17"/>
      <c r="F5" s="18"/>
      <c r="G5" s="19" t="s">
        <v>6</v>
      </c>
    </row>
    <row r="6" spans="1:7" ht="13.5" customHeight="1" x14ac:dyDescent="0.2">
      <c r="A6" s="33" t="s">
        <v>0</v>
      </c>
      <c r="B6" s="36" t="s">
        <v>9</v>
      </c>
      <c r="C6" s="39" t="s">
        <v>2</v>
      </c>
      <c r="D6" s="39"/>
      <c r="E6" s="39"/>
      <c r="F6" s="39"/>
      <c r="G6" s="39"/>
    </row>
    <row r="7" spans="1:7" ht="25.5" customHeight="1" x14ac:dyDescent="0.2">
      <c r="A7" s="34"/>
      <c r="B7" s="37"/>
      <c r="C7" s="40" t="s">
        <v>10</v>
      </c>
      <c r="D7" s="41"/>
      <c r="E7" s="41"/>
      <c r="F7" s="42"/>
      <c r="G7" s="43" t="s">
        <v>11</v>
      </c>
    </row>
    <row r="8" spans="1:7" ht="48" customHeight="1" thickBot="1" x14ac:dyDescent="0.25">
      <c r="A8" s="35"/>
      <c r="B8" s="38"/>
      <c r="C8" s="20" t="s">
        <v>12</v>
      </c>
      <c r="D8" s="21" t="s">
        <v>13</v>
      </c>
      <c r="E8" s="21" t="s">
        <v>14</v>
      </c>
      <c r="F8" s="21" t="s">
        <v>15</v>
      </c>
      <c r="G8" s="43"/>
    </row>
    <row r="9" spans="1:7" ht="18" customHeight="1" x14ac:dyDescent="0.2">
      <c r="A9" s="13" t="s">
        <v>7</v>
      </c>
      <c r="B9" s="14"/>
      <c r="C9" s="22"/>
      <c r="D9" s="14"/>
      <c r="E9" s="14"/>
      <c r="F9" s="14"/>
      <c r="G9" s="15"/>
    </row>
    <row r="10" spans="1:7" ht="12.75" customHeight="1" x14ac:dyDescent="0.2">
      <c r="A10" s="9" t="s">
        <v>8</v>
      </c>
      <c r="B10" s="7"/>
      <c r="C10" s="23"/>
      <c r="D10" s="7"/>
      <c r="E10" s="7"/>
      <c r="F10" s="24"/>
      <c r="G10" s="8"/>
    </row>
    <row r="11" spans="1:7" ht="12.75" customHeight="1" x14ac:dyDescent="0.2">
      <c r="A11" s="9" t="s">
        <v>8</v>
      </c>
      <c r="B11" s="7"/>
      <c r="C11" s="23"/>
      <c r="D11" s="7"/>
      <c r="E11" s="7"/>
      <c r="F11" s="23"/>
      <c r="G11" s="8"/>
    </row>
    <row r="12" spans="1:7" ht="12.75" customHeight="1" x14ac:dyDescent="0.2">
      <c r="A12" s="9" t="s">
        <v>8</v>
      </c>
      <c r="B12" s="7"/>
      <c r="C12" s="23"/>
      <c r="D12" s="7"/>
      <c r="E12" s="7"/>
      <c r="F12" s="23"/>
      <c r="G12" s="8"/>
    </row>
    <row r="13" spans="1:7" ht="12.75" customHeight="1" x14ac:dyDescent="0.2">
      <c r="A13" s="9" t="s">
        <v>8</v>
      </c>
      <c r="B13" s="7"/>
      <c r="C13" s="23"/>
      <c r="D13" s="7"/>
      <c r="E13" s="7"/>
      <c r="F13" s="23"/>
      <c r="G13" s="8"/>
    </row>
  </sheetData>
  <mergeCells count="8">
    <mergeCell ref="A1:B1"/>
    <mergeCell ref="F1:G1"/>
    <mergeCell ref="A6:A8"/>
    <mergeCell ref="B6:B8"/>
    <mergeCell ref="C6:G6"/>
    <mergeCell ref="C7:F7"/>
    <mergeCell ref="G7:G8"/>
    <mergeCell ref="A3:G3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"/>
  <sheetViews>
    <sheetView workbookViewId="0">
      <pane ySplit="8" topLeftCell="A9" activePane="bottomLeft" state="frozen"/>
      <selection pane="bottomLeft" sqref="A1:B1"/>
    </sheetView>
  </sheetViews>
  <sheetFormatPr defaultColWidth="8" defaultRowHeight="12.75" x14ac:dyDescent="0.2"/>
  <cols>
    <col min="1" max="1" width="18.140625" style="4" customWidth="1"/>
    <col min="2" max="6" width="11.42578125" style="4" customWidth="1"/>
    <col min="7" max="7" width="15.42578125" style="4" customWidth="1"/>
    <col min="8" max="16384" width="8" style="4"/>
  </cols>
  <sheetData>
    <row r="1" spans="1:7" s="2" customFormat="1" ht="15.75" customHeight="1" x14ac:dyDescent="0.25">
      <c r="A1" s="30" t="s">
        <v>3</v>
      </c>
      <c r="B1" s="44"/>
      <c r="C1" s="1"/>
      <c r="E1" s="3"/>
      <c r="F1" s="32" t="s">
        <v>4</v>
      </c>
      <c r="G1" s="44"/>
    </row>
    <row r="2" spans="1:7" s="1" customFormat="1" ht="11.25" customHeight="1" x14ac:dyDescent="0.25">
      <c r="A2" s="10"/>
      <c r="B2" s="10"/>
      <c r="C2" s="11"/>
      <c r="D2" s="4"/>
      <c r="E2" s="11"/>
      <c r="F2" s="12"/>
      <c r="G2" s="12"/>
    </row>
    <row r="3" spans="1:7" s="5" customFormat="1" ht="14.25" customHeight="1" x14ac:dyDescent="0.2">
      <c r="A3" s="46" t="s">
        <v>107</v>
      </c>
      <c r="B3" s="46"/>
      <c r="C3" s="46"/>
      <c r="D3" s="46"/>
      <c r="E3" s="46"/>
      <c r="F3" s="46"/>
      <c r="G3" s="46"/>
    </row>
    <row r="4" spans="1:7" ht="14.25" customHeight="1" x14ac:dyDescent="0.2">
      <c r="A4" s="16" t="s">
        <v>105</v>
      </c>
      <c r="B4" s="16"/>
      <c r="C4" s="16"/>
      <c r="D4" s="16"/>
      <c r="E4" s="16"/>
      <c r="F4" s="16"/>
      <c r="G4" s="16"/>
    </row>
    <row r="5" spans="1:7" ht="12" customHeight="1" thickBot="1" x14ac:dyDescent="0.25">
      <c r="A5" s="6" t="s">
        <v>5</v>
      </c>
      <c r="B5" s="17"/>
      <c r="F5" s="18"/>
      <c r="G5" s="19" t="s">
        <v>6</v>
      </c>
    </row>
    <row r="6" spans="1:7" ht="12" customHeight="1" x14ac:dyDescent="0.2">
      <c r="A6" s="33" t="s">
        <v>0</v>
      </c>
      <c r="B6" s="36" t="s">
        <v>9</v>
      </c>
      <c r="C6" s="45" t="s">
        <v>2</v>
      </c>
      <c r="D6" s="45"/>
      <c r="E6" s="45"/>
      <c r="F6" s="45"/>
      <c r="G6" s="45"/>
    </row>
    <row r="7" spans="1:7" ht="25.5" customHeight="1" x14ac:dyDescent="0.2">
      <c r="A7" s="34"/>
      <c r="B7" s="37"/>
      <c r="C7" s="40" t="s">
        <v>10</v>
      </c>
      <c r="D7" s="41"/>
      <c r="E7" s="41"/>
      <c r="F7" s="42"/>
      <c r="G7" s="43" t="s">
        <v>11</v>
      </c>
    </row>
    <row r="8" spans="1:7" ht="47.25" customHeight="1" thickBot="1" x14ac:dyDescent="0.25">
      <c r="A8" s="35"/>
      <c r="B8" s="38"/>
      <c r="C8" s="20" t="s">
        <v>12</v>
      </c>
      <c r="D8" s="21" t="s">
        <v>13</v>
      </c>
      <c r="E8" s="21" t="s">
        <v>14</v>
      </c>
      <c r="F8" s="21" t="s">
        <v>15</v>
      </c>
      <c r="G8" s="43"/>
    </row>
    <row r="9" spans="1:7" s="2" customFormat="1" x14ac:dyDescent="0.2">
      <c r="A9" s="28" t="s">
        <v>1</v>
      </c>
      <c r="B9" s="27">
        <v>1907</v>
      </c>
      <c r="C9" s="27">
        <v>734</v>
      </c>
      <c r="D9" s="27">
        <v>151</v>
      </c>
      <c r="E9" s="27">
        <v>774</v>
      </c>
      <c r="F9" s="27">
        <v>14</v>
      </c>
      <c r="G9" s="27">
        <v>133</v>
      </c>
    </row>
    <row r="10" spans="1:7" s="2" customFormat="1" x14ac:dyDescent="0.2">
      <c r="A10" s="28" t="s">
        <v>104</v>
      </c>
      <c r="B10" s="27">
        <v>2832</v>
      </c>
      <c r="C10" s="27">
        <v>1085</v>
      </c>
      <c r="D10" s="27">
        <v>836</v>
      </c>
      <c r="E10" s="27">
        <v>725</v>
      </c>
      <c r="F10" s="27">
        <v>72</v>
      </c>
      <c r="G10" s="27">
        <v>249</v>
      </c>
    </row>
    <row r="11" spans="1:7" x14ac:dyDescent="0.2">
      <c r="A11" s="29" t="s">
        <v>103</v>
      </c>
      <c r="B11" s="26">
        <v>308</v>
      </c>
      <c r="C11" s="26">
        <v>142</v>
      </c>
      <c r="D11" s="26">
        <v>101</v>
      </c>
      <c r="E11" s="26">
        <v>49</v>
      </c>
      <c r="F11" s="26">
        <v>5</v>
      </c>
      <c r="G11" s="26">
        <v>23</v>
      </c>
    </row>
    <row r="12" spans="1:7" x14ac:dyDescent="0.2">
      <c r="A12" s="29" t="s">
        <v>102</v>
      </c>
      <c r="B12" s="26">
        <v>199</v>
      </c>
      <c r="C12" s="26">
        <v>83</v>
      </c>
      <c r="D12" s="26">
        <v>56</v>
      </c>
      <c r="E12" s="26">
        <v>49</v>
      </c>
      <c r="F12" s="26">
        <v>4</v>
      </c>
      <c r="G12" s="26">
        <v>27</v>
      </c>
    </row>
    <row r="13" spans="1:7" x14ac:dyDescent="0.2">
      <c r="A13" s="29" t="s">
        <v>101</v>
      </c>
      <c r="B13" s="26">
        <v>282</v>
      </c>
      <c r="C13" s="26">
        <v>107</v>
      </c>
      <c r="D13" s="26">
        <v>78</v>
      </c>
      <c r="E13" s="26">
        <v>82</v>
      </c>
      <c r="F13" s="26">
        <v>5</v>
      </c>
      <c r="G13" s="26">
        <v>31</v>
      </c>
    </row>
    <row r="14" spans="1:7" x14ac:dyDescent="0.2">
      <c r="A14" s="29" t="s">
        <v>100</v>
      </c>
      <c r="B14" s="26">
        <v>197</v>
      </c>
      <c r="C14" s="26">
        <v>71</v>
      </c>
      <c r="D14" s="26">
        <v>47</v>
      </c>
      <c r="E14" s="26">
        <v>69</v>
      </c>
      <c r="F14" s="26">
        <v>2</v>
      </c>
      <c r="G14" s="26">
        <v>12</v>
      </c>
    </row>
    <row r="15" spans="1:7" x14ac:dyDescent="0.2">
      <c r="A15" s="29" t="s">
        <v>99</v>
      </c>
      <c r="B15" s="26">
        <v>131</v>
      </c>
      <c r="C15" s="26">
        <v>40</v>
      </c>
      <c r="D15" s="26">
        <v>36</v>
      </c>
      <c r="E15" s="26">
        <v>46</v>
      </c>
      <c r="F15" s="26">
        <v>2</v>
      </c>
      <c r="G15" s="26">
        <v>8</v>
      </c>
    </row>
    <row r="16" spans="1:7" x14ac:dyDescent="0.2">
      <c r="A16" s="29" t="s">
        <v>98</v>
      </c>
      <c r="B16" s="26">
        <v>133</v>
      </c>
      <c r="C16" s="26">
        <v>68</v>
      </c>
      <c r="D16" s="26">
        <v>22</v>
      </c>
      <c r="E16" s="26">
        <v>33</v>
      </c>
      <c r="F16" s="26">
        <v>4</v>
      </c>
      <c r="G16" s="26">
        <v>17</v>
      </c>
    </row>
    <row r="17" spans="1:7" x14ac:dyDescent="0.2">
      <c r="A17" s="29" t="s">
        <v>97</v>
      </c>
      <c r="B17" s="26">
        <v>336</v>
      </c>
      <c r="C17" s="26">
        <v>117</v>
      </c>
      <c r="D17" s="26">
        <v>114</v>
      </c>
      <c r="E17" s="26">
        <v>83</v>
      </c>
      <c r="F17" s="26">
        <v>7</v>
      </c>
      <c r="G17" s="26">
        <v>31</v>
      </c>
    </row>
    <row r="18" spans="1:7" x14ac:dyDescent="0.2">
      <c r="A18" s="29" t="s">
        <v>96</v>
      </c>
      <c r="B18" s="26">
        <v>254</v>
      </c>
      <c r="C18" s="26">
        <v>74</v>
      </c>
      <c r="D18" s="26">
        <v>84</v>
      </c>
      <c r="E18" s="26">
        <v>74</v>
      </c>
      <c r="F18" s="26">
        <v>13</v>
      </c>
      <c r="G18" s="26">
        <v>18</v>
      </c>
    </row>
    <row r="19" spans="1:7" x14ac:dyDescent="0.2">
      <c r="A19" s="29" t="s">
        <v>95</v>
      </c>
      <c r="B19" s="26">
        <v>348</v>
      </c>
      <c r="C19" s="26">
        <v>140</v>
      </c>
      <c r="D19" s="26">
        <v>94</v>
      </c>
      <c r="E19" s="26">
        <v>91</v>
      </c>
      <c r="F19" s="26">
        <v>10</v>
      </c>
      <c r="G19" s="26">
        <v>28</v>
      </c>
    </row>
    <row r="20" spans="1:7" x14ac:dyDescent="0.2">
      <c r="A20" s="29" t="s">
        <v>94</v>
      </c>
      <c r="B20" s="26">
        <v>259</v>
      </c>
      <c r="C20" s="26">
        <v>80</v>
      </c>
      <c r="D20" s="26">
        <v>94</v>
      </c>
      <c r="E20" s="26">
        <v>62</v>
      </c>
      <c r="F20" s="26">
        <v>11</v>
      </c>
      <c r="G20" s="26">
        <v>19</v>
      </c>
    </row>
    <row r="21" spans="1:7" x14ac:dyDescent="0.2">
      <c r="A21" s="29" t="s">
        <v>93</v>
      </c>
      <c r="B21" s="26">
        <v>258</v>
      </c>
      <c r="C21" s="26">
        <v>109</v>
      </c>
      <c r="D21" s="26">
        <v>71</v>
      </c>
      <c r="E21" s="26">
        <v>63</v>
      </c>
      <c r="F21" s="26">
        <v>6</v>
      </c>
      <c r="G21" s="26">
        <v>29</v>
      </c>
    </row>
    <row r="22" spans="1:7" x14ac:dyDescent="0.2">
      <c r="A22" s="29" t="s">
        <v>92</v>
      </c>
      <c r="B22" s="26">
        <v>127</v>
      </c>
      <c r="C22" s="26">
        <v>54</v>
      </c>
      <c r="D22" s="26">
        <v>39</v>
      </c>
      <c r="E22" s="26">
        <v>24</v>
      </c>
      <c r="F22" s="26">
        <v>3</v>
      </c>
      <c r="G22" s="26">
        <v>6</v>
      </c>
    </row>
    <row r="23" spans="1:7" x14ac:dyDescent="0.2">
      <c r="A23" s="28" t="s">
        <v>91</v>
      </c>
      <c r="B23" s="27">
        <v>1665</v>
      </c>
      <c r="C23" s="27">
        <v>718</v>
      </c>
      <c r="D23" s="27">
        <v>485</v>
      </c>
      <c r="E23" s="27">
        <v>358</v>
      </c>
      <c r="F23" s="27">
        <v>31</v>
      </c>
      <c r="G23" s="27">
        <v>175</v>
      </c>
    </row>
    <row r="24" spans="1:7" x14ac:dyDescent="0.2">
      <c r="A24" s="29" t="s">
        <v>90</v>
      </c>
      <c r="B24" s="26">
        <v>533</v>
      </c>
      <c r="C24" s="26">
        <v>203</v>
      </c>
      <c r="D24" s="26">
        <v>154</v>
      </c>
      <c r="E24" s="26">
        <v>144</v>
      </c>
      <c r="F24" s="26">
        <v>9</v>
      </c>
      <c r="G24" s="26">
        <v>54</v>
      </c>
    </row>
    <row r="25" spans="1:7" x14ac:dyDescent="0.2">
      <c r="A25" s="29" t="s">
        <v>89</v>
      </c>
      <c r="B25" s="26">
        <v>175</v>
      </c>
      <c r="C25" s="26">
        <v>75</v>
      </c>
      <c r="D25" s="26">
        <v>53</v>
      </c>
      <c r="E25" s="26">
        <v>34</v>
      </c>
      <c r="F25" s="26">
        <v>3</v>
      </c>
      <c r="G25" s="26">
        <v>18</v>
      </c>
    </row>
    <row r="26" spans="1:7" x14ac:dyDescent="0.2">
      <c r="A26" s="29" t="s">
        <v>88</v>
      </c>
      <c r="B26" s="26">
        <v>259</v>
      </c>
      <c r="C26" s="26">
        <v>113</v>
      </c>
      <c r="D26" s="26">
        <v>90</v>
      </c>
      <c r="E26" s="26">
        <v>40</v>
      </c>
      <c r="F26" s="26">
        <v>7</v>
      </c>
      <c r="G26" s="26">
        <v>20</v>
      </c>
    </row>
    <row r="27" spans="1:7" x14ac:dyDescent="0.2">
      <c r="A27" s="29" t="s">
        <v>87</v>
      </c>
      <c r="B27" s="26">
        <v>176</v>
      </c>
      <c r="C27" s="26">
        <v>83</v>
      </c>
      <c r="D27" s="26">
        <v>56</v>
      </c>
      <c r="E27" s="26">
        <v>27</v>
      </c>
      <c r="F27" s="26">
        <v>3</v>
      </c>
      <c r="G27" s="26">
        <v>19</v>
      </c>
    </row>
    <row r="28" spans="1:7" x14ac:dyDescent="0.2">
      <c r="A28" s="29" t="s">
        <v>86</v>
      </c>
      <c r="B28" s="26">
        <v>80</v>
      </c>
      <c r="C28" s="26">
        <v>30</v>
      </c>
      <c r="D28" s="26">
        <v>34</v>
      </c>
      <c r="E28" s="26">
        <v>11</v>
      </c>
      <c r="F28" s="26">
        <v>0</v>
      </c>
      <c r="G28" s="26">
        <v>17</v>
      </c>
    </row>
    <row r="29" spans="1:7" x14ac:dyDescent="0.2">
      <c r="A29" s="29" t="s">
        <v>85</v>
      </c>
      <c r="B29" s="26">
        <v>175</v>
      </c>
      <c r="C29" s="26">
        <v>87</v>
      </c>
      <c r="D29" s="26">
        <v>38</v>
      </c>
      <c r="E29" s="26">
        <v>37</v>
      </c>
      <c r="F29" s="26">
        <v>5</v>
      </c>
      <c r="G29" s="26">
        <v>17</v>
      </c>
    </row>
    <row r="30" spans="1:7" x14ac:dyDescent="0.2">
      <c r="A30" s="29" t="s">
        <v>84</v>
      </c>
      <c r="B30" s="26">
        <v>267</v>
      </c>
      <c r="C30" s="26">
        <v>127</v>
      </c>
      <c r="D30" s="26">
        <v>60</v>
      </c>
      <c r="E30" s="26">
        <v>65</v>
      </c>
      <c r="F30" s="26">
        <v>4</v>
      </c>
      <c r="G30" s="26">
        <v>30</v>
      </c>
    </row>
    <row r="31" spans="1:7" x14ac:dyDescent="0.2">
      <c r="A31" s="28" t="s">
        <v>83</v>
      </c>
      <c r="B31" s="27">
        <v>1380</v>
      </c>
      <c r="C31" s="27">
        <v>614</v>
      </c>
      <c r="D31" s="27">
        <v>341</v>
      </c>
      <c r="E31" s="27">
        <v>291</v>
      </c>
      <c r="F31" s="27">
        <v>35</v>
      </c>
      <c r="G31" s="27">
        <v>129</v>
      </c>
    </row>
    <row r="32" spans="1:7" x14ac:dyDescent="0.2">
      <c r="A32" s="29" t="s">
        <v>82</v>
      </c>
      <c r="B32" s="26">
        <v>168</v>
      </c>
      <c r="C32" s="26">
        <v>84</v>
      </c>
      <c r="D32" s="26">
        <v>45</v>
      </c>
      <c r="E32" s="26">
        <v>30</v>
      </c>
      <c r="F32" s="26">
        <v>4</v>
      </c>
      <c r="G32" s="26">
        <v>15</v>
      </c>
    </row>
    <row r="33" spans="1:7" x14ac:dyDescent="0.2">
      <c r="A33" s="29" t="s">
        <v>81</v>
      </c>
      <c r="B33" s="26">
        <v>218</v>
      </c>
      <c r="C33" s="26">
        <v>109</v>
      </c>
      <c r="D33" s="26">
        <v>56</v>
      </c>
      <c r="E33" s="26">
        <v>40</v>
      </c>
      <c r="F33" s="26">
        <v>7</v>
      </c>
      <c r="G33" s="26">
        <v>18</v>
      </c>
    </row>
    <row r="34" spans="1:7" x14ac:dyDescent="0.2">
      <c r="A34" s="29" t="s">
        <v>80</v>
      </c>
      <c r="B34" s="26">
        <v>382</v>
      </c>
      <c r="C34" s="26">
        <v>138</v>
      </c>
      <c r="D34" s="26">
        <v>65</v>
      </c>
      <c r="E34" s="26">
        <v>120</v>
      </c>
      <c r="F34" s="26">
        <v>13</v>
      </c>
      <c r="G34" s="26">
        <v>30</v>
      </c>
    </row>
    <row r="35" spans="1:7" x14ac:dyDescent="0.2">
      <c r="A35" s="29" t="s">
        <v>79</v>
      </c>
      <c r="B35" s="26">
        <v>177</v>
      </c>
      <c r="C35" s="26">
        <v>79</v>
      </c>
      <c r="D35" s="26">
        <v>47</v>
      </c>
      <c r="E35" s="26">
        <v>29</v>
      </c>
      <c r="F35" s="26">
        <v>7</v>
      </c>
      <c r="G35" s="26">
        <v>17</v>
      </c>
    </row>
    <row r="36" spans="1:7" x14ac:dyDescent="0.2">
      <c r="A36" s="29" t="s">
        <v>78</v>
      </c>
      <c r="B36" s="26">
        <v>190</v>
      </c>
      <c r="C36" s="26">
        <v>91</v>
      </c>
      <c r="D36" s="26">
        <v>54</v>
      </c>
      <c r="E36" s="26">
        <v>28</v>
      </c>
      <c r="F36" s="26">
        <v>3</v>
      </c>
      <c r="G36" s="26">
        <v>28</v>
      </c>
    </row>
    <row r="37" spans="1:7" x14ac:dyDescent="0.2">
      <c r="A37" s="29" t="s">
        <v>77</v>
      </c>
      <c r="B37" s="26">
        <v>106</v>
      </c>
      <c r="C37" s="26">
        <v>54</v>
      </c>
      <c r="D37" s="26">
        <v>23</v>
      </c>
      <c r="E37" s="26">
        <v>22</v>
      </c>
      <c r="F37" s="26">
        <v>1</v>
      </c>
      <c r="G37" s="26">
        <v>7</v>
      </c>
    </row>
    <row r="38" spans="1:7" x14ac:dyDescent="0.2">
      <c r="A38" s="29" t="s">
        <v>76</v>
      </c>
      <c r="B38" s="26">
        <v>139</v>
      </c>
      <c r="C38" s="26">
        <v>59</v>
      </c>
      <c r="D38" s="26">
        <v>51</v>
      </c>
      <c r="E38" s="26">
        <v>22</v>
      </c>
      <c r="F38" s="26">
        <v>0</v>
      </c>
      <c r="G38" s="26">
        <v>14</v>
      </c>
    </row>
    <row r="39" spans="1:7" x14ac:dyDescent="0.2">
      <c r="A39" s="28" t="s">
        <v>75</v>
      </c>
      <c r="B39" s="27">
        <v>646</v>
      </c>
      <c r="C39" s="27">
        <v>294</v>
      </c>
      <c r="D39" s="27">
        <v>166</v>
      </c>
      <c r="E39" s="27">
        <v>136</v>
      </c>
      <c r="F39" s="27">
        <v>16</v>
      </c>
      <c r="G39" s="27">
        <v>67</v>
      </c>
    </row>
    <row r="40" spans="1:7" x14ac:dyDescent="0.2">
      <c r="A40" s="29" t="s">
        <v>74</v>
      </c>
      <c r="B40" s="26">
        <v>193</v>
      </c>
      <c r="C40" s="26">
        <v>96</v>
      </c>
      <c r="D40" s="26">
        <v>42</v>
      </c>
      <c r="E40" s="26">
        <v>43</v>
      </c>
      <c r="F40" s="26">
        <v>7</v>
      </c>
      <c r="G40" s="26">
        <v>20</v>
      </c>
    </row>
    <row r="41" spans="1:7" x14ac:dyDescent="0.2">
      <c r="A41" s="29" t="s">
        <v>73</v>
      </c>
      <c r="B41" s="26">
        <v>323</v>
      </c>
      <c r="C41" s="26">
        <v>142</v>
      </c>
      <c r="D41" s="26">
        <v>82</v>
      </c>
      <c r="E41" s="26">
        <v>73</v>
      </c>
      <c r="F41" s="26">
        <v>6</v>
      </c>
      <c r="G41" s="26">
        <v>35</v>
      </c>
    </row>
    <row r="42" spans="1:7" x14ac:dyDescent="0.2">
      <c r="A42" s="29" t="s">
        <v>72</v>
      </c>
      <c r="B42" s="26">
        <v>130</v>
      </c>
      <c r="C42" s="26">
        <v>56</v>
      </c>
      <c r="D42" s="26">
        <v>42</v>
      </c>
      <c r="E42" s="26">
        <v>20</v>
      </c>
      <c r="F42" s="26">
        <v>3</v>
      </c>
      <c r="G42" s="26">
        <v>12</v>
      </c>
    </row>
    <row r="43" spans="1:7" x14ac:dyDescent="0.2">
      <c r="A43" s="28" t="s">
        <v>71</v>
      </c>
      <c r="B43" s="27">
        <v>1568</v>
      </c>
      <c r="C43" s="27">
        <v>633</v>
      </c>
      <c r="D43" s="27">
        <v>398</v>
      </c>
      <c r="E43" s="27">
        <v>394</v>
      </c>
      <c r="F43" s="27">
        <v>43</v>
      </c>
      <c r="G43" s="27">
        <v>122</v>
      </c>
    </row>
    <row r="44" spans="1:7" x14ac:dyDescent="0.2">
      <c r="A44" s="29" t="s">
        <v>70</v>
      </c>
      <c r="B44" s="26">
        <v>288</v>
      </c>
      <c r="C44" s="26">
        <v>138</v>
      </c>
      <c r="D44" s="26">
        <v>77</v>
      </c>
      <c r="E44" s="26">
        <v>48</v>
      </c>
      <c r="F44" s="26">
        <v>9</v>
      </c>
      <c r="G44" s="26">
        <v>25</v>
      </c>
    </row>
    <row r="45" spans="1:7" x14ac:dyDescent="0.2">
      <c r="A45" s="29" t="s">
        <v>69</v>
      </c>
      <c r="B45" s="26">
        <v>201</v>
      </c>
      <c r="C45" s="26">
        <v>81</v>
      </c>
      <c r="D45" s="26">
        <v>50</v>
      </c>
      <c r="E45" s="26">
        <v>53</v>
      </c>
      <c r="F45" s="26">
        <v>7</v>
      </c>
      <c r="G45" s="26">
        <v>23</v>
      </c>
    </row>
    <row r="46" spans="1:7" x14ac:dyDescent="0.2">
      <c r="A46" s="29" t="s">
        <v>68</v>
      </c>
      <c r="B46" s="26">
        <v>126</v>
      </c>
      <c r="C46" s="26">
        <v>56</v>
      </c>
      <c r="D46" s="26">
        <v>24</v>
      </c>
      <c r="E46" s="26">
        <v>33</v>
      </c>
      <c r="F46" s="26">
        <v>6</v>
      </c>
      <c r="G46" s="26">
        <v>6</v>
      </c>
    </row>
    <row r="47" spans="1:7" x14ac:dyDescent="0.2">
      <c r="A47" s="29" t="s">
        <v>67</v>
      </c>
      <c r="B47" s="26">
        <v>181</v>
      </c>
      <c r="C47" s="26">
        <v>58</v>
      </c>
      <c r="D47" s="26">
        <v>68</v>
      </c>
      <c r="E47" s="26">
        <v>40</v>
      </c>
      <c r="F47" s="26">
        <v>3</v>
      </c>
      <c r="G47" s="26">
        <v>17</v>
      </c>
    </row>
    <row r="48" spans="1:7" x14ac:dyDescent="0.2">
      <c r="A48" s="29" t="s">
        <v>66</v>
      </c>
      <c r="B48" s="26">
        <v>208</v>
      </c>
      <c r="C48" s="26">
        <v>83</v>
      </c>
      <c r="D48" s="26">
        <v>52</v>
      </c>
      <c r="E48" s="26">
        <v>53</v>
      </c>
      <c r="F48" s="26">
        <v>6</v>
      </c>
      <c r="G48" s="26">
        <v>21</v>
      </c>
    </row>
    <row r="49" spans="1:7" x14ac:dyDescent="0.2">
      <c r="A49" s="29" t="s">
        <v>65</v>
      </c>
      <c r="B49" s="26">
        <v>241</v>
      </c>
      <c r="C49" s="26">
        <v>104</v>
      </c>
      <c r="D49" s="26">
        <v>50</v>
      </c>
      <c r="E49" s="26">
        <v>62</v>
      </c>
      <c r="F49" s="26">
        <v>9</v>
      </c>
      <c r="G49" s="26">
        <v>11</v>
      </c>
    </row>
    <row r="50" spans="1:7" x14ac:dyDescent="0.2">
      <c r="A50" s="29" t="s">
        <v>64</v>
      </c>
      <c r="B50" s="26">
        <v>323</v>
      </c>
      <c r="C50" s="26">
        <v>113</v>
      </c>
      <c r="D50" s="26">
        <v>77</v>
      </c>
      <c r="E50" s="26">
        <v>105</v>
      </c>
      <c r="F50" s="26">
        <v>3</v>
      </c>
      <c r="G50" s="26">
        <v>19</v>
      </c>
    </row>
    <row r="51" spans="1:7" x14ac:dyDescent="0.2">
      <c r="A51" s="28" t="s">
        <v>63</v>
      </c>
      <c r="B51" s="27">
        <v>1058</v>
      </c>
      <c r="C51" s="27">
        <v>487</v>
      </c>
      <c r="D51" s="27">
        <v>284</v>
      </c>
      <c r="E51" s="27">
        <v>205</v>
      </c>
      <c r="F51" s="27">
        <v>20</v>
      </c>
      <c r="G51" s="27">
        <v>116</v>
      </c>
    </row>
    <row r="52" spans="1:7" x14ac:dyDescent="0.2">
      <c r="A52" s="29" t="s">
        <v>62</v>
      </c>
      <c r="B52" s="26">
        <v>268</v>
      </c>
      <c r="C52" s="26">
        <v>139</v>
      </c>
      <c r="D52" s="26">
        <v>63</v>
      </c>
      <c r="E52" s="26">
        <v>54</v>
      </c>
      <c r="F52" s="26">
        <v>4</v>
      </c>
      <c r="G52" s="26">
        <v>21</v>
      </c>
    </row>
    <row r="53" spans="1:7" x14ac:dyDescent="0.2">
      <c r="A53" s="29" t="s">
        <v>61</v>
      </c>
      <c r="B53" s="26">
        <v>196</v>
      </c>
      <c r="C53" s="26">
        <v>67</v>
      </c>
      <c r="D53" s="26">
        <v>58</v>
      </c>
      <c r="E53" s="26">
        <v>51</v>
      </c>
      <c r="F53" s="26">
        <v>8</v>
      </c>
      <c r="G53" s="26">
        <v>23</v>
      </c>
    </row>
    <row r="54" spans="1:7" x14ac:dyDescent="0.2">
      <c r="A54" s="29" t="s">
        <v>60</v>
      </c>
      <c r="B54" s="26">
        <v>399</v>
      </c>
      <c r="C54" s="26">
        <v>200</v>
      </c>
      <c r="D54" s="26">
        <v>93</v>
      </c>
      <c r="E54" s="26">
        <v>70</v>
      </c>
      <c r="F54" s="26">
        <v>4</v>
      </c>
      <c r="G54" s="26">
        <v>46</v>
      </c>
    </row>
    <row r="55" spans="1:7" x14ac:dyDescent="0.2">
      <c r="A55" s="29" t="s">
        <v>59</v>
      </c>
      <c r="B55" s="26">
        <v>195</v>
      </c>
      <c r="C55" s="26">
        <v>81</v>
      </c>
      <c r="D55" s="26">
        <v>70</v>
      </c>
      <c r="E55" s="26">
        <v>30</v>
      </c>
      <c r="F55" s="26">
        <v>4</v>
      </c>
      <c r="G55" s="26">
        <v>26</v>
      </c>
    </row>
    <row r="56" spans="1:7" x14ac:dyDescent="0.2">
      <c r="A56" s="28" t="s">
        <v>58</v>
      </c>
      <c r="B56" s="27">
        <v>1017</v>
      </c>
      <c r="C56" s="27">
        <v>454</v>
      </c>
      <c r="D56" s="27">
        <v>245</v>
      </c>
      <c r="E56" s="27">
        <v>242</v>
      </c>
      <c r="F56" s="27">
        <v>36</v>
      </c>
      <c r="G56" s="27">
        <v>94</v>
      </c>
    </row>
    <row r="57" spans="1:7" x14ac:dyDescent="0.2">
      <c r="A57" s="29" t="s">
        <v>57</v>
      </c>
      <c r="B57" s="26">
        <v>277</v>
      </c>
      <c r="C57" s="26">
        <v>114</v>
      </c>
      <c r="D57" s="26">
        <v>56</v>
      </c>
      <c r="E57" s="26">
        <v>90</v>
      </c>
      <c r="F57" s="26">
        <v>9</v>
      </c>
      <c r="G57" s="26">
        <v>25</v>
      </c>
    </row>
    <row r="58" spans="1:7" x14ac:dyDescent="0.2">
      <c r="A58" s="29" t="s">
        <v>56</v>
      </c>
      <c r="B58" s="26">
        <v>163</v>
      </c>
      <c r="C58" s="26">
        <v>84</v>
      </c>
      <c r="D58" s="26">
        <v>38</v>
      </c>
      <c r="E58" s="26">
        <v>32</v>
      </c>
      <c r="F58" s="26">
        <v>6</v>
      </c>
      <c r="G58" s="26">
        <v>18</v>
      </c>
    </row>
    <row r="59" spans="1:7" x14ac:dyDescent="0.2">
      <c r="A59" s="29" t="s">
        <v>55</v>
      </c>
      <c r="B59" s="26">
        <v>206</v>
      </c>
      <c r="C59" s="26">
        <v>94</v>
      </c>
      <c r="D59" s="26">
        <v>38</v>
      </c>
      <c r="E59" s="26">
        <v>56</v>
      </c>
      <c r="F59" s="26">
        <v>11</v>
      </c>
      <c r="G59" s="26">
        <v>14</v>
      </c>
    </row>
    <row r="60" spans="1:7" x14ac:dyDescent="0.2">
      <c r="A60" s="29" t="s">
        <v>54</v>
      </c>
      <c r="B60" s="26">
        <v>177</v>
      </c>
      <c r="C60" s="26">
        <v>61</v>
      </c>
      <c r="D60" s="26">
        <v>69</v>
      </c>
      <c r="E60" s="26">
        <v>33</v>
      </c>
      <c r="F60" s="26">
        <v>6</v>
      </c>
      <c r="G60" s="26">
        <v>11</v>
      </c>
    </row>
    <row r="61" spans="1:7" x14ac:dyDescent="0.2">
      <c r="A61" s="29" t="s">
        <v>53</v>
      </c>
      <c r="B61" s="26">
        <v>194</v>
      </c>
      <c r="C61" s="26">
        <v>101</v>
      </c>
      <c r="D61" s="26">
        <v>44</v>
      </c>
      <c r="E61" s="26">
        <v>31</v>
      </c>
      <c r="F61" s="26">
        <v>4</v>
      </c>
      <c r="G61" s="26">
        <v>26</v>
      </c>
    </row>
    <row r="62" spans="1:7" x14ac:dyDescent="0.2">
      <c r="A62" s="28" t="s">
        <v>52</v>
      </c>
      <c r="B62" s="27">
        <v>1089</v>
      </c>
      <c r="C62" s="27">
        <v>431</v>
      </c>
      <c r="D62" s="27">
        <v>277</v>
      </c>
      <c r="E62" s="27">
        <v>295</v>
      </c>
      <c r="F62" s="27">
        <v>40</v>
      </c>
      <c r="G62" s="27">
        <v>82</v>
      </c>
    </row>
    <row r="63" spans="1:7" x14ac:dyDescent="0.2">
      <c r="A63" s="29" t="s">
        <v>51</v>
      </c>
      <c r="B63" s="26">
        <v>232</v>
      </c>
      <c r="C63" s="26">
        <v>82</v>
      </c>
      <c r="D63" s="26">
        <v>77</v>
      </c>
      <c r="E63" s="26">
        <v>51</v>
      </c>
      <c r="F63" s="26">
        <v>14</v>
      </c>
      <c r="G63" s="26">
        <v>18</v>
      </c>
    </row>
    <row r="64" spans="1:7" x14ac:dyDescent="0.2">
      <c r="A64" s="29" t="s">
        <v>50</v>
      </c>
      <c r="B64" s="26">
        <v>406</v>
      </c>
      <c r="C64" s="26">
        <v>145</v>
      </c>
      <c r="D64" s="26">
        <v>85</v>
      </c>
      <c r="E64" s="26">
        <v>145</v>
      </c>
      <c r="F64" s="26">
        <v>16</v>
      </c>
      <c r="G64" s="26">
        <v>26</v>
      </c>
    </row>
    <row r="65" spans="1:7" x14ac:dyDescent="0.2">
      <c r="A65" s="29" t="s">
        <v>49</v>
      </c>
      <c r="B65" s="26">
        <v>228</v>
      </c>
      <c r="C65" s="26">
        <v>110</v>
      </c>
      <c r="D65" s="26">
        <v>52</v>
      </c>
      <c r="E65" s="26">
        <v>49</v>
      </c>
      <c r="F65" s="26">
        <v>5</v>
      </c>
      <c r="G65" s="26">
        <v>22</v>
      </c>
    </row>
    <row r="66" spans="1:7" x14ac:dyDescent="0.2">
      <c r="A66" s="29" t="s">
        <v>48</v>
      </c>
      <c r="B66" s="26">
        <v>223</v>
      </c>
      <c r="C66" s="26">
        <v>94</v>
      </c>
      <c r="D66" s="26">
        <v>63</v>
      </c>
      <c r="E66" s="26">
        <v>50</v>
      </c>
      <c r="F66" s="26">
        <v>5</v>
      </c>
      <c r="G66" s="26">
        <v>16</v>
      </c>
    </row>
    <row r="67" spans="1:7" x14ac:dyDescent="0.2">
      <c r="A67" s="28" t="s">
        <v>47</v>
      </c>
      <c r="B67" s="27">
        <v>1206</v>
      </c>
      <c r="C67" s="27">
        <v>574</v>
      </c>
      <c r="D67" s="27">
        <v>334</v>
      </c>
      <c r="E67" s="27">
        <v>225</v>
      </c>
      <c r="F67" s="27">
        <v>31</v>
      </c>
      <c r="G67" s="27">
        <v>83</v>
      </c>
    </row>
    <row r="68" spans="1:7" x14ac:dyDescent="0.2">
      <c r="A68" s="29" t="s">
        <v>46</v>
      </c>
      <c r="B68" s="26">
        <v>250</v>
      </c>
      <c r="C68" s="26">
        <v>119</v>
      </c>
      <c r="D68" s="26">
        <v>77</v>
      </c>
      <c r="E68" s="26">
        <v>38</v>
      </c>
      <c r="F68" s="26">
        <v>5</v>
      </c>
      <c r="G68" s="26">
        <v>14</v>
      </c>
    </row>
    <row r="69" spans="1:7" x14ac:dyDescent="0.2">
      <c r="A69" s="29" t="s">
        <v>45</v>
      </c>
      <c r="B69" s="26">
        <v>288</v>
      </c>
      <c r="C69" s="26">
        <v>149</v>
      </c>
      <c r="D69" s="26">
        <v>64</v>
      </c>
      <c r="E69" s="26">
        <v>59</v>
      </c>
      <c r="F69" s="26">
        <v>6</v>
      </c>
      <c r="G69" s="26">
        <v>14</v>
      </c>
    </row>
    <row r="70" spans="1:7" x14ac:dyDescent="0.2">
      <c r="A70" s="29" t="s">
        <v>44</v>
      </c>
      <c r="B70" s="26">
        <v>142</v>
      </c>
      <c r="C70" s="26">
        <v>66</v>
      </c>
      <c r="D70" s="26">
        <v>29</v>
      </c>
      <c r="E70" s="26">
        <v>32</v>
      </c>
      <c r="F70" s="26">
        <v>4</v>
      </c>
      <c r="G70" s="26">
        <v>18</v>
      </c>
    </row>
    <row r="71" spans="1:7" x14ac:dyDescent="0.2">
      <c r="A71" s="29" t="s">
        <v>43</v>
      </c>
      <c r="B71" s="26">
        <v>252</v>
      </c>
      <c r="C71" s="26">
        <v>112</v>
      </c>
      <c r="D71" s="26">
        <v>77</v>
      </c>
      <c r="E71" s="26">
        <v>45</v>
      </c>
      <c r="F71" s="26">
        <v>13</v>
      </c>
      <c r="G71" s="26">
        <v>21</v>
      </c>
    </row>
    <row r="72" spans="1:7" x14ac:dyDescent="0.2">
      <c r="A72" s="29" t="s">
        <v>42</v>
      </c>
      <c r="B72" s="26">
        <v>274</v>
      </c>
      <c r="C72" s="26">
        <v>128</v>
      </c>
      <c r="D72" s="26">
        <v>87</v>
      </c>
      <c r="E72" s="26">
        <v>51</v>
      </c>
      <c r="F72" s="26">
        <v>3</v>
      </c>
      <c r="G72" s="26">
        <v>16</v>
      </c>
    </row>
    <row r="73" spans="1:7" x14ac:dyDescent="0.2">
      <c r="A73" s="28" t="s">
        <v>41</v>
      </c>
      <c r="B73" s="27">
        <v>2319</v>
      </c>
      <c r="C73" s="27">
        <v>1048</v>
      </c>
      <c r="D73" s="27">
        <v>411</v>
      </c>
      <c r="E73" s="27">
        <v>677</v>
      </c>
      <c r="F73" s="27">
        <v>56</v>
      </c>
      <c r="G73" s="27">
        <v>199</v>
      </c>
    </row>
    <row r="74" spans="1:7" x14ac:dyDescent="0.2">
      <c r="A74" s="29" t="s">
        <v>40</v>
      </c>
      <c r="B74" s="26">
        <v>224</v>
      </c>
      <c r="C74" s="26">
        <v>99</v>
      </c>
      <c r="D74" s="26">
        <v>66</v>
      </c>
      <c r="E74" s="26">
        <v>44</v>
      </c>
      <c r="F74" s="26">
        <v>12</v>
      </c>
      <c r="G74" s="26">
        <v>19</v>
      </c>
    </row>
    <row r="75" spans="1:7" x14ac:dyDescent="0.2">
      <c r="A75" s="29" t="s">
        <v>39</v>
      </c>
      <c r="B75" s="26">
        <v>668</v>
      </c>
      <c r="C75" s="26">
        <v>258</v>
      </c>
      <c r="D75" s="26">
        <v>59</v>
      </c>
      <c r="E75" s="26">
        <v>285</v>
      </c>
      <c r="F75" s="26">
        <v>6</v>
      </c>
      <c r="G75" s="26">
        <v>39</v>
      </c>
    </row>
    <row r="76" spans="1:7" x14ac:dyDescent="0.2">
      <c r="A76" s="29" t="s">
        <v>38</v>
      </c>
      <c r="B76" s="26">
        <v>490</v>
      </c>
      <c r="C76" s="26">
        <v>243</v>
      </c>
      <c r="D76" s="26">
        <v>99</v>
      </c>
      <c r="E76" s="26">
        <v>112</v>
      </c>
      <c r="F76" s="26">
        <v>10</v>
      </c>
      <c r="G76" s="26">
        <v>40</v>
      </c>
    </row>
    <row r="77" spans="1:7" x14ac:dyDescent="0.2">
      <c r="A77" s="29" t="s">
        <v>37</v>
      </c>
      <c r="B77" s="26">
        <v>215</v>
      </c>
      <c r="C77" s="26">
        <v>98</v>
      </c>
      <c r="D77" s="26">
        <v>43</v>
      </c>
      <c r="E77" s="26">
        <v>66</v>
      </c>
      <c r="F77" s="26">
        <v>4</v>
      </c>
      <c r="G77" s="26">
        <v>30</v>
      </c>
    </row>
    <row r="78" spans="1:7" x14ac:dyDescent="0.2">
      <c r="A78" s="29" t="s">
        <v>36</v>
      </c>
      <c r="B78" s="26">
        <v>311</v>
      </c>
      <c r="C78" s="26">
        <v>142</v>
      </c>
      <c r="D78" s="26">
        <v>51</v>
      </c>
      <c r="E78" s="26">
        <v>92</v>
      </c>
      <c r="F78" s="26">
        <v>12</v>
      </c>
      <c r="G78" s="26">
        <v>28</v>
      </c>
    </row>
    <row r="79" spans="1:7" x14ac:dyDescent="0.2">
      <c r="A79" s="29" t="s">
        <v>35</v>
      </c>
      <c r="B79" s="26">
        <v>201</v>
      </c>
      <c r="C79" s="26">
        <v>114</v>
      </c>
      <c r="D79" s="26">
        <v>41</v>
      </c>
      <c r="E79" s="26">
        <v>28</v>
      </c>
      <c r="F79" s="26">
        <v>8</v>
      </c>
      <c r="G79" s="26">
        <v>22</v>
      </c>
    </row>
    <row r="80" spans="1:7" x14ac:dyDescent="0.2">
      <c r="A80" s="29" t="s">
        <v>34</v>
      </c>
      <c r="B80" s="26">
        <v>210</v>
      </c>
      <c r="C80" s="26">
        <v>94</v>
      </c>
      <c r="D80" s="26">
        <v>52</v>
      </c>
      <c r="E80" s="26">
        <v>50</v>
      </c>
      <c r="F80" s="26">
        <v>4</v>
      </c>
      <c r="G80" s="26">
        <v>21</v>
      </c>
    </row>
    <row r="81" spans="1:7" x14ac:dyDescent="0.2">
      <c r="A81" s="28" t="s">
        <v>33</v>
      </c>
      <c r="B81" s="27">
        <v>1208</v>
      </c>
      <c r="C81" s="27">
        <v>588</v>
      </c>
      <c r="D81" s="27">
        <v>261</v>
      </c>
      <c r="E81" s="27">
        <v>281</v>
      </c>
      <c r="F81" s="27">
        <v>19</v>
      </c>
      <c r="G81" s="27">
        <v>124</v>
      </c>
    </row>
    <row r="82" spans="1:7" x14ac:dyDescent="0.2">
      <c r="A82" s="29" t="s">
        <v>32</v>
      </c>
      <c r="B82" s="26">
        <v>81</v>
      </c>
      <c r="C82" s="26">
        <v>43</v>
      </c>
      <c r="D82" s="26">
        <v>22</v>
      </c>
      <c r="E82" s="26">
        <v>12</v>
      </c>
      <c r="F82" s="26">
        <v>1</v>
      </c>
      <c r="G82" s="26">
        <v>7</v>
      </c>
    </row>
    <row r="83" spans="1:7" x14ac:dyDescent="0.2">
      <c r="A83" s="29" t="s">
        <v>31</v>
      </c>
      <c r="B83" s="26">
        <v>458</v>
      </c>
      <c r="C83" s="26">
        <v>200</v>
      </c>
      <c r="D83" s="26">
        <v>107</v>
      </c>
      <c r="E83" s="26">
        <v>118</v>
      </c>
      <c r="F83" s="26">
        <v>7</v>
      </c>
      <c r="G83" s="26">
        <v>42</v>
      </c>
    </row>
    <row r="84" spans="1:7" x14ac:dyDescent="0.2">
      <c r="A84" s="29" t="s">
        <v>30</v>
      </c>
      <c r="B84" s="26">
        <v>166</v>
      </c>
      <c r="C84" s="26">
        <v>90</v>
      </c>
      <c r="D84" s="26">
        <v>33</v>
      </c>
      <c r="E84" s="26">
        <v>32</v>
      </c>
      <c r="F84" s="26">
        <v>2</v>
      </c>
      <c r="G84" s="26">
        <v>22</v>
      </c>
    </row>
    <row r="85" spans="1:7" x14ac:dyDescent="0.2">
      <c r="A85" s="29" t="s">
        <v>29</v>
      </c>
      <c r="B85" s="26">
        <v>242</v>
      </c>
      <c r="C85" s="26">
        <v>134</v>
      </c>
      <c r="D85" s="26">
        <v>36</v>
      </c>
      <c r="E85" s="26">
        <v>58</v>
      </c>
      <c r="F85" s="26">
        <v>4</v>
      </c>
      <c r="G85" s="26">
        <v>29</v>
      </c>
    </row>
    <row r="86" spans="1:7" x14ac:dyDescent="0.2">
      <c r="A86" s="29" t="s">
        <v>28</v>
      </c>
      <c r="B86" s="26">
        <v>261</v>
      </c>
      <c r="C86" s="26">
        <v>121</v>
      </c>
      <c r="D86" s="26">
        <v>63</v>
      </c>
      <c r="E86" s="26">
        <v>61</v>
      </c>
      <c r="F86" s="26">
        <v>5</v>
      </c>
      <c r="G86" s="26">
        <v>24</v>
      </c>
    </row>
    <row r="87" spans="1:7" x14ac:dyDescent="0.2">
      <c r="A87" s="28" t="s">
        <v>27</v>
      </c>
      <c r="B87" s="27">
        <v>1177</v>
      </c>
      <c r="C87" s="27">
        <v>601</v>
      </c>
      <c r="D87" s="27">
        <v>225</v>
      </c>
      <c r="E87" s="27">
        <v>281</v>
      </c>
      <c r="F87" s="27">
        <v>21</v>
      </c>
      <c r="G87" s="27">
        <v>124</v>
      </c>
    </row>
    <row r="88" spans="1:7" x14ac:dyDescent="0.2">
      <c r="A88" s="29" t="s">
        <v>26</v>
      </c>
      <c r="B88" s="26">
        <v>205</v>
      </c>
      <c r="C88" s="26">
        <v>103</v>
      </c>
      <c r="D88" s="26">
        <v>35</v>
      </c>
      <c r="E88" s="26">
        <v>54</v>
      </c>
      <c r="F88" s="26">
        <v>6</v>
      </c>
      <c r="G88" s="26">
        <v>14</v>
      </c>
    </row>
    <row r="89" spans="1:7" x14ac:dyDescent="0.2">
      <c r="A89" s="29" t="s">
        <v>25</v>
      </c>
      <c r="B89" s="26">
        <v>321</v>
      </c>
      <c r="C89" s="26">
        <v>177</v>
      </c>
      <c r="D89" s="26">
        <v>58</v>
      </c>
      <c r="E89" s="26">
        <v>73</v>
      </c>
      <c r="F89" s="26">
        <v>6</v>
      </c>
      <c r="G89" s="26">
        <v>34</v>
      </c>
    </row>
    <row r="90" spans="1:7" x14ac:dyDescent="0.2">
      <c r="A90" s="29" t="s">
        <v>24</v>
      </c>
      <c r="B90" s="26">
        <v>290</v>
      </c>
      <c r="C90" s="26">
        <v>162</v>
      </c>
      <c r="D90" s="26">
        <v>45</v>
      </c>
      <c r="E90" s="26">
        <v>68</v>
      </c>
      <c r="F90" s="26">
        <v>5</v>
      </c>
      <c r="G90" s="26">
        <v>34</v>
      </c>
    </row>
    <row r="91" spans="1:7" x14ac:dyDescent="0.2">
      <c r="A91" s="29" t="s">
        <v>23</v>
      </c>
      <c r="B91" s="26">
        <v>361</v>
      </c>
      <c r="C91" s="26">
        <v>159</v>
      </c>
      <c r="D91" s="26">
        <v>87</v>
      </c>
      <c r="E91" s="26">
        <v>86</v>
      </c>
      <c r="F91" s="26">
        <v>4</v>
      </c>
      <c r="G91" s="26">
        <v>42</v>
      </c>
    </row>
    <row r="92" spans="1:7" x14ac:dyDescent="0.2">
      <c r="A92" s="28" t="s">
        <v>22</v>
      </c>
      <c r="B92" s="27">
        <v>1975</v>
      </c>
      <c r="C92" s="27">
        <v>983</v>
      </c>
      <c r="D92" s="27">
        <v>327</v>
      </c>
      <c r="E92" s="27">
        <v>489</v>
      </c>
      <c r="F92" s="27">
        <v>45</v>
      </c>
      <c r="G92" s="27">
        <v>186</v>
      </c>
    </row>
    <row r="93" spans="1:7" x14ac:dyDescent="0.2">
      <c r="A93" s="29" t="s">
        <v>21</v>
      </c>
      <c r="B93" s="26">
        <v>198</v>
      </c>
      <c r="C93" s="26">
        <v>83</v>
      </c>
      <c r="D93" s="26">
        <v>65</v>
      </c>
      <c r="E93" s="26">
        <v>37</v>
      </c>
      <c r="F93" s="26">
        <v>4</v>
      </c>
      <c r="G93" s="26">
        <v>11</v>
      </c>
    </row>
    <row r="94" spans="1:7" x14ac:dyDescent="0.2">
      <c r="A94" s="29" t="s">
        <v>20</v>
      </c>
      <c r="B94" s="26">
        <v>395</v>
      </c>
      <c r="C94" s="26">
        <v>214</v>
      </c>
      <c r="D94" s="26">
        <v>64</v>
      </c>
      <c r="E94" s="26">
        <v>96</v>
      </c>
      <c r="F94" s="26">
        <v>9</v>
      </c>
      <c r="G94" s="26">
        <v>41</v>
      </c>
    </row>
    <row r="95" spans="1:7" x14ac:dyDescent="0.2">
      <c r="A95" s="29" t="s">
        <v>19</v>
      </c>
      <c r="B95" s="26">
        <v>264</v>
      </c>
      <c r="C95" s="26">
        <v>129</v>
      </c>
      <c r="D95" s="26">
        <v>28</v>
      </c>
      <c r="E95" s="26">
        <v>81</v>
      </c>
      <c r="F95" s="26">
        <v>2</v>
      </c>
      <c r="G95" s="26">
        <v>24</v>
      </c>
    </row>
    <row r="96" spans="1:7" x14ac:dyDescent="0.2">
      <c r="A96" s="29" t="s">
        <v>18</v>
      </c>
      <c r="B96" s="26">
        <v>274</v>
      </c>
      <c r="C96" s="26">
        <v>134</v>
      </c>
      <c r="D96" s="26">
        <v>56</v>
      </c>
      <c r="E96" s="26">
        <v>57</v>
      </c>
      <c r="F96" s="26">
        <v>11</v>
      </c>
      <c r="G96" s="26">
        <v>25</v>
      </c>
    </row>
    <row r="97" spans="1:7" x14ac:dyDescent="0.2">
      <c r="A97" s="29" t="s">
        <v>17</v>
      </c>
      <c r="B97" s="26">
        <v>340</v>
      </c>
      <c r="C97" s="26">
        <v>168</v>
      </c>
      <c r="D97" s="26">
        <v>67</v>
      </c>
      <c r="E97" s="26">
        <v>78</v>
      </c>
      <c r="F97" s="26">
        <v>12</v>
      </c>
      <c r="G97" s="26">
        <v>35</v>
      </c>
    </row>
    <row r="98" spans="1:7" x14ac:dyDescent="0.2">
      <c r="A98" s="29" t="s">
        <v>16</v>
      </c>
      <c r="B98" s="26">
        <v>504</v>
      </c>
      <c r="C98" s="26">
        <v>255</v>
      </c>
      <c r="D98" s="26">
        <v>47</v>
      </c>
      <c r="E98" s="26">
        <v>140</v>
      </c>
      <c r="F98" s="26">
        <v>7</v>
      </c>
      <c r="G98" s="26">
        <v>50</v>
      </c>
    </row>
    <row r="99" spans="1:7" x14ac:dyDescent="0.2">
      <c r="B99" s="25">
        <f t="shared" ref="B99:G99" si="0">SUM(B92,B87,B81,B73,B67,B62,B56,B51,B43,B39,B31,B23,B10,B9)</f>
        <v>21047</v>
      </c>
      <c r="C99" s="25">
        <f t="shared" si="0"/>
        <v>9244</v>
      </c>
      <c r="D99" s="25">
        <f t="shared" si="0"/>
        <v>4741</v>
      </c>
      <c r="E99" s="25">
        <f t="shared" si="0"/>
        <v>5373</v>
      </c>
      <c r="F99" s="25">
        <f t="shared" si="0"/>
        <v>479</v>
      </c>
      <c r="G99" s="25">
        <f t="shared" si="0"/>
        <v>1883</v>
      </c>
    </row>
    <row r="100" spans="1:7" x14ac:dyDescent="0.2">
      <c r="F100" s="25"/>
    </row>
  </sheetData>
  <mergeCells count="7">
    <mergeCell ref="A1:B1"/>
    <mergeCell ref="F1:G1"/>
    <mergeCell ref="A6:A8"/>
    <mergeCell ref="B6:B8"/>
    <mergeCell ref="C6:G6"/>
    <mergeCell ref="C7:F7"/>
    <mergeCell ref="G7:G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2405</vt:lpstr>
      <vt:lpstr>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Krejza Aleš</cp:lastModifiedBy>
  <cp:lastPrinted>2025-02-17T09:43:54Z</cp:lastPrinted>
  <dcterms:created xsi:type="dcterms:W3CDTF">2007-10-31T15:44:31Z</dcterms:created>
  <dcterms:modified xsi:type="dcterms:W3CDTF">2025-11-11T07:26:11Z</dcterms:modified>
</cp:coreProperties>
</file>