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_zdravotnictvi\25_INTERNET\"/>
    </mc:Choice>
  </mc:AlternateContent>
  <bookViews>
    <workbookView xWindow="-12" yWindow="-12" windowWidth="14520" windowHeight="12816"/>
  </bookViews>
  <sheets>
    <sheet name="a" sheetId="2" r:id="rId1"/>
  </sheets>
  <calcPr calcId="162913"/>
</workbook>
</file>

<file path=xl/calcChain.xml><?xml version="1.0" encoding="utf-8"?>
<calcChain xmlns="http://schemas.openxmlformats.org/spreadsheetml/2006/main">
  <c r="D10" i="2" l="1"/>
  <c r="C10" i="2"/>
  <c r="B10" i="2"/>
  <c r="E6" i="2" l="1"/>
  <c r="E10" i="2"/>
</calcChain>
</file>

<file path=xl/sharedStrings.xml><?xml version="1.0" encoding="utf-8"?>
<sst xmlns="http://schemas.openxmlformats.org/spreadsheetml/2006/main" count="73" uniqueCount="53">
  <si>
    <t>Výdaje zdravotních pojišťoven</t>
  </si>
  <si>
    <t>Soukromé pojištění</t>
  </si>
  <si>
    <t>Neziskové organizace</t>
  </si>
  <si>
    <t>Závodní preventivní péče</t>
  </si>
  <si>
    <t>ZDRAVOTNICTVÍ</t>
  </si>
  <si>
    <t>HEALTH</t>
  </si>
  <si>
    <t>v mil. Kč</t>
  </si>
  <si>
    <t>CZK million</t>
  </si>
  <si>
    <t>Ukazatel</t>
  </si>
  <si>
    <t>Indicator</t>
  </si>
  <si>
    <r>
      <t>Přímé výdaje domácností</t>
    </r>
    <r>
      <rPr>
        <vertAlign val="superscript"/>
        <sz val="8"/>
        <color indexed="8"/>
        <rFont val="Arial"/>
        <family val="2"/>
        <charset val="238"/>
      </rPr>
      <t xml:space="preserve"> </t>
    </r>
  </si>
  <si>
    <t>Expenditure on health, total</t>
  </si>
  <si>
    <t>State budget expenditure</t>
  </si>
  <si>
    <t>Výdaje státního rozpočtu</t>
  </si>
  <si>
    <t>Direct expenditure of households</t>
  </si>
  <si>
    <t>Private health insurance</t>
  </si>
  <si>
    <t>Non-profit organisations</t>
  </si>
  <si>
    <t>Výdaje na zdravotnictví celkem</t>
  </si>
  <si>
    <t>Local government budgets 
  expenditure</t>
  </si>
  <si>
    <t xml:space="preserve">Expenditure of health insurance 
  companies </t>
  </si>
  <si>
    <t>Výdaje místních rozpočtů</t>
  </si>
  <si>
    <t>Company-funded preventive 
  health care</t>
  </si>
  <si>
    <t>Léčebná péče</t>
  </si>
  <si>
    <t xml:space="preserve">Lůžková léčebná péče </t>
  </si>
  <si>
    <t>Ambulantní léčebná péče</t>
  </si>
  <si>
    <t>Rehabilitační péče</t>
  </si>
  <si>
    <t>Dlouhodobá zdravotní péče</t>
  </si>
  <si>
    <t>Doplňkové služby</t>
  </si>
  <si>
    <t>Dlouhodobá sociální péče</t>
  </si>
  <si>
    <t>Doprava pacientů</t>
  </si>
  <si>
    <t>Preventivní péče</t>
  </si>
  <si>
    <t>Správa systému zdravotní péče</t>
  </si>
  <si>
    <r>
      <t>25</t>
    </r>
    <r>
      <rPr>
        <sz val="10"/>
        <rFont val="Arial"/>
        <family val="2"/>
        <charset val="238"/>
      </rPr>
      <t>-15.</t>
    </r>
    <r>
      <rPr>
        <b/>
        <sz val="10"/>
        <rFont val="Arial"/>
        <family val="2"/>
        <charset val="238"/>
      </rPr>
      <t xml:space="preserve"> Výdaje na zdravotnictví podle zdroje financování a druhu poskytnuté péče</t>
    </r>
  </si>
  <si>
    <t>z toho podle druhu poskytované péče:</t>
  </si>
  <si>
    <t>Denní a domácí léčebná péče</t>
  </si>
  <si>
    <t>v tom:</t>
  </si>
  <si>
    <t>Léčiva a ostatní zdravotnické výrobky</t>
  </si>
  <si>
    <t xml:space="preserve"> z toho podle druhu poskytované péče:</t>
  </si>
  <si>
    <t xml:space="preserve">Rehabilitation </t>
  </si>
  <si>
    <t>Long-term health care</t>
  </si>
  <si>
    <t>Long-term social care</t>
  </si>
  <si>
    <t>Administration of health care system</t>
  </si>
  <si>
    <t>Transport of patients</t>
  </si>
  <si>
    <t>Preventive care</t>
  </si>
  <si>
    <t>Medical care</t>
  </si>
  <si>
    <t>Inpatient medical care</t>
  </si>
  <si>
    <t>Outpatient medical care</t>
  </si>
  <si>
    <t>Day and home medical care</t>
  </si>
  <si>
    <t>Supplementary services</t>
  </si>
  <si>
    <t>By type of health care provided</t>
  </si>
  <si>
    <t xml:space="preserve">          Expenditure on health by source of financing and type of health care provided</t>
  </si>
  <si>
    <t>Medicines and other heath care 
  products</t>
  </si>
  <si>
    <t>z toho podle druhu poskytnuté péče: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</si>
</sst>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"/>
  </numFmts>
  <fonts count="19" x14ac:knownFonts="1">
    <font>
      <sz val="10"/>
      <color theme="1"/>
      <name val="Arial CE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MS Sans Serif"/>
      <family val="2"/>
      <charset val="238"/>
    </font>
    <font>
      <sz val="10"/>
      <color theme="1"/>
      <name val="Arial CE"/>
      <family val="2"/>
      <charset val="238"/>
    </font>
    <font>
      <b/>
      <sz val="8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rgb="FF92D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4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</cellStyleXfs>
  <cellXfs count="60">
    <xf numFmtId="0" fontId="0" fillId="0" borderId="0" xfId="0"/>
    <xf numFmtId="0" fontId="3" fillId="0" borderId="0" xfId="0" applyFont="1" applyFill="1" applyAlignment="1">
      <alignment vertical="top"/>
    </xf>
    <xf numFmtId="0" fontId="6" fillId="0" borderId="0" xfId="0" applyFont="1" applyFill="1" applyAlignment="1"/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>
      <alignment vertical="top"/>
    </xf>
    <xf numFmtId="0" fontId="7" fillId="0" borderId="0" xfId="0" applyFont="1" applyFill="1" applyAlignment="1">
      <alignment horizontal="right"/>
    </xf>
    <xf numFmtId="0" fontId="9" fillId="0" borderId="0" xfId="0" applyFont="1" applyFill="1"/>
    <xf numFmtId="0" fontId="10" fillId="0" borderId="2" xfId="0" applyFont="1" applyFill="1" applyBorder="1" applyAlignment="1">
      <alignment horizontal="left" wrapText="1" indent="1"/>
    </xf>
    <xf numFmtId="0" fontId="10" fillId="0" borderId="2" xfId="0" applyFont="1" applyFill="1" applyBorder="1" applyAlignment="1"/>
    <xf numFmtId="0" fontId="2" fillId="0" borderId="0" xfId="0" applyFont="1" applyFill="1" applyAlignment="1"/>
    <xf numFmtId="0" fontId="9" fillId="0" borderId="0" xfId="0" applyFont="1" applyFill="1" applyAlignment="1"/>
    <xf numFmtId="0" fontId="4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3" fillId="0" borderId="1" xfId="0" applyFont="1" applyFill="1" applyBorder="1" applyAlignment="1">
      <alignment horizontal="left" wrapText="1" indent="1"/>
    </xf>
    <xf numFmtId="3" fontId="9" fillId="0" borderId="0" xfId="0" applyNumberFormat="1" applyFont="1" applyFill="1"/>
    <xf numFmtId="164" fontId="9" fillId="0" borderId="0" xfId="0" applyNumberFormat="1" applyFont="1" applyFill="1"/>
    <xf numFmtId="1" fontId="9" fillId="0" borderId="0" xfId="0" applyNumberFormat="1" applyFont="1" applyFill="1"/>
    <xf numFmtId="164" fontId="13" fillId="0" borderId="0" xfId="0" applyNumberFormat="1" applyFont="1" applyFill="1" applyBorder="1"/>
    <xf numFmtId="0" fontId="9" fillId="0" borderId="0" xfId="0" applyFont="1" applyFill="1" applyBorder="1"/>
    <xf numFmtId="164" fontId="13" fillId="0" borderId="6" xfId="0" applyNumberFormat="1" applyFont="1" applyFill="1" applyBorder="1" applyAlignment="1"/>
    <xf numFmtId="164" fontId="12" fillId="0" borderId="6" xfId="0" applyNumberFormat="1" applyFont="1" applyFill="1" applyBorder="1" applyAlignment="1"/>
    <xf numFmtId="164" fontId="1" fillId="0" borderId="6" xfId="1" applyNumberFormat="1" applyFont="1" applyFill="1" applyBorder="1" applyAlignment="1"/>
    <xf numFmtId="165" fontId="13" fillId="0" borderId="0" xfId="0" applyNumberFormat="1" applyFont="1" applyFill="1"/>
    <xf numFmtId="1" fontId="13" fillId="0" borderId="0" xfId="0" applyNumberFormat="1" applyFont="1" applyFill="1"/>
    <xf numFmtId="0" fontId="12" fillId="0" borderId="1" xfId="0" applyFont="1" applyFill="1" applyBorder="1" applyAlignment="1">
      <alignment wrapText="1"/>
    </xf>
    <xf numFmtId="0" fontId="16" fillId="0" borderId="0" xfId="0" applyFont="1" applyFill="1"/>
    <xf numFmtId="0" fontId="10" fillId="0" borderId="2" xfId="0" applyFont="1" applyFill="1" applyBorder="1" applyAlignment="1">
      <alignment horizontal="left" indent="1"/>
    </xf>
    <xf numFmtId="164" fontId="13" fillId="0" borderId="0" xfId="0" applyNumberFormat="1" applyFont="1" applyFill="1"/>
    <xf numFmtId="0" fontId="13" fillId="0" borderId="0" xfId="0" applyFont="1" applyFill="1" applyBorder="1"/>
    <xf numFmtId="164" fontId="12" fillId="0" borderId="0" xfId="0" applyNumberFormat="1" applyFont="1" applyFill="1" applyBorder="1" applyAlignment="1"/>
    <xf numFmtId="164" fontId="18" fillId="0" borderId="0" xfId="0" applyNumberFormat="1" applyFont="1" applyFill="1" applyBorder="1" applyAlignment="1"/>
    <xf numFmtId="0" fontId="17" fillId="0" borderId="0" xfId="7" applyFill="1"/>
    <xf numFmtId="3" fontId="6" fillId="0" borderId="0" xfId="9" applyNumberFormat="1" applyFont="1" applyFill="1"/>
    <xf numFmtId="1" fontId="9" fillId="0" borderId="0" xfId="0" applyNumberFormat="1" applyFont="1" applyFill="1" applyBorder="1"/>
    <xf numFmtId="1" fontId="13" fillId="0" borderId="0" xfId="0" applyNumberFormat="1" applyFont="1" applyFill="1" applyBorder="1"/>
    <xf numFmtId="164" fontId="6" fillId="0" borderId="6" xfId="1" applyNumberFormat="1" applyFont="1" applyFill="1" applyBorder="1" applyAlignment="1"/>
    <xf numFmtId="3" fontId="1" fillId="0" borderId="1" xfId="0" applyNumberFormat="1" applyFont="1" applyFill="1" applyBorder="1" applyAlignment="1">
      <alignment horizontal="left" wrapText="1" indent="1"/>
    </xf>
    <xf numFmtId="164" fontId="6" fillId="0" borderId="6" xfId="0" applyNumberFormat="1" applyFont="1" applyFill="1" applyBorder="1" applyAlignment="1"/>
    <xf numFmtId="164" fontId="12" fillId="0" borderId="6" xfId="2" applyNumberFormat="1" applyFont="1" applyFill="1" applyBorder="1" applyAlignment="1"/>
    <xf numFmtId="0" fontId="10" fillId="0" borderId="2" xfId="0" applyFont="1" applyFill="1" applyBorder="1" applyAlignment="1">
      <alignment horizontal="left" wrapText="1"/>
    </xf>
    <xf numFmtId="0" fontId="5" fillId="0" borderId="0" xfId="0" applyFont="1" applyFill="1" applyAlignment="1"/>
    <xf numFmtId="164" fontId="13" fillId="0" borderId="6" xfId="2" applyNumberFormat="1" applyFont="1" applyFill="1" applyBorder="1" applyAlignment="1"/>
    <xf numFmtId="164" fontId="6" fillId="0" borderId="6" xfId="2" applyNumberFormat="1" applyFont="1" applyFill="1" applyBorder="1" applyAlignment="1"/>
    <xf numFmtId="164" fontId="9" fillId="0" borderId="6" xfId="0" applyNumberFormat="1" applyFont="1" applyFill="1" applyBorder="1" applyAlignment="1"/>
    <xf numFmtId="0" fontId="3" fillId="0" borderId="0" xfId="0" applyFont="1" applyFill="1" applyAlignment="1"/>
    <xf numFmtId="0" fontId="12" fillId="0" borderId="4" xfId="2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 indent="1"/>
    </xf>
    <xf numFmtId="0" fontId="11" fillId="0" borderId="2" xfId="0" applyFont="1" applyFill="1" applyBorder="1" applyAlignment="1">
      <alignment horizontal="left" wrapText="1" indent="1"/>
    </xf>
    <xf numFmtId="0" fontId="12" fillId="0" borderId="1" xfId="0" applyFont="1" applyFill="1" applyBorder="1" applyAlignment="1">
      <alignment horizontal="left" wrapText="1" indent="2"/>
    </xf>
    <xf numFmtId="3" fontId="7" fillId="0" borderId="2" xfId="0" applyNumberFormat="1" applyFont="1" applyFill="1" applyBorder="1" applyAlignment="1">
      <alignment horizontal="left" wrapText="1" indent="2"/>
    </xf>
    <xf numFmtId="0" fontId="6" fillId="0" borderId="1" xfId="0" applyFont="1" applyFill="1" applyBorder="1" applyAlignment="1">
      <alignment horizontal="left" indent="3"/>
    </xf>
    <xf numFmtId="164" fontId="6" fillId="0" borderId="6" xfId="9" applyNumberFormat="1" applyFont="1" applyFill="1" applyBorder="1" applyAlignment="1"/>
    <xf numFmtId="3" fontId="7" fillId="0" borderId="2" xfId="0" applyNumberFormat="1" applyFont="1" applyFill="1" applyBorder="1" applyAlignment="1">
      <alignment horizontal="left" indent="3"/>
    </xf>
    <xf numFmtId="0" fontId="12" fillId="0" borderId="1" xfId="0" applyFont="1" applyFill="1" applyBorder="1" applyAlignment="1">
      <alignment horizontal="left" indent="2"/>
    </xf>
    <xf numFmtId="164" fontId="12" fillId="0" borderId="6" xfId="9" applyNumberFormat="1" applyFont="1" applyFill="1" applyBorder="1" applyAlignment="1"/>
    <xf numFmtId="0" fontId="12" fillId="0" borderId="0" xfId="0" applyFont="1" applyFill="1"/>
  </cellXfs>
  <cellStyles count="11">
    <cellStyle name="Normální" xfId="0" builtinId="0"/>
    <cellStyle name="Normální 10" xfId="9"/>
    <cellStyle name="Normální 11" xfId="10"/>
    <cellStyle name="normální 2" xfId="1"/>
    <cellStyle name="Normální 3" xfId="3"/>
    <cellStyle name="Normální 4" xfId="4"/>
    <cellStyle name="normální 5" xfId="2"/>
    <cellStyle name="Normální 6" xfId="5"/>
    <cellStyle name="Normální 7" xfId="6"/>
    <cellStyle name="Normální 8" xfId="7"/>
    <cellStyle name="Normální 9" xfId="8"/>
  </cellStyles>
  <dxfs count="0"/>
  <tableStyles count="0" defaultTableStyle="TableStyleMedium9" defaultPivotStyle="PivotStyleLight16"/>
  <colors>
    <mruColors>
      <color rgb="FFFFFFCC"/>
      <color rgb="FFD0EBB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Normal="100" workbookViewId="0"/>
  </sheetViews>
  <sheetFormatPr defaultColWidth="9.109375" defaultRowHeight="13.2" x14ac:dyDescent="0.25"/>
  <cols>
    <col min="1" max="1" width="28.88671875" style="6" customWidth="1"/>
    <col min="2" max="5" width="7.6640625" style="6" customWidth="1"/>
    <col min="6" max="6" width="28.88671875" style="6" customWidth="1"/>
    <col min="7" max="9" width="9.109375" style="6"/>
    <col min="10" max="10" width="11.88671875" style="6" customWidth="1"/>
    <col min="11" max="16384" width="9.109375" style="6"/>
  </cols>
  <sheetData>
    <row r="1" spans="1:11" ht="15" customHeight="1" x14ac:dyDescent="0.25">
      <c r="A1" s="9" t="s">
        <v>4</v>
      </c>
      <c r="B1" s="9"/>
      <c r="C1" s="10"/>
      <c r="D1" s="9"/>
      <c r="E1" s="10"/>
      <c r="F1" s="11" t="s">
        <v>5</v>
      </c>
      <c r="G1" s="1"/>
      <c r="H1" s="1"/>
      <c r="I1" s="1"/>
    </row>
    <row r="2" spans="1:11" ht="15" customHeight="1" x14ac:dyDescent="0.25">
      <c r="A2" s="9" t="s">
        <v>32</v>
      </c>
      <c r="B2" s="9"/>
      <c r="C2" s="9"/>
      <c r="D2" s="9"/>
      <c r="E2" s="47"/>
      <c r="F2" s="43"/>
      <c r="G2" s="1"/>
      <c r="H2" s="1"/>
      <c r="I2" s="1"/>
    </row>
    <row r="3" spans="1:11" ht="15" customHeight="1" x14ac:dyDescent="0.25">
      <c r="A3" s="43" t="s">
        <v>50</v>
      </c>
      <c r="B3" s="43"/>
      <c r="C3" s="43"/>
      <c r="D3" s="43"/>
      <c r="E3" s="47"/>
      <c r="F3" s="43"/>
      <c r="G3" s="1"/>
      <c r="H3" s="1"/>
      <c r="I3" s="1"/>
    </row>
    <row r="4" spans="1:11" ht="15" customHeight="1" thickBot="1" x14ac:dyDescent="0.3">
      <c r="A4" s="2" t="s">
        <v>6</v>
      </c>
      <c r="B4" s="2"/>
      <c r="C4" s="2"/>
      <c r="D4" s="2"/>
      <c r="E4" s="3"/>
      <c r="F4" s="5" t="s">
        <v>7</v>
      </c>
      <c r="G4" s="4"/>
      <c r="H4" s="4"/>
      <c r="I4" s="4"/>
    </row>
    <row r="5" spans="1:11" ht="18.600000000000001" customHeight="1" thickBot="1" x14ac:dyDescent="0.3">
      <c r="A5" s="12" t="s">
        <v>8</v>
      </c>
      <c r="B5" s="48">
        <v>2010</v>
      </c>
      <c r="C5" s="49">
        <v>2015</v>
      </c>
      <c r="D5" s="49">
        <v>2016</v>
      </c>
      <c r="E5" s="49">
        <v>2017</v>
      </c>
      <c r="F5" s="13" t="s">
        <v>9</v>
      </c>
    </row>
    <row r="6" spans="1:11" s="15" customFormat="1" ht="18" customHeight="1" x14ac:dyDescent="0.2">
      <c r="A6" s="14" t="s">
        <v>17</v>
      </c>
      <c r="B6" s="44">
        <v>334086</v>
      </c>
      <c r="C6" s="22">
        <v>352038</v>
      </c>
      <c r="D6" s="22">
        <v>361647</v>
      </c>
      <c r="E6" s="22">
        <f>E8+E20+E27+E31+E36+E37+E38</f>
        <v>387387.20233585994</v>
      </c>
      <c r="F6" s="8" t="s">
        <v>11</v>
      </c>
    </row>
    <row r="7" spans="1:11" s="15" customFormat="1" ht="13.95" customHeight="1" x14ac:dyDescent="0.2">
      <c r="A7" s="27" t="s">
        <v>35</v>
      </c>
      <c r="B7" s="44"/>
      <c r="C7" s="22"/>
      <c r="D7" s="22"/>
      <c r="E7" s="22"/>
      <c r="F7" s="8"/>
    </row>
    <row r="8" spans="1:11" s="15" customFormat="1" ht="24" customHeight="1" x14ac:dyDescent="0.2">
      <c r="A8" s="16" t="s">
        <v>0</v>
      </c>
      <c r="B8" s="44">
        <v>231888</v>
      </c>
      <c r="C8" s="22">
        <v>234460</v>
      </c>
      <c r="D8" s="22">
        <v>237700</v>
      </c>
      <c r="E8" s="22">
        <v>252168.59691399997</v>
      </c>
      <c r="F8" s="7" t="s">
        <v>19</v>
      </c>
      <c r="G8" s="30"/>
      <c r="H8" s="30"/>
      <c r="I8" s="30"/>
      <c r="J8" s="30"/>
    </row>
    <row r="9" spans="1:11" s="15" customFormat="1" ht="13.8" customHeight="1" x14ac:dyDescent="0.2">
      <c r="A9" s="50" t="s">
        <v>52</v>
      </c>
      <c r="B9" s="44"/>
      <c r="C9" s="22"/>
      <c r="D9" s="22"/>
      <c r="E9" s="22"/>
      <c r="F9" s="51" t="s">
        <v>49</v>
      </c>
    </row>
    <row r="10" spans="1:11" s="15" customFormat="1" ht="13.8" customHeight="1" x14ac:dyDescent="0.2">
      <c r="A10" s="52" t="s">
        <v>22</v>
      </c>
      <c r="B10" s="41">
        <f>B11+B12+B13</f>
        <v>120203.742304</v>
      </c>
      <c r="C10" s="23">
        <f>C11+C12+C13</f>
        <v>120999.99042599999</v>
      </c>
      <c r="D10" s="23">
        <f>D11+D12+D13</f>
        <v>121199.98998499999</v>
      </c>
      <c r="E10" s="23">
        <f>E11+E12+E13</f>
        <v>128448.38747399734</v>
      </c>
      <c r="F10" s="53" t="s">
        <v>44</v>
      </c>
      <c r="H10" s="30"/>
    </row>
    <row r="11" spans="1:11" s="15" customFormat="1" ht="13.8" customHeight="1" x14ac:dyDescent="0.2">
      <c r="A11" s="54" t="s">
        <v>23</v>
      </c>
      <c r="B11" s="45">
        <v>52267.577319999997</v>
      </c>
      <c r="C11" s="40">
        <v>47053.024830000002</v>
      </c>
      <c r="D11" s="40">
        <v>46535.190920000001</v>
      </c>
      <c r="E11" s="55">
        <v>50594.105238000098</v>
      </c>
      <c r="F11" s="56" t="s">
        <v>45</v>
      </c>
      <c r="H11" s="26"/>
      <c r="I11" s="26"/>
      <c r="J11" s="26"/>
    </row>
    <row r="12" spans="1:11" s="15" customFormat="1" ht="13.8" customHeight="1" x14ac:dyDescent="0.3">
      <c r="A12" s="54" t="s">
        <v>24</v>
      </c>
      <c r="B12" s="45">
        <v>62512.023809999999</v>
      </c>
      <c r="C12" s="40">
        <v>68020.216</v>
      </c>
      <c r="D12" s="40">
        <v>68757.233470000006</v>
      </c>
      <c r="E12" s="40">
        <v>71278.559722997248</v>
      </c>
      <c r="F12" s="56" t="s">
        <v>46</v>
      </c>
      <c r="H12" s="26"/>
      <c r="I12" s="25"/>
      <c r="J12" s="34"/>
    </row>
    <row r="13" spans="1:11" s="15" customFormat="1" ht="13.8" customHeight="1" x14ac:dyDescent="0.2">
      <c r="A13" s="54" t="s">
        <v>34</v>
      </c>
      <c r="B13" s="45">
        <v>5424.1411740000003</v>
      </c>
      <c r="C13" s="40">
        <v>5926.7495959999997</v>
      </c>
      <c r="D13" s="40">
        <v>5907.565595</v>
      </c>
      <c r="E13" s="40">
        <v>6575.7225129999915</v>
      </c>
      <c r="F13" s="56" t="s">
        <v>47</v>
      </c>
      <c r="H13" s="26"/>
      <c r="I13" s="37"/>
      <c r="J13" s="32"/>
      <c r="K13" s="31"/>
    </row>
    <row r="14" spans="1:11" s="15" customFormat="1" ht="13.8" customHeight="1" x14ac:dyDescent="0.2">
      <c r="A14" s="52" t="s">
        <v>25</v>
      </c>
      <c r="B14" s="41">
        <v>10585.678680000001</v>
      </c>
      <c r="C14" s="23">
        <v>11201.37679</v>
      </c>
      <c r="D14" s="23">
        <v>11330.721299999999</v>
      </c>
      <c r="E14" s="23">
        <v>13212.156728999962</v>
      </c>
      <c r="F14" s="53" t="s">
        <v>38</v>
      </c>
      <c r="H14" s="26"/>
      <c r="I14" s="31"/>
      <c r="J14" s="33"/>
      <c r="K14" s="31"/>
    </row>
    <row r="15" spans="1:11" s="15" customFormat="1" ht="13.8" customHeight="1" x14ac:dyDescent="0.2">
      <c r="A15" s="52" t="s">
        <v>26</v>
      </c>
      <c r="B15" s="41">
        <v>13066.21609</v>
      </c>
      <c r="C15" s="23">
        <v>14027.618570000001</v>
      </c>
      <c r="D15" s="23">
        <v>15096.727500000001</v>
      </c>
      <c r="E15" s="23">
        <v>16384.11168200001</v>
      </c>
      <c r="F15" s="53" t="s">
        <v>39</v>
      </c>
      <c r="H15" s="26"/>
      <c r="I15" s="31"/>
      <c r="J15" s="33"/>
      <c r="K15" s="31"/>
    </row>
    <row r="16" spans="1:11" s="15" customFormat="1" ht="13.8" customHeight="1" x14ac:dyDescent="0.2">
      <c r="A16" s="52" t="s">
        <v>27</v>
      </c>
      <c r="B16" s="41">
        <v>33613.908109999997</v>
      </c>
      <c r="C16" s="23">
        <v>36305.542520000003</v>
      </c>
      <c r="D16" s="23">
        <v>37175.853020000002</v>
      </c>
      <c r="E16" s="23">
        <v>39358.815032000028</v>
      </c>
      <c r="F16" s="53" t="s">
        <v>48</v>
      </c>
      <c r="H16" s="26"/>
      <c r="I16" s="31"/>
      <c r="J16" s="33"/>
      <c r="K16" s="31"/>
    </row>
    <row r="17" spans="1:11" s="15" customFormat="1" ht="22.8" customHeight="1" x14ac:dyDescent="0.2">
      <c r="A17" s="52" t="s">
        <v>36</v>
      </c>
      <c r="B17" s="41">
        <v>39114.675490000001</v>
      </c>
      <c r="C17" s="23">
        <v>38401.21428</v>
      </c>
      <c r="D17" s="23">
        <v>38710.412680000001</v>
      </c>
      <c r="E17" s="23">
        <v>40358.550381000001</v>
      </c>
      <c r="F17" s="53" t="s">
        <v>51</v>
      </c>
      <c r="H17" s="26"/>
      <c r="I17" s="31"/>
      <c r="J17" s="33"/>
      <c r="K17" s="31"/>
    </row>
    <row r="18" spans="1:11" s="15" customFormat="1" ht="13.8" customHeight="1" x14ac:dyDescent="0.2">
      <c r="A18" s="52" t="s">
        <v>30</v>
      </c>
      <c r="B18" s="41">
        <v>7957.1583719999999</v>
      </c>
      <c r="C18" s="23">
        <v>6612.4742470000001</v>
      </c>
      <c r="D18" s="23">
        <v>7038.8400540000002</v>
      </c>
      <c r="E18" s="23">
        <v>7332.3893189999999</v>
      </c>
      <c r="F18" s="53" t="s">
        <v>43</v>
      </c>
      <c r="H18" s="26"/>
      <c r="I18" s="31"/>
      <c r="J18" s="33"/>
      <c r="K18" s="31"/>
    </row>
    <row r="19" spans="1:11" s="15" customFormat="1" ht="13.8" customHeight="1" x14ac:dyDescent="0.2">
      <c r="A19" s="57" t="s">
        <v>31</v>
      </c>
      <c r="B19" s="23">
        <v>6748.2790670000004</v>
      </c>
      <c r="C19" s="23">
        <v>6490.2219999999998</v>
      </c>
      <c r="D19" s="23">
        <v>6485.84</v>
      </c>
      <c r="E19" s="23">
        <v>6370.6289999999999</v>
      </c>
      <c r="F19" s="53" t="s">
        <v>41</v>
      </c>
      <c r="H19" s="26"/>
      <c r="I19" s="31"/>
      <c r="J19" s="33"/>
      <c r="K19" s="31"/>
    </row>
    <row r="20" spans="1:11" ht="18" customHeight="1" x14ac:dyDescent="0.25">
      <c r="A20" s="16" t="s">
        <v>13</v>
      </c>
      <c r="B20" s="44">
        <v>45186.630219999999</v>
      </c>
      <c r="C20" s="22">
        <v>52621.897340000003</v>
      </c>
      <c r="D20" s="22">
        <v>55895.413699999997</v>
      </c>
      <c r="E20" s="22">
        <v>62090</v>
      </c>
      <c r="F20" s="29" t="s">
        <v>12</v>
      </c>
      <c r="I20" s="36"/>
      <c r="J20" s="32"/>
      <c r="K20" s="21"/>
    </row>
    <row r="21" spans="1:11" ht="13.8" customHeight="1" x14ac:dyDescent="0.25">
      <c r="A21" s="50" t="s">
        <v>33</v>
      </c>
      <c r="B21" s="41"/>
      <c r="C21" s="23"/>
      <c r="D21" s="23"/>
      <c r="E21" s="23"/>
      <c r="F21" s="51" t="s">
        <v>49</v>
      </c>
      <c r="H21" s="19"/>
      <c r="J21" s="18"/>
    </row>
    <row r="22" spans="1:11" ht="13.8" customHeight="1" x14ac:dyDescent="0.25">
      <c r="A22" s="52" t="s">
        <v>22</v>
      </c>
      <c r="B22" s="41">
        <v>1776.90489</v>
      </c>
      <c r="C22" s="23">
        <v>1367.403358</v>
      </c>
      <c r="D22" s="23">
        <v>1323.9545129999999</v>
      </c>
      <c r="E22" s="58">
        <v>1844.5139265600003</v>
      </c>
      <c r="F22" s="53" t="s">
        <v>44</v>
      </c>
      <c r="H22" s="26"/>
      <c r="I22" s="26"/>
      <c r="J22" s="26"/>
    </row>
    <row r="23" spans="1:11" ht="13.8" customHeight="1" x14ac:dyDescent="0.25">
      <c r="A23" s="52" t="s">
        <v>26</v>
      </c>
      <c r="B23" s="41">
        <v>22643</v>
      </c>
      <c r="C23" s="23">
        <v>28234</v>
      </c>
      <c r="D23" s="23">
        <v>29885.918870000001</v>
      </c>
      <c r="E23" s="23">
        <v>33841.758041000001</v>
      </c>
      <c r="F23" s="53" t="s">
        <v>39</v>
      </c>
      <c r="I23" s="17"/>
      <c r="J23" s="17"/>
    </row>
    <row r="24" spans="1:11" ht="13.8" customHeight="1" x14ac:dyDescent="0.25">
      <c r="A24" s="52" t="s">
        <v>28</v>
      </c>
      <c r="B24" s="41">
        <v>16980.5965</v>
      </c>
      <c r="C24" s="38">
        <v>18589.3128</v>
      </c>
      <c r="D24" s="38">
        <v>20124.265039999998</v>
      </c>
      <c r="E24" s="38">
        <v>21780.31943951</v>
      </c>
      <c r="F24" s="53" t="s">
        <v>40</v>
      </c>
    </row>
    <row r="25" spans="1:11" ht="13.8" customHeight="1" x14ac:dyDescent="0.25">
      <c r="A25" s="52" t="s">
        <v>31</v>
      </c>
      <c r="B25" s="41">
        <v>1874.4426599999999</v>
      </c>
      <c r="C25" s="38">
        <v>2028.8900430000001</v>
      </c>
      <c r="D25" s="38">
        <v>2079.2473909999999</v>
      </c>
      <c r="E25" s="38">
        <v>2240.4048579999999</v>
      </c>
      <c r="F25" s="53" t="s">
        <v>41</v>
      </c>
    </row>
    <row r="26" spans="1:11" ht="13.8" customHeight="1" x14ac:dyDescent="0.25">
      <c r="A26" s="52" t="s">
        <v>30</v>
      </c>
      <c r="B26" s="41">
        <v>995.03821110000001</v>
      </c>
      <c r="C26" s="23">
        <v>1358.6267869999999</v>
      </c>
      <c r="D26" s="23">
        <v>1293.697807</v>
      </c>
      <c r="E26" s="23">
        <v>1285.4325120000001</v>
      </c>
      <c r="F26" s="53" t="s">
        <v>43</v>
      </c>
      <c r="G26" s="18"/>
    </row>
    <row r="27" spans="1:11" ht="24" customHeight="1" x14ac:dyDescent="0.25">
      <c r="A27" s="16" t="s">
        <v>20</v>
      </c>
      <c r="B27" s="44">
        <v>5090.7486950000002</v>
      </c>
      <c r="C27" s="22">
        <v>6276.8076529999998</v>
      </c>
      <c r="D27" s="22">
        <v>6613.9817229999999</v>
      </c>
      <c r="E27" s="22">
        <v>7774.221024370001</v>
      </c>
      <c r="F27" s="42" t="s">
        <v>18</v>
      </c>
      <c r="G27" s="18"/>
    </row>
    <row r="28" spans="1:11" ht="13.8" customHeight="1" x14ac:dyDescent="0.25">
      <c r="A28" s="50" t="s">
        <v>33</v>
      </c>
      <c r="B28" s="44"/>
      <c r="C28" s="22"/>
      <c r="D28" s="22"/>
      <c r="E28" s="46"/>
      <c r="F28" s="51" t="s">
        <v>49</v>
      </c>
    </row>
    <row r="29" spans="1:11" ht="13.8" customHeight="1" x14ac:dyDescent="0.25">
      <c r="A29" s="52" t="s">
        <v>23</v>
      </c>
      <c r="B29" s="41">
        <v>1257.04144</v>
      </c>
      <c r="C29" s="23">
        <v>2120.2702469999999</v>
      </c>
      <c r="D29" s="23">
        <v>2209.002383</v>
      </c>
      <c r="E29" s="23">
        <v>2866.2023070200003</v>
      </c>
      <c r="F29" s="53" t="s">
        <v>45</v>
      </c>
      <c r="G29" s="18"/>
      <c r="I29" s="18"/>
    </row>
    <row r="30" spans="1:11" ht="13.8" customHeight="1" x14ac:dyDescent="0.25">
      <c r="A30" s="52" t="s">
        <v>29</v>
      </c>
      <c r="B30" s="41">
        <v>2900.27486</v>
      </c>
      <c r="C30" s="23">
        <v>3162.335763</v>
      </c>
      <c r="D30" s="23">
        <v>3364.9849519999998</v>
      </c>
      <c r="E30" s="23">
        <v>3719.8828109999999</v>
      </c>
      <c r="F30" s="53" t="s">
        <v>42</v>
      </c>
      <c r="G30" s="18"/>
      <c r="H30" s="26"/>
      <c r="I30" s="26"/>
      <c r="J30" s="35"/>
    </row>
    <row r="31" spans="1:11" ht="18" customHeight="1" x14ac:dyDescent="0.25">
      <c r="A31" s="16" t="s">
        <v>10</v>
      </c>
      <c r="B31" s="44">
        <v>42705</v>
      </c>
      <c r="C31" s="22">
        <v>49358</v>
      </c>
      <c r="D31" s="22">
        <v>51215</v>
      </c>
      <c r="E31" s="22">
        <v>54051.000001390006</v>
      </c>
      <c r="F31" s="7" t="s">
        <v>14</v>
      </c>
      <c r="J31" s="35"/>
    </row>
    <row r="32" spans="1:11" ht="13.8" customHeight="1" x14ac:dyDescent="0.25">
      <c r="A32" s="50" t="s">
        <v>37</v>
      </c>
      <c r="B32" s="44"/>
      <c r="C32" s="22"/>
      <c r="D32" s="22"/>
      <c r="E32" s="22"/>
      <c r="F32" s="51" t="s">
        <v>49</v>
      </c>
      <c r="J32" s="35"/>
    </row>
    <row r="33" spans="1:11" ht="13.8" customHeight="1" x14ac:dyDescent="0.25">
      <c r="A33" s="52" t="s">
        <v>24</v>
      </c>
      <c r="B33" s="41">
        <v>12828</v>
      </c>
      <c r="C33" s="23">
        <v>15465</v>
      </c>
      <c r="D33" s="23">
        <v>16047</v>
      </c>
      <c r="E33" s="23">
        <v>16902.196069000001</v>
      </c>
      <c r="F33" s="53" t="s">
        <v>46</v>
      </c>
      <c r="J33" s="35"/>
    </row>
    <row r="34" spans="1:11" ht="13.8" customHeight="1" x14ac:dyDescent="0.25">
      <c r="A34" s="52" t="s">
        <v>25</v>
      </c>
      <c r="B34" s="41">
        <v>2222</v>
      </c>
      <c r="C34" s="23">
        <v>3562</v>
      </c>
      <c r="D34" s="23">
        <v>3687</v>
      </c>
      <c r="E34" s="23">
        <v>3932.5814175</v>
      </c>
      <c r="F34" s="53" t="s">
        <v>38</v>
      </c>
      <c r="J34" s="35"/>
    </row>
    <row r="35" spans="1:11" ht="22.8" customHeight="1" x14ac:dyDescent="0.25">
      <c r="A35" s="52" t="s">
        <v>36</v>
      </c>
      <c r="B35" s="41">
        <v>27115</v>
      </c>
      <c r="C35" s="23">
        <v>29428</v>
      </c>
      <c r="D35" s="23">
        <v>30574</v>
      </c>
      <c r="E35" s="23">
        <v>32219</v>
      </c>
      <c r="F35" s="53" t="s">
        <v>51</v>
      </c>
      <c r="J35" s="35"/>
    </row>
    <row r="36" spans="1:11" ht="18" customHeight="1" x14ac:dyDescent="0.25">
      <c r="A36" s="16" t="s">
        <v>1</v>
      </c>
      <c r="B36" s="44">
        <v>427</v>
      </c>
      <c r="C36" s="24">
        <v>478</v>
      </c>
      <c r="D36" s="24">
        <v>484</v>
      </c>
      <c r="E36" s="24">
        <v>539.36939610000002</v>
      </c>
      <c r="F36" s="7" t="s">
        <v>15</v>
      </c>
    </row>
    <row r="37" spans="1:11" ht="18" customHeight="1" x14ac:dyDescent="0.25">
      <c r="A37" s="16" t="s">
        <v>2</v>
      </c>
      <c r="B37" s="44">
        <v>7888</v>
      </c>
      <c r="C37" s="22">
        <v>7929</v>
      </c>
      <c r="D37" s="22">
        <v>8479</v>
      </c>
      <c r="E37" s="22">
        <v>8994.9369999999999</v>
      </c>
      <c r="F37" s="7" t="s">
        <v>16</v>
      </c>
      <c r="I37" s="20"/>
      <c r="J37" s="21"/>
      <c r="K37" s="21"/>
    </row>
    <row r="38" spans="1:11" ht="24" customHeight="1" x14ac:dyDescent="0.25">
      <c r="A38" s="39" t="s">
        <v>3</v>
      </c>
      <c r="B38" s="44">
        <v>901</v>
      </c>
      <c r="C38" s="22">
        <v>915</v>
      </c>
      <c r="D38" s="22">
        <v>1259</v>
      </c>
      <c r="E38" s="22">
        <v>1769.078</v>
      </c>
      <c r="F38" s="7" t="s">
        <v>21</v>
      </c>
      <c r="H38" s="28"/>
      <c r="I38" s="21"/>
      <c r="J38" s="21"/>
      <c r="K38" s="21"/>
    </row>
    <row r="39" spans="1:11" x14ac:dyDescent="0.25">
      <c r="A39" s="59"/>
      <c r="B39" s="59"/>
      <c r="C39" s="59"/>
      <c r="D39" s="59"/>
      <c r="E39" s="59"/>
      <c r="F39" s="59"/>
    </row>
    <row r="40" spans="1:11" x14ac:dyDescent="0.25">
      <c r="D40" s="18"/>
    </row>
    <row r="41" spans="1:11" x14ac:dyDescent="0.25">
      <c r="C41" s="18"/>
      <c r="D41" s="18"/>
      <c r="E41" s="18"/>
      <c r="F41" s="19"/>
    </row>
    <row r="42" spans="1:11" x14ac:dyDescent="0.25">
      <c r="C42" s="17"/>
      <c r="F42" s="18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kalnicka3601</dc:creator>
  <cp:lastModifiedBy>Ing. Dana Habartová</cp:lastModifiedBy>
  <cp:lastPrinted>2019-10-07T12:01:16Z</cp:lastPrinted>
  <dcterms:created xsi:type="dcterms:W3CDTF">2012-01-20T12:36:29Z</dcterms:created>
  <dcterms:modified xsi:type="dcterms:W3CDTF">2019-10-07T12:01:46Z</dcterms:modified>
</cp:coreProperties>
</file>