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C16" i="4"/>
  <c r="D16"/>
  <c r="E16"/>
  <c r="F16"/>
  <c r="G16"/>
  <c r="H16"/>
  <c r="I16"/>
  <c r="J16"/>
  <c r="K16"/>
  <c r="L16"/>
  <c r="M16"/>
  <c r="N16"/>
  <c r="C17"/>
  <c r="D17"/>
  <c r="E17"/>
  <c r="F17"/>
  <c r="G17"/>
  <c r="H17"/>
  <c r="I17"/>
  <c r="J17"/>
  <c r="K17"/>
  <c r="L17"/>
  <c r="M17"/>
  <c r="N17"/>
  <c r="C18"/>
  <c r="D18"/>
  <c r="E18"/>
  <c r="F18"/>
  <c r="G18"/>
  <c r="H18"/>
  <c r="I18"/>
  <c r="J18"/>
  <c r="K18"/>
  <c r="L18"/>
  <c r="M18"/>
  <c r="N18"/>
  <c r="B17"/>
  <c r="B18"/>
  <c r="B16"/>
</calcChain>
</file>

<file path=xl/sharedStrings.xml><?xml version="1.0" encoding="utf-8"?>
<sst xmlns="http://schemas.openxmlformats.org/spreadsheetml/2006/main" count="10" uniqueCount="7">
  <si>
    <t>v mld. Kč</t>
  </si>
  <si>
    <t>celkem
total</t>
  </si>
  <si>
    <t>mimo EU
non-EU</t>
  </si>
  <si>
    <r>
      <t xml:space="preserve">Evropská unie
</t>
    </r>
    <r>
      <rPr>
        <i/>
        <sz val="9"/>
        <color theme="1"/>
        <rFont val="Arial"/>
        <family val="2"/>
        <charset val="238"/>
      </rPr>
      <t>European Union</t>
    </r>
  </si>
  <si>
    <t>celkem</t>
  </si>
  <si>
    <t>Evropská unie</t>
  </si>
  <si>
    <t>mimo EU</t>
  </si>
</sst>
</file>

<file path=xl/styles.xml><?xml version="1.0" encoding="utf-8"?>
<styleSheet xmlns="http://schemas.openxmlformats.org/spreadsheetml/2006/main">
  <numFmts count="2">
    <numFmt numFmtId="164" formatCode="mmm/yy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9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1942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853"/>
          <c:w val="0.89697648376259798"/>
          <c:h val="0.69217391304348286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Evropská unie
European Union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</c:numCache>
            </c:numRef>
          </c:cat>
          <c:val>
            <c:numRef>
              <c:f>data!$B$5:$N$5</c:f>
              <c:numCache>
                <c:formatCode>General</c:formatCode>
                <c:ptCount val="13"/>
                <c:pt idx="0">
                  <c:v>70.400000000000006</c:v>
                </c:pt>
                <c:pt idx="1">
                  <c:v>59.5</c:v>
                </c:pt>
                <c:pt idx="2">
                  <c:v>66.099999999999994</c:v>
                </c:pt>
                <c:pt idx="3">
                  <c:v>58.2</c:v>
                </c:pt>
                <c:pt idx="4">
                  <c:v>58.8</c:v>
                </c:pt>
                <c:pt idx="5">
                  <c:v>58.3</c:v>
                </c:pt>
                <c:pt idx="6">
                  <c:v>51.1</c:v>
                </c:pt>
                <c:pt idx="7">
                  <c:v>49.5</c:v>
                </c:pt>
                <c:pt idx="8">
                  <c:v>63.8</c:v>
                </c:pt>
                <c:pt idx="9">
                  <c:v>65.2</c:v>
                </c:pt>
                <c:pt idx="10">
                  <c:v>66.7</c:v>
                </c:pt>
                <c:pt idx="11">
                  <c:v>41.4</c:v>
                </c:pt>
                <c:pt idx="12">
                  <c:v>58.5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
non-EU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</c:numCache>
            </c:numRef>
          </c:cat>
          <c:val>
            <c:numRef>
              <c:f>data!$B$6:$N$6</c:f>
              <c:numCache>
                <c:formatCode>General</c:formatCode>
                <c:ptCount val="13"/>
                <c:pt idx="0">
                  <c:v>-39.4</c:v>
                </c:pt>
                <c:pt idx="1">
                  <c:v>-31</c:v>
                </c:pt>
                <c:pt idx="2">
                  <c:v>-28.9</c:v>
                </c:pt>
                <c:pt idx="3">
                  <c:v>-37.5</c:v>
                </c:pt>
                <c:pt idx="4">
                  <c:v>-36.1</c:v>
                </c:pt>
                <c:pt idx="5">
                  <c:v>-29.3</c:v>
                </c:pt>
                <c:pt idx="6">
                  <c:v>-26.6</c:v>
                </c:pt>
                <c:pt idx="7">
                  <c:v>-31.9</c:v>
                </c:pt>
                <c:pt idx="8">
                  <c:v>-31.8</c:v>
                </c:pt>
                <c:pt idx="9">
                  <c:v>-31.3</c:v>
                </c:pt>
                <c:pt idx="10">
                  <c:v>-32.799999999999997</c:v>
                </c:pt>
                <c:pt idx="11">
                  <c:v>-34.9</c:v>
                </c:pt>
                <c:pt idx="12">
                  <c:v>-24.8</c:v>
                </c:pt>
              </c:numCache>
            </c:numRef>
          </c:val>
        </c:ser>
        <c:overlap val="50"/>
        <c:axId val="82395904"/>
        <c:axId val="82255872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mmm/yyyy</c:formatCode>
                <c:ptCount val="1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</c:numCache>
            </c:numRef>
          </c:cat>
          <c:val>
            <c:numRef>
              <c:f>data!$B$4:$N$4</c:f>
              <c:numCache>
                <c:formatCode>General</c:formatCode>
                <c:ptCount val="13"/>
                <c:pt idx="0">
                  <c:v>30.4</c:v>
                </c:pt>
                <c:pt idx="1">
                  <c:v>27.7</c:v>
                </c:pt>
                <c:pt idx="2">
                  <c:v>36.5</c:v>
                </c:pt>
                <c:pt idx="3">
                  <c:v>20</c:v>
                </c:pt>
                <c:pt idx="4">
                  <c:v>22</c:v>
                </c:pt>
                <c:pt idx="5">
                  <c:v>28.4</c:v>
                </c:pt>
                <c:pt idx="6">
                  <c:v>23.8</c:v>
                </c:pt>
                <c:pt idx="7">
                  <c:v>16.899999999999999</c:v>
                </c:pt>
                <c:pt idx="8">
                  <c:v>31.4</c:v>
                </c:pt>
                <c:pt idx="9">
                  <c:v>33.1</c:v>
                </c:pt>
                <c:pt idx="10">
                  <c:v>33.299999999999997</c:v>
                </c:pt>
                <c:pt idx="11">
                  <c:v>5.9</c:v>
                </c:pt>
                <c:pt idx="12">
                  <c:v>31.5</c:v>
                </c:pt>
              </c:numCache>
            </c:numRef>
          </c:val>
          <c:smooth val="1"/>
        </c:ser>
        <c:marker val="1"/>
        <c:axId val="82395904"/>
        <c:axId val="82255872"/>
      </c:lineChart>
      <c:dateAx>
        <c:axId val="82395904"/>
        <c:scaling>
          <c:orientation val="minMax"/>
        </c:scaling>
        <c:axPos val="b"/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25587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82255872"/>
        <c:scaling>
          <c:orientation val="minMax"/>
          <c:max val="8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395904"/>
        <c:crosses val="autoZero"/>
        <c:crossBetween val="between"/>
        <c:majorUnit val="2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7979675617471"/>
          <c:y val="0.93015468455950234"/>
          <c:w val="0.44637544922269368"/>
          <c:h val="5.712671448660338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zoomScale="90" zoomScaleNormal="90" workbookViewId="0">
      <selection activeCell="B4" sqref="B4"/>
    </sheetView>
  </sheetViews>
  <sheetFormatPr defaultRowHeight="12"/>
  <cols>
    <col min="1" max="1" width="13.85546875" customWidth="1"/>
    <col min="2" max="3" width="6.5703125" bestFit="1" customWidth="1"/>
    <col min="4" max="4" width="6.7109375" bestFit="1" customWidth="1"/>
    <col min="5" max="5" width="7" bestFit="1" customWidth="1"/>
    <col min="6" max="6" width="6.7109375" bestFit="1" customWidth="1"/>
    <col min="7" max="7" width="7" bestFit="1" customWidth="1"/>
    <col min="8" max="8" width="7.28515625" bestFit="1" customWidth="1"/>
    <col min="9" max="9" width="7.7109375" bestFit="1" customWidth="1"/>
    <col min="10" max="10" width="6.85546875" bestFit="1" customWidth="1"/>
    <col min="11" max="11" width="6.5703125" bestFit="1" customWidth="1"/>
    <col min="12" max="12" width="6.85546875" bestFit="1" customWidth="1"/>
    <col min="13" max="13" width="7.28515625" bestFit="1" customWidth="1"/>
    <col min="14" max="14" width="6.5703125" bestFit="1" customWidth="1"/>
  </cols>
  <sheetData>
    <row r="1" spans="1:14">
      <c r="A1" t="s">
        <v>0</v>
      </c>
    </row>
    <row r="3" spans="1:14">
      <c r="B3" s="1">
        <v>40909</v>
      </c>
      <c r="C3" s="1">
        <v>40940</v>
      </c>
      <c r="D3" s="1">
        <v>40969</v>
      </c>
      <c r="E3" s="1">
        <v>41000</v>
      </c>
      <c r="F3" s="1">
        <v>41030</v>
      </c>
      <c r="G3" s="1">
        <v>41061</v>
      </c>
      <c r="H3" s="1">
        <v>41091</v>
      </c>
      <c r="I3" s="1">
        <v>41122</v>
      </c>
      <c r="J3" s="1">
        <v>41153</v>
      </c>
      <c r="K3" s="1">
        <v>41183</v>
      </c>
      <c r="L3" s="1">
        <v>41214</v>
      </c>
      <c r="M3" s="1">
        <v>41244</v>
      </c>
      <c r="N3" s="1">
        <v>41275</v>
      </c>
    </row>
    <row r="4" spans="1:14" ht="24">
      <c r="A4" s="2" t="s">
        <v>1</v>
      </c>
      <c r="B4" s="2">
        <v>30.4</v>
      </c>
      <c r="C4" s="2">
        <v>27.7</v>
      </c>
      <c r="D4" s="2">
        <v>36.5</v>
      </c>
      <c r="E4">
        <v>20</v>
      </c>
      <c r="F4">
        <v>22</v>
      </c>
      <c r="G4">
        <v>28.4</v>
      </c>
      <c r="H4">
        <v>23.8</v>
      </c>
      <c r="I4">
        <v>16.899999999999999</v>
      </c>
      <c r="J4">
        <v>31.4</v>
      </c>
      <c r="K4">
        <v>33.1</v>
      </c>
      <c r="L4">
        <v>33.299999999999997</v>
      </c>
      <c r="M4">
        <v>5.9</v>
      </c>
      <c r="N4">
        <v>31.5</v>
      </c>
    </row>
    <row r="5" spans="1:14" ht="24" customHeight="1">
      <c r="A5" s="2" t="s">
        <v>3</v>
      </c>
      <c r="B5" s="2">
        <v>70.400000000000006</v>
      </c>
      <c r="C5" s="2">
        <v>59.5</v>
      </c>
      <c r="D5" s="2">
        <v>66.099999999999994</v>
      </c>
      <c r="E5">
        <v>58.2</v>
      </c>
      <c r="F5">
        <v>58.8</v>
      </c>
      <c r="G5">
        <v>58.3</v>
      </c>
      <c r="H5">
        <v>51.1</v>
      </c>
      <c r="I5">
        <v>49.5</v>
      </c>
      <c r="J5">
        <v>63.8</v>
      </c>
      <c r="K5">
        <v>65.2</v>
      </c>
      <c r="L5">
        <v>66.7</v>
      </c>
      <c r="M5">
        <v>41.4</v>
      </c>
      <c r="N5">
        <v>58.5</v>
      </c>
    </row>
    <row r="6" spans="1:14" ht="24">
      <c r="A6" s="2" t="s">
        <v>2</v>
      </c>
      <c r="B6" s="2">
        <v>-39.4</v>
      </c>
      <c r="C6" s="2">
        <v>-31</v>
      </c>
      <c r="D6" s="2">
        <v>-28.9</v>
      </c>
      <c r="E6">
        <v>-37.5</v>
      </c>
      <c r="F6">
        <v>-36.1</v>
      </c>
      <c r="G6">
        <v>-29.3</v>
      </c>
      <c r="H6">
        <v>-26.6</v>
      </c>
      <c r="I6">
        <v>-31.9</v>
      </c>
      <c r="J6">
        <v>-31.8</v>
      </c>
      <c r="K6">
        <v>-31.3</v>
      </c>
      <c r="L6">
        <v>-32.799999999999997</v>
      </c>
      <c r="M6">
        <v>-34.9</v>
      </c>
      <c r="N6">
        <v>-24.8</v>
      </c>
    </row>
    <row r="10" spans="1:14">
      <c r="B10" s="1">
        <v>40909</v>
      </c>
      <c r="C10" s="1">
        <v>40940</v>
      </c>
      <c r="D10" s="1">
        <v>40969</v>
      </c>
      <c r="E10" s="1">
        <v>41000</v>
      </c>
      <c r="F10" s="1">
        <v>41030</v>
      </c>
      <c r="G10" s="1">
        <v>41061</v>
      </c>
      <c r="H10" s="1">
        <v>41091</v>
      </c>
      <c r="I10" s="1">
        <v>41122</v>
      </c>
      <c r="J10" s="1">
        <v>41153</v>
      </c>
      <c r="K10" s="1">
        <v>41183</v>
      </c>
      <c r="L10" s="1">
        <v>41214</v>
      </c>
      <c r="M10" s="1">
        <v>41244</v>
      </c>
      <c r="N10" s="1">
        <v>41275</v>
      </c>
    </row>
    <row r="11" spans="1:14">
      <c r="A11" t="s">
        <v>4</v>
      </c>
      <c r="B11" s="3">
        <v>30438</v>
      </c>
      <c r="C11" s="3">
        <v>27734</v>
      </c>
      <c r="D11" s="3">
        <v>36464</v>
      </c>
      <c r="E11" s="3">
        <v>20007</v>
      </c>
      <c r="F11" s="3">
        <v>22046</v>
      </c>
      <c r="G11" s="3">
        <v>28355</v>
      </c>
      <c r="H11" s="3">
        <v>23798</v>
      </c>
      <c r="I11" s="3">
        <v>16912</v>
      </c>
      <c r="J11" s="3">
        <v>31427</v>
      </c>
      <c r="K11" s="3">
        <v>33065</v>
      </c>
      <c r="L11" s="3">
        <v>33303</v>
      </c>
      <c r="M11" s="3">
        <v>5914</v>
      </c>
      <c r="N11" s="3">
        <v>31522</v>
      </c>
    </row>
    <row r="12" spans="1:14">
      <c r="A12" t="s">
        <v>5</v>
      </c>
      <c r="B12" s="3">
        <v>70447</v>
      </c>
      <c r="C12" s="3">
        <v>59499</v>
      </c>
      <c r="D12" s="3">
        <v>66145</v>
      </c>
      <c r="E12" s="3">
        <v>58238</v>
      </c>
      <c r="F12" s="3">
        <v>58828</v>
      </c>
      <c r="G12" s="3">
        <v>58317</v>
      </c>
      <c r="H12" s="3">
        <v>51102</v>
      </c>
      <c r="I12" s="3">
        <v>49473</v>
      </c>
      <c r="J12" s="3">
        <v>63820</v>
      </c>
      <c r="K12" s="3">
        <v>65186</v>
      </c>
      <c r="L12" s="3">
        <v>66720</v>
      </c>
      <c r="M12" s="3">
        <v>41437</v>
      </c>
      <c r="N12" s="3">
        <v>58464</v>
      </c>
    </row>
    <row r="13" spans="1:14">
      <c r="A13" t="s">
        <v>6</v>
      </c>
      <c r="B13">
        <v>-39373</v>
      </c>
      <c r="C13">
        <v>-31044</v>
      </c>
      <c r="D13">
        <v>-28901</v>
      </c>
      <c r="E13">
        <v>-37475</v>
      </c>
      <c r="F13">
        <v>-36130</v>
      </c>
      <c r="G13">
        <v>-29288</v>
      </c>
      <c r="H13">
        <v>-26587</v>
      </c>
      <c r="I13">
        <v>-31884</v>
      </c>
      <c r="J13">
        <v>-31792</v>
      </c>
      <c r="K13">
        <v>-31323</v>
      </c>
      <c r="L13">
        <v>-32763</v>
      </c>
      <c r="M13">
        <v>-34921</v>
      </c>
      <c r="N13">
        <v>-24826</v>
      </c>
    </row>
    <row r="15" spans="1:14">
      <c r="B15" s="1">
        <v>40909</v>
      </c>
      <c r="C15" s="1">
        <v>40940</v>
      </c>
      <c r="D15" s="1">
        <v>40969</v>
      </c>
      <c r="E15" s="1">
        <v>41000</v>
      </c>
      <c r="F15" s="1">
        <v>41030</v>
      </c>
      <c r="G15" s="1">
        <v>41061</v>
      </c>
      <c r="H15" s="1">
        <v>41091</v>
      </c>
      <c r="I15" s="1">
        <v>41122</v>
      </c>
      <c r="J15" s="1">
        <v>41153</v>
      </c>
      <c r="K15" s="1">
        <v>41183</v>
      </c>
      <c r="L15" s="1">
        <v>41214</v>
      </c>
      <c r="M15" s="1">
        <v>41244</v>
      </c>
      <c r="N15" s="1">
        <v>41275</v>
      </c>
    </row>
    <row r="16" spans="1:14">
      <c r="A16" t="s">
        <v>4</v>
      </c>
      <c r="B16" s="4">
        <f>ROUND(B11/1000,1)</f>
        <v>30.4</v>
      </c>
      <c r="C16" s="4">
        <f t="shared" ref="C16:N16" si="0">ROUND(C11/1000,1)</f>
        <v>27.7</v>
      </c>
      <c r="D16" s="4">
        <f t="shared" si="0"/>
        <v>36.5</v>
      </c>
      <c r="E16" s="4">
        <f t="shared" si="0"/>
        <v>20</v>
      </c>
      <c r="F16" s="4">
        <f t="shared" si="0"/>
        <v>22</v>
      </c>
      <c r="G16" s="4">
        <f t="shared" si="0"/>
        <v>28.4</v>
      </c>
      <c r="H16" s="4">
        <f t="shared" si="0"/>
        <v>23.8</v>
      </c>
      <c r="I16" s="4">
        <f t="shared" si="0"/>
        <v>16.899999999999999</v>
      </c>
      <c r="J16" s="4">
        <f t="shared" si="0"/>
        <v>31.4</v>
      </c>
      <c r="K16" s="4">
        <f t="shared" si="0"/>
        <v>33.1</v>
      </c>
      <c r="L16" s="4">
        <f t="shared" si="0"/>
        <v>33.299999999999997</v>
      </c>
      <c r="M16" s="4">
        <f t="shared" si="0"/>
        <v>5.9</v>
      </c>
      <c r="N16" s="4">
        <f t="shared" si="0"/>
        <v>31.5</v>
      </c>
    </row>
    <row r="17" spans="1:14">
      <c r="A17" t="s">
        <v>5</v>
      </c>
      <c r="B17" s="4">
        <f t="shared" ref="B17:N18" si="1">ROUND(B12/1000,1)</f>
        <v>70.400000000000006</v>
      </c>
      <c r="C17" s="4">
        <f t="shared" si="1"/>
        <v>59.5</v>
      </c>
      <c r="D17" s="4">
        <f t="shared" si="1"/>
        <v>66.099999999999994</v>
      </c>
      <c r="E17" s="4">
        <f t="shared" si="1"/>
        <v>58.2</v>
      </c>
      <c r="F17" s="4">
        <f t="shared" si="1"/>
        <v>58.8</v>
      </c>
      <c r="G17" s="4">
        <f t="shared" si="1"/>
        <v>58.3</v>
      </c>
      <c r="H17" s="4">
        <f t="shared" si="1"/>
        <v>51.1</v>
      </c>
      <c r="I17" s="4">
        <f t="shared" si="1"/>
        <v>49.5</v>
      </c>
      <c r="J17" s="4">
        <f t="shared" si="1"/>
        <v>63.8</v>
      </c>
      <c r="K17" s="4">
        <f t="shared" si="1"/>
        <v>65.2</v>
      </c>
      <c r="L17" s="4">
        <f t="shared" si="1"/>
        <v>66.7</v>
      </c>
      <c r="M17" s="4">
        <f t="shared" si="1"/>
        <v>41.4</v>
      </c>
      <c r="N17" s="4">
        <f t="shared" si="1"/>
        <v>58.5</v>
      </c>
    </row>
    <row r="18" spans="1:14">
      <c r="A18" t="s">
        <v>6</v>
      </c>
      <c r="B18" s="4">
        <f t="shared" si="1"/>
        <v>-39.4</v>
      </c>
      <c r="C18" s="4">
        <f t="shared" si="1"/>
        <v>-31</v>
      </c>
      <c r="D18" s="4">
        <f t="shared" si="1"/>
        <v>-28.9</v>
      </c>
      <c r="E18" s="4">
        <f t="shared" si="1"/>
        <v>-37.5</v>
      </c>
      <c r="F18" s="4">
        <f t="shared" si="1"/>
        <v>-36.1</v>
      </c>
      <c r="G18" s="4">
        <f t="shared" si="1"/>
        <v>-29.3</v>
      </c>
      <c r="H18" s="4">
        <f t="shared" si="1"/>
        <v>-26.6</v>
      </c>
      <c r="I18" s="4">
        <f t="shared" si="1"/>
        <v>-31.9</v>
      </c>
      <c r="J18" s="4">
        <f t="shared" si="1"/>
        <v>-31.8</v>
      </c>
      <c r="K18" s="4">
        <f t="shared" si="1"/>
        <v>-31.3</v>
      </c>
      <c r="L18" s="4">
        <f t="shared" si="1"/>
        <v>-32.799999999999997</v>
      </c>
      <c r="M18" s="4">
        <f t="shared" si="1"/>
        <v>-34.9</v>
      </c>
      <c r="N18" s="4">
        <f t="shared" si="1"/>
        <v>-24.8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2013-03-04T12:06:30Z</cp:lastPrinted>
  <dcterms:created xsi:type="dcterms:W3CDTF">2012-11-09T07:11:28Z</dcterms:created>
  <dcterms:modified xsi:type="dcterms:W3CDTF">2013-03-04T12:06:31Z</dcterms:modified>
</cp:coreProperties>
</file>