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2300421619" sheetId="1" r:id="rId1"/>
  </sheets>
  <calcPr calcId="125725"/>
</workbook>
</file>

<file path=xl/calcChain.xml><?xml version="1.0" encoding="utf-8"?>
<calcChain xmlns="http://schemas.openxmlformats.org/spreadsheetml/2006/main">
  <c r="Q18" i="1"/>
  <c r="O18"/>
  <c r="L18"/>
  <c r="D18"/>
  <c r="C18"/>
  <c r="B18"/>
  <c r="E18"/>
  <c r="F18"/>
  <c r="G18"/>
  <c r="H18"/>
  <c r="I18"/>
  <c r="J18"/>
  <c r="K18"/>
  <c r="M18"/>
  <c r="N18"/>
  <c r="P18"/>
</calcChain>
</file>

<file path=xl/sharedStrings.xml><?xml version="1.0" encoding="utf-8"?>
<sst xmlns="http://schemas.openxmlformats.org/spreadsheetml/2006/main" count="47" uniqueCount="36">
  <si>
    <t>SVP - speciální vzdělávací potřeby</t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</si>
  <si>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</si>
  <si>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zahrnuje pouze školy samostatně zřízené pro žáky se SVP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</si>
  <si>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přepočteni na plně zaměstnané, působící ve speciálních třídách běžných škol i škol pro žáky se SVP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</si>
  <si>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zahrnuje jak školy samostatně zřízené pro žáky se SVP, tak běžné školy, ve kterých jsou žáci se SVP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</si>
  <si>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tabulka nezahrnuje údaje za školy,třídy a žáky se SVP v dětských domovech a v diagnostických ústavech</t>
    </r>
  </si>
  <si>
    <r>
      <t>index změny</t>
    </r>
    <r>
      <rPr>
        <vertAlign val="superscript"/>
        <sz val="8"/>
        <rFont val="Arial"/>
        <family val="2"/>
        <charset val="238"/>
      </rPr>
      <t>5)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</si>
  <si>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</si>
  <si>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</si>
  <si>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</si>
  <si>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</si>
  <si>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</si>
  <si>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</si>
  <si>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</si>
  <si>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</si>
  <si>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</si>
  <si>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</si>
  <si>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</si>
  <si>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z toho
dívky</t>
  </si>
  <si>
    <t>celkem</t>
  </si>
  <si>
    <t>v běžných třídách běžných škol</t>
  </si>
  <si>
    <t>ve speciálních
třídách běžných
škol</t>
  </si>
  <si>
    <t>ve speciálních
třídách škol pro
žáky se SVP</t>
  </si>
  <si>
    <t>v běžných školách</t>
  </si>
  <si>
    <t>ve školách pro žáky se SVP</t>
  </si>
  <si>
    <t>běžné
školy</t>
  </si>
  <si>
    <r>
      <t>školy pro žáky se SVP</t>
    </r>
    <r>
      <rPr>
        <vertAlign val="superscript"/>
        <sz val="8"/>
        <rFont val="Arial"/>
        <family val="2"/>
        <charset val="238"/>
      </rPr>
      <t>4)</t>
    </r>
  </si>
  <si>
    <t>z toho
ženy</t>
  </si>
  <si>
    <t>v tom</t>
  </si>
  <si>
    <r>
      <t>učitelé ve speciálních třídách</t>
    </r>
    <r>
      <rPr>
        <vertAlign val="superscript"/>
        <sz val="8"/>
        <rFont val="Arial"/>
        <family val="2"/>
        <charset val="238"/>
      </rPr>
      <t>3)</t>
    </r>
  </si>
  <si>
    <t>žáci se SVP</t>
  </si>
  <si>
    <t>speciální třídy</t>
  </si>
  <si>
    <r>
      <t>školy se žáky se SVP</t>
    </r>
    <r>
      <rPr>
        <vertAlign val="superscript"/>
        <sz val="8"/>
        <rFont val="Arial"/>
        <family val="2"/>
        <charset val="238"/>
      </rPr>
      <t>2)</t>
    </r>
  </si>
  <si>
    <t>školní 
rok</t>
  </si>
  <si>
    <t xml:space="preserve"> </t>
  </si>
  <si>
    <r>
      <t xml:space="preserve">Tab. 19  </t>
    </r>
    <r>
      <rPr>
        <b/>
        <sz val="10"/>
        <color theme="1"/>
        <rFont val="Arial"/>
        <family val="2"/>
        <charset val="238"/>
      </rPr>
      <t xml:space="preserve">Základní školy </t>
    </r>
    <r>
      <rPr>
        <sz val="10"/>
        <color theme="1"/>
        <rFont val="Arial"/>
        <family val="2"/>
        <charset val="238"/>
      </rPr>
      <t>- speciální vzdělávání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školy, třídy, žáci, učitelé - časová řada 2006/07 - 2016/17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</si>
</sst>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_ ;\-#,##0\ "/>
    <numFmt numFmtId="167" formatCode="&quot;Kč&quot;#,##0_);\(&quot;Kč&quot;#,##0\)"/>
    <numFmt numFmtId="168" formatCode="_(* #,##0.00_);_(* \(#,##0.00\);_(* &quot;-&quot;??_);_(@_)"/>
    <numFmt numFmtId="169" formatCode="&quot;Kč&quot;#,##0.00_);\(&quot;Kč&quot;#,##0.00\)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 applyBorder="0" applyProtection="0"/>
    <xf numFmtId="3" fontId="2" fillId="0" borderId="0"/>
    <xf numFmtId="10" fontId="2" fillId="3" borderId="0" applyFont="0" applyFill="0" applyBorder="0" applyAlignment="0" applyProtection="0"/>
    <xf numFmtId="0" fontId="2" fillId="3" borderId="26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2" fillId="3" borderId="0" applyFont="0" applyFill="0" applyBorder="0" applyAlignment="0" applyProtection="0"/>
    <xf numFmtId="169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15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2" fillId="0" borderId="0" applyBorder="0" applyProtection="0"/>
    <xf numFmtId="0" fontId="15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2" fillId="0" borderId="0" applyFont="0" applyFill="0" applyBorder="0" applyAlignment="0" applyProtection="0"/>
    <xf numFmtId="2" fontId="2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26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3" fillId="0" borderId="0" xfId="1" applyFont="1"/>
    <xf numFmtId="0" fontId="3" fillId="0" borderId="0" xfId="1" applyFont="1" applyBorder="1" applyProtection="1">
      <protection locked="0"/>
    </xf>
    <xf numFmtId="0" fontId="3" fillId="0" borderId="0" xfId="1" applyFont="1" applyBorder="1"/>
    <xf numFmtId="0" fontId="3" fillId="0" borderId="0" xfId="1" applyFont="1" applyBorder="1" applyProtection="1"/>
    <xf numFmtId="0" fontId="4" fillId="0" borderId="0" xfId="1" applyFont="1" applyBorder="1" applyProtection="1">
      <protection locked="0"/>
    </xf>
    <xf numFmtId="0" fontId="4" fillId="0" borderId="0" xfId="1" applyFont="1"/>
    <xf numFmtId="164" fontId="7" fillId="0" borderId="1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0" fontId="8" fillId="0" borderId="5" xfId="1" applyFont="1" applyFill="1" applyBorder="1" applyAlignment="1" applyProtection="1">
      <alignment horizontal="center" vertical="center" wrapText="1"/>
      <protection locked="0"/>
    </xf>
    <xf numFmtId="165" fontId="7" fillId="0" borderId="6" xfId="0" applyNumberFormat="1" applyFont="1" applyBorder="1" applyAlignment="1">
      <alignment horizontal="right" vertical="center"/>
    </xf>
    <xf numFmtId="165" fontId="8" fillId="0" borderId="7" xfId="2" applyNumberFormat="1" applyFont="1" applyFill="1" applyBorder="1" applyAlignment="1" applyProtection="1">
      <alignment horizontal="right" vertical="center"/>
      <protection locked="0"/>
    </xf>
    <xf numFmtId="166" fontId="8" fillId="0" borderId="6" xfId="2" applyNumberFormat="1" applyFont="1" applyFill="1" applyBorder="1" applyAlignment="1" applyProtection="1">
      <alignment horizontal="right" vertical="center"/>
      <protection locked="0"/>
    </xf>
    <xf numFmtId="166" fontId="8" fillId="0" borderId="8" xfId="2" applyNumberFormat="1" applyFont="1" applyFill="1" applyBorder="1" applyAlignment="1" applyProtection="1">
      <alignment horizontal="right" vertical="center"/>
      <protection locked="0"/>
    </xf>
    <xf numFmtId="166" fontId="8" fillId="0" borderId="9" xfId="2" applyNumberFormat="1" applyFont="1" applyFill="1" applyBorder="1" applyAlignment="1" applyProtection="1">
      <alignment horizontal="right" vertical="center"/>
      <protection locked="0"/>
    </xf>
    <xf numFmtId="166" fontId="8" fillId="0" borderId="8" xfId="1" applyNumberFormat="1" applyFont="1" applyFill="1" applyBorder="1" applyAlignment="1" applyProtection="1">
      <alignment horizontal="right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165" fontId="7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8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10" fillId="0" borderId="0" xfId="0" applyFont="1"/>
    <xf numFmtId="166" fontId="0" fillId="0" borderId="0" xfId="0" applyNumberFormat="1" applyAlignment="1">
      <alignment vertical="center"/>
    </xf>
    <xf numFmtId="166" fontId="8" fillId="0" borderId="9" xfId="1" applyNumberFormat="1" applyFont="1" applyFill="1" applyBorder="1" applyAlignment="1" applyProtection="1">
      <alignment horizontal="right" vertical="center"/>
      <protection locked="0"/>
    </xf>
    <xf numFmtId="166" fontId="8" fillId="0" borderId="6" xfId="1" applyNumberFormat="1" applyFont="1" applyFill="1" applyBorder="1" applyAlignment="1" applyProtection="1">
      <alignment horizontal="right" vertical="center"/>
      <protection locked="0"/>
    </xf>
    <xf numFmtId="3" fontId="8" fillId="2" borderId="25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0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4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2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1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7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4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0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9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3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7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3" fontId="8" fillId="2" borderId="24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3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3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8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1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3" fontId="8" fillId="2" borderId="19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12" xfId="0" applyFill="1" applyBorder="1"/>
    <xf numFmtId="3" fontId="8" fillId="2" borderId="15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57">
    <cellStyle name="% procenta" xfId="3"/>
    <cellStyle name="Celkem 2" xfId="4"/>
    <cellStyle name="Comma0" xfId="5"/>
    <cellStyle name="Currency0" xfId="6"/>
    <cellStyle name="Currency0 2" xfId="7"/>
    <cellStyle name="Čárka 2" xfId="8"/>
    <cellStyle name="Čárka 2 2" xfId="9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Měna" xfId="19"/>
    <cellStyle name="Měna 2" xfId="20"/>
    <cellStyle name="Měna0" xfId="21"/>
    <cellStyle name="Měna0 2" xfId="22"/>
    <cellStyle name="Měna0 2 2" xfId="23"/>
    <cellStyle name="Měna0 3" xfId="24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2" xfId="2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38"/>
  <sheetViews>
    <sheetView tabSelected="1" workbookViewId="0">
      <selection activeCell="V20" sqref="V20"/>
    </sheetView>
  </sheetViews>
  <sheetFormatPr defaultColWidth="9.140625" defaultRowHeight="15"/>
  <cols>
    <col min="1" max="1" width="12.28515625" style="1" customWidth="1"/>
    <col min="2" max="5" width="7.7109375" style="1" customWidth="1"/>
    <col min="6" max="7" width="7.85546875" style="1" customWidth="1"/>
    <col min="8" max="9" width="7.7109375" style="1" customWidth="1"/>
    <col min="10" max="17" width="7.85546875" style="1" customWidth="1"/>
    <col min="18" max="16384" width="9.140625" style="1"/>
  </cols>
  <sheetData>
    <row r="1" spans="1:19" s="25" customFormat="1" ht="14.25">
      <c r="A1" s="25" t="s">
        <v>35</v>
      </c>
    </row>
    <row r="2" spans="1:19" s="24" customFormat="1" ht="12" thickBot="1">
      <c r="L2" s="24" t="s">
        <v>34</v>
      </c>
    </row>
    <row r="3" spans="1:19" s="21" customFormat="1" ht="29.25" customHeight="1">
      <c r="A3" s="29" t="s">
        <v>33</v>
      </c>
      <c r="B3" s="44" t="s">
        <v>32</v>
      </c>
      <c r="C3" s="45"/>
      <c r="D3" s="33"/>
      <c r="E3" s="44" t="s">
        <v>31</v>
      </c>
      <c r="F3" s="45"/>
      <c r="G3" s="33"/>
      <c r="H3" s="44" t="s">
        <v>30</v>
      </c>
      <c r="I3" s="45"/>
      <c r="J3" s="45"/>
      <c r="K3" s="45"/>
      <c r="L3" s="45"/>
      <c r="M3" s="45"/>
      <c r="N3" s="45"/>
      <c r="O3" s="33"/>
      <c r="P3" s="32" t="s">
        <v>29</v>
      </c>
      <c r="Q3" s="33"/>
    </row>
    <row r="4" spans="1:19" s="21" customFormat="1" ht="15" customHeight="1">
      <c r="A4" s="30"/>
      <c r="B4" s="34" t="s">
        <v>19</v>
      </c>
      <c r="C4" s="39" t="s">
        <v>28</v>
      </c>
      <c r="D4" s="40"/>
      <c r="E4" s="36" t="s">
        <v>19</v>
      </c>
      <c r="F4" s="39" t="s">
        <v>28</v>
      </c>
      <c r="G4" s="40"/>
      <c r="H4" s="49" t="s">
        <v>19</v>
      </c>
      <c r="I4" s="53" t="s">
        <v>18</v>
      </c>
      <c r="J4" s="52" t="s">
        <v>28</v>
      </c>
      <c r="K4" s="52"/>
      <c r="L4" s="52"/>
      <c r="M4" s="52"/>
      <c r="N4" s="52"/>
      <c r="O4" s="47"/>
      <c r="P4" s="56" t="s">
        <v>19</v>
      </c>
      <c r="Q4" s="41" t="s">
        <v>27</v>
      </c>
    </row>
    <row r="5" spans="1:19" s="21" customFormat="1" ht="39" customHeight="1">
      <c r="A5" s="30"/>
      <c r="B5" s="34"/>
      <c r="C5" s="39" t="s">
        <v>26</v>
      </c>
      <c r="D5" s="47" t="s">
        <v>25</v>
      </c>
      <c r="E5" s="37"/>
      <c r="F5" s="39" t="s">
        <v>24</v>
      </c>
      <c r="G5" s="40" t="s">
        <v>23</v>
      </c>
      <c r="H5" s="50"/>
      <c r="I5" s="54"/>
      <c r="J5" s="39" t="s">
        <v>22</v>
      </c>
      <c r="K5" s="39"/>
      <c r="L5" s="39" t="s">
        <v>21</v>
      </c>
      <c r="M5" s="39"/>
      <c r="N5" s="39" t="s">
        <v>20</v>
      </c>
      <c r="O5" s="40"/>
      <c r="P5" s="56"/>
      <c r="Q5" s="42"/>
    </row>
    <row r="6" spans="1:19" s="21" customFormat="1" ht="30" customHeight="1" thickBot="1">
      <c r="A6" s="31"/>
      <c r="B6" s="35"/>
      <c r="C6" s="46"/>
      <c r="D6" s="48"/>
      <c r="E6" s="38"/>
      <c r="F6" s="46"/>
      <c r="G6" s="58"/>
      <c r="H6" s="51"/>
      <c r="I6" s="55"/>
      <c r="J6" s="23" t="s">
        <v>19</v>
      </c>
      <c r="K6" s="23" t="s">
        <v>18</v>
      </c>
      <c r="L6" s="23" t="s">
        <v>19</v>
      </c>
      <c r="M6" s="23" t="s">
        <v>18</v>
      </c>
      <c r="N6" s="23" t="s">
        <v>19</v>
      </c>
      <c r="O6" s="22" t="s">
        <v>18</v>
      </c>
      <c r="P6" s="57"/>
      <c r="Q6" s="43"/>
    </row>
    <row r="7" spans="1:19" ht="18" customHeight="1">
      <c r="A7" s="19" t="s">
        <v>17</v>
      </c>
      <c r="B7" s="27">
        <v>3389</v>
      </c>
      <c r="C7" s="18">
        <v>496</v>
      </c>
      <c r="D7" s="15">
        <v>2893</v>
      </c>
      <c r="E7" s="17">
        <v>4853</v>
      </c>
      <c r="F7" s="16">
        <v>4068</v>
      </c>
      <c r="G7" s="15">
        <v>785</v>
      </c>
      <c r="H7" s="17">
        <v>82080</v>
      </c>
      <c r="I7" s="16">
        <v>27071</v>
      </c>
      <c r="J7" s="16">
        <v>33524</v>
      </c>
      <c r="K7" s="16">
        <v>12964</v>
      </c>
      <c r="L7" s="16">
        <v>8574</v>
      </c>
      <c r="M7" s="16">
        <v>2886</v>
      </c>
      <c r="N7" s="16">
        <v>39982</v>
      </c>
      <c r="O7" s="15">
        <v>11241</v>
      </c>
      <c r="P7" s="20">
        <v>7446.3</v>
      </c>
      <c r="Q7" s="13">
        <v>6268.9</v>
      </c>
      <c r="S7" s="26"/>
    </row>
    <row r="8" spans="1:19" ht="18" customHeight="1">
      <c r="A8" s="19" t="s">
        <v>16</v>
      </c>
      <c r="B8" s="27">
        <v>3311</v>
      </c>
      <c r="C8" s="18">
        <v>435</v>
      </c>
      <c r="D8" s="15">
        <v>2876</v>
      </c>
      <c r="E8" s="17">
        <v>4698</v>
      </c>
      <c r="F8" s="16">
        <v>3862</v>
      </c>
      <c r="G8" s="15">
        <v>836</v>
      </c>
      <c r="H8" s="17">
        <v>76294</v>
      </c>
      <c r="I8" s="16">
        <v>25310</v>
      </c>
      <c r="J8" s="16">
        <v>31248</v>
      </c>
      <c r="K8" s="16">
        <v>11980</v>
      </c>
      <c r="L8" s="16">
        <v>8961</v>
      </c>
      <c r="M8" s="16">
        <v>3064</v>
      </c>
      <c r="N8" s="16">
        <v>36085</v>
      </c>
      <c r="O8" s="15">
        <v>10266</v>
      </c>
      <c r="P8" s="20">
        <v>7177.8</v>
      </c>
      <c r="Q8" s="13">
        <v>6055.3</v>
      </c>
      <c r="S8" s="26"/>
    </row>
    <row r="9" spans="1:19" ht="18" customHeight="1">
      <c r="A9" s="19" t="s">
        <v>15</v>
      </c>
      <c r="B9" s="27">
        <v>3352</v>
      </c>
      <c r="C9" s="18">
        <v>430</v>
      </c>
      <c r="D9" s="15">
        <v>2922</v>
      </c>
      <c r="E9" s="17">
        <v>4552</v>
      </c>
      <c r="F9" s="16">
        <v>3795</v>
      </c>
      <c r="G9" s="15">
        <v>757</v>
      </c>
      <c r="H9" s="17">
        <v>72854</v>
      </c>
      <c r="I9" s="16">
        <v>24288</v>
      </c>
      <c r="J9" s="16">
        <v>30553</v>
      </c>
      <c r="K9" s="16">
        <v>11655</v>
      </c>
      <c r="L9" s="16">
        <v>7951</v>
      </c>
      <c r="M9" s="16">
        <v>2689</v>
      </c>
      <c r="N9" s="16">
        <v>34350</v>
      </c>
      <c r="O9" s="15">
        <v>9944</v>
      </c>
      <c r="P9" s="20">
        <v>6986</v>
      </c>
      <c r="Q9" s="13">
        <v>5909.7</v>
      </c>
      <c r="S9" s="26"/>
    </row>
    <row r="10" spans="1:19" ht="18" customHeight="1">
      <c r="A10" s="19" t="s">
        <v>14</v>
      </c>
      <c r="B10" s="27">
        <v>3366</v>
      </c>
      <c r="C10" s="18">
        <v>430</v>
      </c>
      <c r="D10" s="15">
        <v>2936</v>
      </c>
      <c r="E10" s="17">
        <v>4435</v>
      </c>
      <c r="F10" s="16">
        <v>3734</v>
      </c>
      <c r="G10" s="15">
        <v>701</v>
      </c>
      <c r="H10" s="17">
        <v>71801</v>
      </c>
      <c r="I10" s="16">
        <v>23954</v>
      </c>
      <c r="J10" s="16">
        <v>30014</v>
      </c>
      <c r="K10" s="16">
        <v>11424</v>
      </c>
      <c r="L10" s="16">
        <v>7026</v>
      </c>
      <c r="M10" s="16">
        <v>2425</v>
      </c>
      <c r="N10" s="16">
        <v>34761</v>
      </c>
      <c r="O10" s="15">
        <v>10105</v>
      </c>
      <c r="P10" s="20">
        <v>6601.7</v>
      </c>
      <c r="Q10" s="13">
        <v>5548.7</v>
      </c>
      <c r="S10" s="26"/>
    </row>
    <row r="11" spans="1:19" ht="18" customHeight="1">
      <c r="A11" s="19" t="s">
        <v>13</v>
      </c>
      <c r="B11" s="27">
        <v>3415</v>
      </c>
      <c r="C11" s="18">
        <v>421</v>
      </c>
      <c r="D11" s="15">
        <v>2994</v>
      </c>
      <c r="E11" s="17">
        <v>4274</v>
      </c>
      <c r="F11" s="16">
        <v>3593</v>
      </c>
      <c r="G11" s="15">
        <v>681</v>
      </c>
      <c r="H11" s="17">
        <v>70723</v>
      </c>
      <c r="I11" s="16">
        <v>23553</v>
      </c>
      <c r="J11" s="16">
        <v>27892</v>
      </c>
      <c r="K11" s="16">
        <v>10640</v>
      </c>
      <c r="L11" s="16">
        <v>6605</v>
      </c>
      <c r="M11" s="16">
        <v>2263</v>
      </c>
      <c r="N11" s="16">
        <v>36226</v>
      </c>
      <c r="O11" s="15">
        <v>10650</v>
      </c>
      <c r="P11" s="20">
        <v>6347.9</v>
      </c>
      <c r="Q11" s="13">
        <v>5377</v>
      </c>
      <c r="S11" s="26"/>
    </row>
    <row r="12" spans="1:19" ht="18" customHeight="1">
      <c r="A12" s="19" t="s">
        <v>12</v>
      </c>
      <c r="B12" s="27">
        <v>3402</v>
      </c>
      <c r="C12" s="18">
        <v>404</v>
      </c>
      <c r="D12" s="15">
        <v>2998</v>
      </c>
      <c r="E12" s="17">
        <v>4242</v>
      </c>
      <c r="F12" s="16">
        <v>3492</v>
      </c>
      <c r="G12" s="15">
        <v>750</v>
      </c>
      <c r="H12" s="17">
        <v>71791</v>
      </c>
      <c r="I12" s="16">
        <v>23749</v>
      </c>
      <c r="J12" s="16">
        <v>26162</v>
      </c>
      <c r="K12" s="16">
        <v>9899</v>
      </c>
      <c r="L12" s="16">
        <v>6469</v>
      </c>
      <c r="M12" s="16">
        <v>2207</v>
      </c>
      <c r="N12" s="16">
        <v>39160</v>
      </c>
      <c r="O12" s="15">
        <v>11643</v>
      </c>
      <c r="P12" s="20">
        <v>6241.5</v>
      </c>
      <c r="Q12" s="13">
        <v>5300.3</v>
      </c>
      <c r="S12" s="26"/>
    </row>
    <row r="13" spans="1:19" ht="18" customHeight="1">
      <c r="A13" s="19" t="s">
        <v>11</v>
      </c>
      <c r="B13" s="27">
        <v>3448</v>
      </c>
      <c r="C13" s="18">
        <v>394</v>
      </c>
      <c r="D13" s="15">
        <v>3054</v>
      </c>
      <c r="E13" s="17">
        <v>3950</v>
      </c>
      <c r="F13" s="16">
        <v>3253</v>
      </c>
      <c r="G13" s="15">
        <v>697</v>
      </c>
      <c r="H13" s="17">
        <v>72110</v>
      </c>
      <c r="I13" s="16">
        <v>23733</v>
      </c>
      <c r="J13" s="16">
        <v>24851</v>
      </c>
      <c r="K13" s="16">
        <v>9330</v>
      </c>
      <c r="L13" s="16">
        <v>6371</v>
      </c>
      <c r="M13" s="16">
        <v>2223</v>
      </c>
      <c r="N13" s="16">
        <v>40888</v>
      </c>
      <c r="O13" s="15">
        <v>12180</v>
      </c>
      <c r="P13" s="20">
        <v>5899.9</v>
      </c>
      <c r="Q13" s="13">
        <v>5010.8</v>
      </c>
      <c r="S13" s="26"/>
    </row>
    <row r="14" spans="1:19" ht="18" customHeight="1">
      <c r="A14" s="19" t="s">
        <v>10</v>
      </c>
      <c r="B14" s="27">
        <v>3509</v>
      </c>
      <c r="C14" s="18">
        <v>385</v>
      </c>
      <c r="D14" s="15">
        <v>3124</v>
      </c>
      <c r="E14" s="17">
        <v>3811</v>
      </c>
      <c r="F14" s="16">
        <v>3136</v>
      </c>
      <c r="G14" s="15">
        <v>675</v>
      </c>
      <c r="H14" s="17">
        <v>73629</v>
      </c>
      <c r="I14" s="16">
        <v>23986</v>
      </c>
      <c r="J14" s="16">
        <v>24035</v>
      </c>
      <c r="K14" s="16">
        <v>8938</v>
      </c>
      <c r="L14" s="16">
        <v>6242</v>
      </c>
      <c r="M14" s="16">
        <v>2154</v>
      </c>
      <c r="N14" s="16">
        <v>43352</v>
      </c>
      <c r="O14" s="15">
        <v>12894</v>
      </c>
      <c r="P14" s="20">
        <v>5693.9</v>
      </c>
      <c r="Q14" s="13">
        <v>4818.6000000000004</v>
      </c>
      <c r="S14" s="26"/>
    </row>
    <row r="15" spans="1:19" ht="18" customHeight="1">
      <c r="A15" s="19" t="s">
        <v>9</v>
      </c>
      <c r="B15" s="27">
        <v>3561</v>
      </c>
      <c r="C15" s="18">
        <v>383</v>
      </c>
      <c r="D15" s="15">
        <v>3178</v>
      </c>
      <c r="E15" s="17">
        <v>3851</v>
      </c>
      <c r="F15" s="16">
        <v>3194</v>
      </c>
      <c r="G15" s="15">
        <v>657</v>
      </c>
      <c r="H15" s="17">
        <v>75848</v>
      </c>
      <c r="I15" s="16">
        <v>24542</v>
      </c>
      <c r="J15" s="16">
        <v>23877</v>
      </c>
      <c r="K15" s="16">
        <v>8894</v>
      </c>
      <c r="L15" s="16">
        <v>6118</v>
      </c>
      <c r="M15" s="16">
        <v>2044</v>
      </c>
      <c r="N15" s="16">
        <v>45853</v>
      </c>
      <c r="O15" s="15">
        <v>13604</v>
      </c>
      <c r="P15" s="20">
        <v>5480.7</v>
      </c>
      <c r="Q15" s="13">
        <v>4656.2</v>
      </c>
      <c r="S15" s="26"/>
    </row>
    <row r="16" spans="1:19" ht="18" customHeight="1">
      <c r="A16" s="19" t="s">
        <v>8</v>
      </c>
      <c r="B16" s="27">
        <v>3652</v>
      </c>
      <c r="C16" s="18">
        <v>376</v>
      </c>
      <c r="D16" s="28">
        <v>3276</v>
      </c>
      <c r="E16" s="17">
        <v>3738</v>
      </c>
      <c r="F16" s="16">
        <v>3143</v>
      </c>
      <c r="G16" s="15">
        <v>595</v>
      </c>
      <c r="H16" s="17">
        <v>78717</v>
      </c>
      <c r="I16" s="16">
        <v>25307</v>
      </c>
      <c r="J16" s="16">
        <v>23880</v>
      </c>
      <c r="K16" s="16">
        <v>8833</v>
      </c>
      <c r="L16" s="16">
        <v>5612</v>
      </c>
      <c r="M16" s="16">
        <v>1930</v>
      </c>
      <c r="N16" s="16">
        <v>49225</v>
      </c>
      <c r="O16" s="15">
        <v>14544</v>
      </c>
      <c r="P16" s="14">
        <v>5351.8</v>
      </c>
      <c r="Q16" s="13">
        <v>4561</v>
      </c>
      <c r="S16" s="26"/>
    </row>
    <row r="17" spans="1:19" ht="18" customHeight="1">
      <c r="A17" s="19" t="s">
        <v>7</v>
      </c>
      <c r="B17" s="27">
        <v>3737</v>
      </c>
      <c r="C17" s="18">
        <v>349</v>
      </c>
      <c r="D17" s="28">
        <v>3388</v>
      </c>
      <c r="E17" s="17">
        <v>3541</v>
      </c>
      <c r="F17" s="16">
        <v>2918</v>
      </c>
      <c r="G17" s="15">
        <v>623</v>
      </c>
      <c r="H17" s="17">
        <v>81644</v>
      </c>
      <c r="I17" s="16">
        <v>25992</v>
      </c>
      <c r="J17" s="16">
        <v>22721</v>
      </c>
      <c r="K17" s="16">
        <v>8382</v>
      </c>
      <c r="L17" s="16">
        <v>5717</v>
      </c>
      <c r="M17" s="16">
        <v>1963</v>
      </c>
      <c r="N17" s="16">
        <v>53206</v>
      </c>
      <c r="O17" s="15">
        <v>15647</v>
      </c>
      <c r="P17" s="14">
        <v>4969.3</v>
      </c>
      <c r="Q17" s="13">
        <v>4274.3999999999996</v>
      </c>
      <c r="S17" s="26"/>
    </row>
    <row r="18" spans="1:19" ht="18" customHeight="1" thickBot="1">
      <c r="A18" s="12" t="s">
        <v>6</v>
      </c>
      <c r="B18" s="11">
        <f>B17/B7</f>
        <v>1.1026851578636765</v>
      </c>
      <c r="C18" s="10">
        <f>C17/C7</f>
        <v>0.7036290322580645</v>
      </c>
      <c r="D18" s="8">
        <f>D17/D7</f>
        <v>1.1711026615969582</v>
      </c>
      <c r="E18" s="11">
        <f>E17/E7</f>
        <v>0.72965176179682667</v>
      </c>
      <c r="F18" s="10">
        <f t="shared" ref="F18:P18" si="0">F17/F7</f>
        <v>0.71730580137659783</v>
      </c>
      <c r="G18" s="8">
        <f t="shared" si="0"/>
        <v>0.79363057324840769</v>
      </c>
      <c r="H18" s="11">
        <f t="shared" si="0"/>
        <v>0.9946881091617934</v>
      </c>
      <c r="I18" s="10">
        <f t="shared" si="0"/>
        <v>0.96014184921133316</v>
      </c>
      <c r="J18" s="10">
        <f t="shared" si="0"/>
        <v>0.67775325140198062</v>
      </c>
      <c r="K18" s="10">
        <f t="shared" si="0"/>
        <v>0.64655970379512495</v>
      </c>
      <c r="L18" s="10">
        <f>L17/L7</f>
        <v>0.66678329834383021</v>
      </c>
      <c r="M18" s="10">
        <f t="shared" si="0"/>
        <v>0.68018018018018023</v>
      </c>
      <c r="N18" s="10">
        <f t="shared" si="0"/>
        <v>1.3307488369766396</v>
      </c>
      <c r="O18" s="8">
        <f>O17/O7</f>
        <v>1.3919580108531269</v>
      </c>
      <c r="P18" s="9">
        <f t="shared" si="0"/>
        <v>0.66735157057867667</v>
      </c>
      <c r="Q18" s="8">
        <f>Q17/Q7</f>
        <v>0.68184210946099</v>
      </c>
    </row>
    <row r="19" spans="1:19" s="2" customFormat="1" ht="15" customHeight="1">
      <c r="A19" s="6" t="s">
        <v>5</v>
      </c>
    </row>
    <row r="20" spans="1:19" s="2" customFormat="1" ht="15" customHeight="1">
      <c r="A20" s="3" t="s">
        <v>4</v>
      </c>
    </row>
    <row r="21" spans="1:19" s="2" customFormat="1" ht="12" customHeight="1">
      <c r="A21" s="6" t="s">
        <v>3</v>
      </c>
    </row>
    <row r="22" spans="1:19" s="2" customFormat="1" ht="12" customHeight="1">
      <c r="A22" s="7" t="s">
        <v>2</v>
      </c>
    </row>
    <row r="23" spans="1:19" s="2" customFormat="1" ht="12" customHeight="1">
      <c r="A23" s="6" t="s">
        <v>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</row>
    <row r="24" spans="1:19" s="2" customFormat="1" ht="12" customHeight="1">
      <c r="A24" s="3" t="s">
        <v>0</v>
      </c>
    </row>
    <row r="25" spans="1:19" s="2" customFormat="1" ht="12" customHeight="1">
      <c r="A25" s="3"/>
    </row>
    <row r="28" spans="1:19">
      <c r="C28" s="26"/>
    </row>
    <row r="29" spans="1:19">
      <c r="C29" s="26"/>
    </row>
    <row r="30" spans="1:19">
      <c r="C30" s="26"/>
    </row>
    <row r="31" spans="1:19">
      <c r="C31" s="26"/>
    </row>
    <row r="32" spans="1:19">
      <c r="C32" s="26"/>
    </row>
    <row r="33" spans="3:3">
      <c r="C33" s="26"/>
    </row>
    <row r="34" spans="3:3">
      <c r="C34" s="26"/>
    </row>
    <row r="35" spans="3:3">
      <c r="C35" s="26"/>
    </row>
    <row r="36" spans="3:3">
      <c r="C36" s="26"/>
    </row>
    <row r="37" spans="3:3">
      <c r="C37" s="26"/>
    </row>
    <row r="38" spans="3:3">
      <c r="C38" s="26"/>
    </row>
  </sheetData>
  <mergeCells count="21">
    <mergeCell ref="E3:G3"/>
    <mergeCell ref="I4:I6"/>
    <mergeCell ref="P4:P6"/>
    <mergeCell ref="F5:F6"/>
    <mergeCell ref="G5:G6"/>
    <mergeCell ref="A3:A6"/>
    <mergeCell ref="P3:Q3"/>
    <mergeCell ref="B4:B6"/>
    <mergeCell ref="E4:E6"/>
    <mergeCell ref="F4:G4"/>
    <mergeCell ref="J5:K5"/>
    <mergeCell ref="Q4:Q6"/>
    <mergeCell ref="B3:D3"/>
    <mergeCell ref="C4:D4"/>
    <mergeCell ref="C5:C6"/>
    <mergeCell ref="D5:D6"/>
    <mergeCell ref="H3:O3"/>
    <mergeCell ref="H4:H6"/>
    <mergeCell ref="L5:M5"/>
    <mergeCell ref="N5:O5"/>
    <mergeCell ref="J4:O4"/>
  </mergeCells>
  <pageMargins left="0.46" right="0.4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2300421619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2017-05-16T07:22:03Z</dcterms:created>
  <dcterms:modified xsi:type="dcterms:W3CDTF">2017-08-23T06:54:20Z</dcterms:modified>
</cp:coreProperties>
</file>