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_zdravotnictvi\25_INTERNET\"/>
    </mc:Choice>
  </mc:AlternateContent>
  <bookViews>
    <workbookView xWindow="14508" yWindow="-12" windowWidth="14316" windowHeight="12816" tabRatio="838"/>
  </bookViews>
  <sheets>
    <sheet name="a" sheetId="33" r:id="rId1"/>
  </sheets>
  <calcPr calcId="162913"/>
</workbook>
</file>

<file path=xl/calcChain.xml><?xml version="1.0" encoding="utf-8"?>
<calcChain xmlns="http://schemas.openxmlformats.org/spreadsheetml/2006/main">
  <c r="E20" i="33" l="1"/>
  <c r="E16" i="33"/>
  <c r="E12" i="33"/>
  <c r="E8" i="33"/>
  <c r="E6" i="33" s="1"/>
</calcChain>
</file>

<file path=xl/sharedStrings.xml><?xml version="1.0" encoding="utf-8"?>
<sst xmlns="http://schemas.openxmlformats.org/spreadsheetml/2006/main" count="43" uniqueCount="40">
  <si>
    <t>ZDRAVOTNICTVÍ</t>
  </si>
  <si>
    <t>HEALTH</t>
  </si>
  <si>
    <t>Ukazatel</t>
  </si>
  <si>
    <t>Indicator</t>
  </si>
  <si>
    <t>v tom:</t>
  </si>
  <si>
    <t>v mil. Kč</t>
  </si>
  <si>
    <t>CZK million</t>
  </si>
  <si>
    <t xml:space="preserve">Léčebná péče </t>
  </si>
  <si>
    <t>Lůžková péče</t>
  </si>
  <si>
    <t xml:space="preserve">Ambulantní péče </t>
  </si>
  <si>
    <t xml:space="preserve">Rehabilitační péče </t>
  </si>
  <si>
    <t>Ambulantní péče</t>
  </si>
  <si>
    <t>Dlouhodobá péče lůžková</t>
  </si>
  <si>
    <t>Léky na předpis</t>
  </si>
  <si>
    <t xml:space="preserve">Terapeutické pomůcky </t>
  </si>
  <si>
    <t>Brýle a produkty oční optiky</t>
  </si>
  <si>
    <t>z toho stomatologická</t>
  </si>
  <si>
    <t>Léčiva a zdravotnický materiál</t>
  </si>
  <si>
    <t>Volně prodejné léky a léčiva</t>
  </si>
  <si>
    <t>In-patient care</t>
  </si>
  <si>
    <t>Out-patient care</t>
  </si>
  <si>
    <t>Dental care</t>
  </si>
  <si>
    <t>Therapeutic aids</t>
  </si>
  <si>
    <t>Treatment</t>
  </si>
  <si>
    <t>Physiotherapeutic care</t>
  </si>
  <si>
    <t>Long-term in-patient care</t>
  </si>
  <si>
    <t>Drugs and medical supplies</t>
  </si>
  <si>
    <t>Prescription drugs</t>
  </si>
  <si>
    <t>Orthopaedic and prosthetic aids</t>
  </si>
  <si>
    <t xml:space="preserve">           Household expenditure on health</t>
  </si>
  <si>
    <t>Ostatní zdravotnický materiál 
  a výrobky</t>
  </si>
  <si>
    <t>Ortopedické a protetické 
  pomůcky</t>
  </si>
  <si>
    <t>Ostatní terapeutické pomůcky 
  a vybavení</t>
  </si>
  <si>
    <t>Other medical material 
  and products</t>
  </si>
  <si>
    <t>Other therapeutic aids 
  and equipment</t>
  </si>
  <si>
    <t xml:space="preserve">Glasses and optical products </t>
  </si>
  <si>
    <t>Over-the-counter drugs 
  and medicines</t>
  </si>
  <si>
    <r>
      <t>25</t>
    </r>
    <r>
      <rPr>
        <sz val="10"/>
        <rFont val="Arial"/>
        <family val="2"/>
        <charset val="238"/>
      </rPr>
      <t xml:space="preserve">-20. </t>
    </r>
    <r>
      <rPr>
        <b/>
        <sz val="10"/>
        <rFont val="Arial"/>
        <family val="2"/>
        <charset val="238"/>
      </rPr>
      <t>Výdaje domácností na zdravotní péči</t>
    </r>
  </si>
  <si>
    <t>Výdaje domácností na zdravotní 
  péči celkem</t>
  </si>
  <si>
    <t>Household expenditure on health, 
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</si>
</sst>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#,##0\ &quot;Kč&quot;;\-#,##0\ &quot;Kč&quot;"/>
    <numFmt numFmtId="164" formatCode="#,##0_ ;\-#,##0\ "/>
  </numFmts>
  <fonts count="2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 CE"/>
      <family val="2"/>
      <charset val="238"/>
    </font>
    <font>
      <sz val="10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 applyBorder="0" applyProtection="0">
      <alignment vertical="top"/>
    </xf>
    <xf numFmtId="0" fontId="10" fillId="0" borderId="1" applyNumberFormat="0" applyFont="0" applyFill="0" applyAlignment="0" applyProtection="0"/>
    <xf numFmtId="0" fontId="11" fillId="0" borderId="1" applyNumberFormat="0" applyFont="0" applyFill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1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11" fillId="0" borderId="0" applyFont="0" applyFill="0" applyBorder="0" applyAlignment="0" applyProtection="0"/>
    <xf numFmtId="0" fontId="14" fillId="0" borderId="0"/>
    <xf numFmtId="0" fontId="11" fillId="0" borderId="0" applyBorder="0">
      <alignment vertical="top"/>
    </xf>
    <xf numFmtId="0" fontId="11" fillId="0" borderId="0"/>
    <xf numFmtId="2" fontId="10" fillId="0" borderId="0" applyFont="0" applyFill="0" applyBorder="0" applyAlignment="0" applyProtection="0"/>
    <xf numFmtId="2" fontId="1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/>
    <xf numFmtId="0" fontId="21" fillId="0" borderId="0"/>
    <xf numFmtId="0" fontId="11" fillId="0" borderId="0"/>
    <xf numFmtId="0" fontId="7" fillId="0" borderId="0">
      <alignment vertical="top"/>
    </xf>
    <xf numFmtId="0" fontId="7" fillId="0" borderId="1" applyNumberFormat="0" applyFont="0" applyFill="0" applyAlignment="0" applyProtection="0"/>
    <xf numFmtId="0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" fillId="0" borderId="0"/>
    <xf numFmtId="3" fontId="22" fillId="0" borderId="0"/>
    <xf numFmtId="0" fontId="7" fillId="0" borderId="1" applyNumberFormat="0" applyFont="0" applyFill="0" applyAlignment="0" applyProtection="0"/>
    <xf numFmtId="3" fontId="7" fillId="0" borderId="0"/>
    <xf numFmtId="3" fontId="7" fillId="0" borderId="0"/>
    <xf numFmtId="3" fontId="7" fillId="0" borderId="0" applyBorder="0" applyProtection="0">
      <alignment wrapText="1"/>
    </xf>
    <xf numFmtId="0" fontId="7" fillId="0" borderId="0" applyBorder="0" applyProtection="0">
      <alignment vertical="center" wrapText="1"/>
    </xf>
    <xf numFmtId="3" fontId="7" fillId="0" borderId="0" applyBorder="0" applyProtection="0">
      <alignment wrapText="1"/>
    </xf>
    <xf numFmtId="0" fontId="7" fillId="0" borderId="0" applyBorder="0" applyProtection="0">
      <alignment vertical="center" wrapText="1"/>
    </xf>
    <xf numFmtId="3" fontId="7" fillId="0" borderId="0" applyBorder="0" applyProtection="0"/>
    <xf numFmtId="0" fontId="7" fillId="0" borderId="0" applyBorder="0" applyProtection="0"/>
    <xf numFmtId="0" fontId="1" fillId="0" borderId="0"/>
    <xf numFmtId="0" fontId="11" fillId="0" borderId="0" applyBorder="0">
      <alignment vertical="top"/>
    </xf>
    <xf numFmtId="0" fontId="1" fillId="0" borderId="0"/>
    <xf numFmtId="0" fontId="11" fillId="0" borderId="0"/>
    <xf numFmtId="0" fontId="21" fillId="0" borderId="0"/>
    <xf numFmtId="3" fontId="7" fillId="0" borderId="0"/>
  </cellStyleXfs>
  <cellXfs count="31">
    <xf numFmtId="0" fontId="0" fillId="0" borderId="0" xfId="0">
      <alignment vertical="top"/>
    </xf>
    <xf numFmtId="0" fontId="7" fillId="0" borderId="0" xfId="0" applyFont="1" applyFill="1">
      <alignment vertical="top"/>
    </xf>
    <xf numFmtId="0" fontId="7" fillId="0" borderId="0" xfId="0" applyFont="1" applyFill="1" applyBorder="1">
      <alignment vertical="top"/>
    </xf>
    <xf numFmtId="0" fontId="5" fillId="0" borderId="0" xfId="18" applyNumberFormat="1" applyFont="1" applyFill="1" applyAlignment="1"/>
    <xf numFmtId="0" fontId="16" fillId="0" borderId="0" xfId="18" applyNumberFormat="1" applyFont="1" applyFill="1" applyAlignment="1"/>
    <xf numFmtId="0" fontId="6" fillId="0" borderId="0" xfId="18" applyNumberFormat="1" applyFont="1" applyFill="1" applyAlignment="1">
      <alignment horizontal="right"/>
    </xf>
    <xf numFmtId="0" fontId="7" fillId="0" borderId="0" xfId="18" applyNumberFormat="1" applyFont="1" applyFill="1" applyAlignment="1"/>
    <xf numFmtId="0" fontId="9" fillId="0" borderId="0" xfId="18" applyNumberFormat="1" applyFont="1" applyFill="1" applyAlignment="1"/>
    <xf numFmtId="0" fontId="9" fillId="0" borderId="0" xfId="0" applyNumberFormat="1" applyFont="1" applyFill="1" applyAlignment="1"/>
    <xf numFmtId="0" fontId="4" fillId="0" borderId="0" xfId="18" applyNumberFormat="1" applyFont="1" applyFill="1" applyAlignment="1"/>
    <xf numFmtId="0" fontId="4" fillId="0" borderId="0" xfId="18" applyNumberFormat="1" applyFont="1" applyFill="1" applyAlignment="1">
      <alignment horizontal="centerContinuous"/>
    </xf>
    <xf numFmtId="0" fontId="8" fillId="0" borderId="0" xfId="18" applyNumberFormat="1" applyFont="1" applyFill="1" applyAlignment="1">
      <alignment horizontal="right"/>
    </xf>
    <xf numFmtId="0" fontId="19" fillId="0" borderId="6" xfId="18" applyNumberFormat="1" applyFont="1" applyFill="1" applyBorder="1" applyAlignment="1">
      <alignment horizontal="center" vertical="center"/>
    </xf>
    <xf numFmtId="0" fontId="19" fillId="0" borderId="4" xfId="18" applyNumberFormat="1" applyFont="1" applyFill="1" applyBorder="1" applyAlignment="1">
      <alignment horizontal="center" vertical="center"/>
    </xf>
    <xf numFmtId="0" fontId="18" fillId="0" borderId="3" xfId="18" applyNumberFormat="1" applyFont="1" applyFill="1" applyBorder="1" applyAlignment="1">
      <alignment horizontal="center" vertical="center"/>
    </xf>
    <xf numFmtId="0" fontId="19" fillId="0" borderId="5" xfId="18" applyNumberFormat="1" applyFont="1" applyFill="1" applyBorder="1" applyAlignment="1">
      <alignment wrapText="1"/>
    </xf>
    <xf numFmtId="0" fontId="20" fillId="0" borderId="5" xfId="18" applyNumberFormat="1" applyFont="1" applyFill="1" applyBorder="1" applyAlignment="1">
      <alignment horizontal="left" wrapText="1" indent="1"/>
    </xf>
    <xf numFmtId="0" fontId="19" fillId="0" borderId="5" xfId="18" applyNumberFormat="1" applyFont="1" applyFill="1" applyBorder="1" applyAlignment="1">
      <alignment horizontal="left" wrapText="1" indent="2"/>
    </xf>
    <xf numFmtId="0" fontId="17" fillId="0" borderId="7" xfId="18" applyNumberFormat="1" applyFont="1" applyFill="1" applyBorder="1" applyAlignment="1"/>
    <xf numFmtId="0" fontId="17" fillId="0" borderId="7" xfId="18" applyNumberFormat="1" applyFont="1" applyFill="1" applyBorder="1" applyAlignment="1">
      <alignment horizontal="left" indent="1"/>
    </xf>
    <xf numFmtId="0" fontId="18" fillId="0" borderId="7" xfId="18" applyNumberFormat="1" applyFont="1" applyFill="1" applyBorder="1" applyAlignment="1">
      <alignment horizontal="left" wrapText="1" indent="2"/>
    </xf>
    <xf numFmtId="0" fontId="8" fillId="0" borderId="7" xfId="18" applyNumberFormat="1" applyFont="1" applyFill="1" applyBorder="1" applyAlignment="1">
      <alignment horizontal="left" wrapText="1" indent="3"/>
    </xf>
    <xf numFmtId="0" fontId="8" fillId="0" borderId="7" xfId="18" applyNumberFormat="1" applyFont="1" applyFill="1" applyBorder="1" applyAlignment="1">
      <alignment horizontal="left" wrapText="1" indent="2"/>
    </xf>
    <xf numFmtId="0" fontId="23" fillId="0" borderId="7" xfId="18" applyNumberFormat="1" applyFont="1" applyFill="1" applyBorder="1" applyAlignment="1">
      <alignment horizontal="left" wrapText="1" indent="1"/>
    </xf>
    <xf numFmtId="164" fontId="20" fillId="0" borderId="2" xfId="18" applyNumberFormat="1" applyFont="1" applyFill="1" applyBorder="1" applyAlignment="1"/>
    <xf numFmtId="164" fontId="20" fillId="0" borderId="5" xfId="18" applyNumberFormat="1" applyFont="1" applyFill="1" applyBorder="1" applyAlignment="1"/>
    <xf numFmtId="164" fontId="19" fillId="0" borderId="5" xfId="18" applyNumberFormat="1" applyFont="1" applyFill="1" applyBorder="1" applyAlignment="1"/>
    <xf numFmtId="164" fontId="19" fillId="0" borderId="2" xfId="18" applyNumberFormat="1" applyFont="1" applyFill="1" applyBorder="1" applyAlignment="1"/>
    <xf numFmtId="164" fontId="7" fillId="0" borderId="0" xfId="0" applyNumberFormat="1" applyFont="1" applyFill="1">
      <alignment vertical="top"/>
    </xf>
    <xf numFmtId="0" fontId="20" fillId="0" borderId="5" xfId="18" applyNumberFormat="1" applyFont="1" applyFill="1" applyBorder="1" applyAlignment="1">
      <alignment wrapText="1"/>
    </xf>
    <xf numFmtId="0" fontId="17" fillId="0" borderId="7" xfId="18" applyNumberFormat="1" applyFont="1" applyFill="1" applyBorder="1" applyAlignment="1">
      <alignment wrapText="1"/>
    </xf>
  </cellXfs>
  <cellStyles count="44">
    <cellStyle name="Celkem" xfId="1" builtinId="25" customBuiltin="1"/>
    <cellStyle name="Celkem 2" xfId="2"/>
    <cellStyle name="Celkem 2 2" xfId="29"/>
    <cellStyle name="Celkem 3" xfId="22"/>
    <cellStyle name="Datum" xfId="3"/>
    <cellStyle name="Datum 2" xfId="4"/>
    <cellStyle name="Datum 3" xfId="23"/>
    <cellStyle name="Finanční0" xfId="5"/>
    <cellStyle name="Finanční0 2" xfId="6"/>
    <cellStyle name="Finanční0 3" xfId="24"/>
    <cellStyle name="Měna0" xfId="7"/>
    <cellStyle name="Měna0 2" xfId="8"/>
    <cellStyle name="Měna0 3" xfId="25"/>
    <cellStyle name="Normal_1.1" xfId="42"/>
    <cellStyle name="Normální" xfId="0" builtinId="0"/>
    <cellStyle name="normální 10" xfId="40"/>
    <cellStyle name="normální 11" xfId="28"/>
    <cellStyle name="normální 11 2" xfId="30"/>
    <cellStyle name="normální 12" xfId="27"/>
    <cellStyle name="normální 2" xfId="9"/>
    <cellStyle name="normální 2 2" xfId="19"/>
    <cellStyle name="Normální 2 2 2" xfId="34"/>
    <cellStyle name="Normální 2 3" xfId="35"/>
    <cellStyle name="normální 2 4" xfId="41"/>
    <cellStyle name="Normální 2 5" xfId="36"/>
    <cellStyle name="normální 2 6" xfId="31"/>
    <cellStyle name="normální 2 7" xfId="43"/>
    <cellStyle name="normální 3" xfId="10"/>
    <cellStyle name="normální 3 2" xfId="20"/>
    <cellStyle name="normální 4" xfId="11"/>
    <cellStyle name="normální 4 2" xfId="32"/>
    <cellStyle name="normální 5" xfId="18"/>
    <cellStyle name="normální 5 2" xfId="33"/>
    <cellStyle name="normální 6" xfId="21"/>
    <cellStyle name="normální 7" xfId="37"/>
    <cellStyle name="normální 8" xfId="38"/>
    <cellStyle name="normální 9" xfId="39"/>
    <cellStyle name="Pevný" xfId="12"/>
    <cellStyle name="Pevný 2" xfId="13"/>
    <cellStyle name="Pevný 3" xfId="26"/>
    <cellStyle name="Záhlaví 1" xfId="14"/>
    <cellStyle name="Záhlaví 1 2" xfId="15"/>
    <cellStyle name="Záhlaví 2" xfId="16"/>
    <cellStyle name="Záhlaví 2 2" xfId="1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/>
  </sheetViews>
  <sheetFormatPr defaultColWidth="9.109375" defaultRowHeight="13.2" x14ac:dyDescent="0.25"/>
  <cols>
    <col min="1" max="1" width="26.33203125" style="1" customWidth="1"/>
    <col min="2" max="5" width="8.88671875" style="1" customWidth="1"/>
    <col min="6" max="6" width="26.33203125" style="1" customWidth="1"/>
    <col min="7" max="16384" width="9.109375" style="1"/>
  </cols>
  <sheetData>
    <row r="1" spans="1:7" ht="15" customHeight="1" x14ac:dyDescent="0.25">
      <c r="A1" s="3" t="s">
        <v>0</v>
      </c>
      <c r="B1" s="6"/>
      <c r="C1" s="6"/>
      <c r="D1" s="6"/>
      <c r="E1" s="4"/>
      <c r="F1" s="5" t="s">
        <v>1</v>
      </c>
    </row>
    <row r="2" spans="1:7" ht="15" customHeight="1" x14ac:dyDescent="0.25">
      <c r="A2" s="3" t="s">
        <v>37</v>
      </c>
      <c r="B2" s="3"/>
      <c r="C2" s="3"/>
      <c r="D2" s="3"/>
      <c r="E2" s="6"/>
      <c r="F2" s="7"/>
    </row>
    <row r="3" spans="1:7" ht="15" customHeight="1" x14ac:dyDescent="0.25">
      <c r="A3" s="8" t="s">
        <v>29</v>
      </c>
      <c r="B3" s="7"/>
      <c r="C3" s="7"/>
      <c r="D3" s="7"/>
      <c r="E3" s="6"/>
      <c r="F3" s="7"/>
    </row>
    <row r="4" spans="1:7" ht="15" customHeight="1" thickBot="1" x14ac:dyDescent="0.25">
      <c r="A4" s="9" t="s">
        <v>5</v>
      </c>
      <c r="B4" s="9"/>
      <c r="C4" s="9"/>
      <c r="D4" s="9"/>
      <c r="E4" s="10"/>
      <c r="F4" s="11" t="s">
        <v>6</v>
      </c>
    </row>
    <row r="5" spans="1:7" ht="18.600000000000001" customHeight="1" thickBot="1" x14ac:dyDescent="0.3">
      <c r="A5" s="12" t="s">
        <v>2</v>
      </c>
      <c r="B5" s="13">
        <v>2010</v>
      </c>
      <c r="C5" s="13">
        <v>2015</v>
      </c>
      <c r="D5" s="13">
        <v>2016</v>
      </c>
      <c r="E5" s="13">
        <v>2017</v>
      </c>
      <c r="F5" s="14" t="s">
        <v>3</v>
      </c>
    </row>
    <row r="6" spans="1:7" ht="27.6" customHeight="1" x14ac:dyDescent="0.2">
      <c r="A6" s="29" t="s">
        <v>38</v>
      </c>
      <c r="B6" s="24">
        <v>42705</v>
      </c>
      <c r="C6" s="24">
        <v>49358</v>
      </c>
      <c r="D6" s="24">
        <v>51215</v>
      </c>
      <c r="E6" s="24">
        <f>E8+E12+E15+E16+E20</f>
        <v>54051.000002390007</v>
      </c>
      <c r="F6" s="30" t="s">
        <v>39</v>
      </c>
      <c r="G6" s="2"/>
    </row>
    <row r="7" spans="1:7" x14ac:dyDescent="0.2">
      <c r="A7" s="15" t="s">
        <v>4</v>
      </c>
      <c r="B7" s="25"/>
      <c r="C7" s="24"/>
      <c r="D7" s="24"/>
      <c r="E7" s="24"/>
      <c r="F7" s="18"/>
      <c r="G7" s="2"/>
    </row>
    <row r="8" spans="1:7" ht="16.95" customHeight="1" x14ac:dyDescent="0.2">
      <c r="A8" s="16" t="s">
        <v>7</v>
      </c>
      <c r="B8" s="25">
        <v>13315</v>
      </c>
      <c r="C8" s="24">
        <v>16279</v>
      </c>
      <c r="D8" s="24">
        <v>16865</v>
      </c>
      <c r="E8" s="24">
        <f>E9+E10</f>
        <v>17801.160246500003</v>
      </c>
      <c r="F8" s="19" t="s">
        <v>23</v>
      </c>
      <c r="G8" s="2"/>
    </row>
    <row r="9" spans="1:7" x14ac:dyDescent="0.2">
      <c r="A9" s="17" t="s">
        <v>8</v>
      </c>
      <c r="B9" s="26">
        <v>487</v>
      </c>
      <c r="C9" s="27">
        <v>814</v>
      </c>
      <c r="D9" s="27">
        <v>818</v>
      </c>
      <c r="E9" s="27">
        <v>898.96417650000001</v>
      </c>
      <c r="F9" s="20" t="s">
        <v>19</v>
      </c>
      <c r="G9" s="2"/>
    </row>
    <row r="10" spans="1:7" x14ac:dyDescent="0.2">
      <c r="A10" s="17" t="s">
        <v>9</v>
      </c>
      <c r="B10" s="26">
        <v>12828</v>
      </c>
      <c r="C10" s="27">
        <v>15465</v>
      </c>
      <c r="D10" s="27">
        <v>16047</v>
      </c>
      <c r="E10" s="27">
        <v>16902.196070000002</v>
      </c>
      <c r="F10" s="20" t="s">
        <v>20</v>
      </c>
      <c r="G10" s="2"/>
    </row>
    <row r="11" spans="1:7" x14ac:dyDescent="0.2">
      <c r="A11" s="17" t="s">
        <v>16</v>
      </c>
      <c r="B11" s="26">
        <v>7118</v>
      </c>
      <c r="C11" s="27">
        <v>9236</v>
      </c>
      <c r="D11" s="27">
        <v>9637</v>
      </c>
      <c r="E11" s="27">
        <v>10258.20147</v>
      </c>
      <c r="F11" s="21" t="s">
        <v>21</v>
      </c>
      <c r="G11" s="2"/>
    </row>
    <row r="12" spans="1:7" ht="16.95" customHeight="1" x14ac:dyDescent="0.2">
      <c r="A12" s="16" t="s">
        <v>10</v>
      </c>
      <c r="B12" s="25">
        <v>2222</v>
      </c>
      <c r="C12" s="24">
        <v>3562</v>
      </c>
      <c r="D12" s="24">
        <v>3687</v>
      </c>
      <c r="E12" s="24">
        <f>E13+E14</f>
        <v>3932.5814175</v>
      </c>
      <c r="F12" s="19" t="s">
        <v>24</v>
      </c>
      <c r="G12" s="2"/>
    </row>
    <row r="13" spans="1:7" x14ac:dyDescent="0.2">
      <c r="A13" s="17" t="s">
        <v>8</v>
      </c>
      <c r="B13" s="26">
        <v>1596</v>
      </c>
      <c r="C13" s="27">
        <v>2667</v>
      </c>
      <c r="D13" s="27">
        <v>2681</v>
      </c>
      <c r="E13" s="27">
        <v>2945.777486</v>
      </c>
      <c r="F13" s="20" t="s">
        <v>19</v>
      </c>
      <c r="G13" s="2"/>
    </row>
    <row r="14" spans="1:7" x14ac:dyDescent="0.2">
      <c r="A14" s="17" t="s">
        <v>11</v>
      </c>
      <c r="B14" s="26">
        <v>626</v>
      </c>
      <c r="C14" s="27">
        <v>895</v>
      </c>
      <c r="D14" s="27">
        <v>1006</v>
      </c>
      <c r="E14" s="27">
        <v>986.80393149999998</v>
      </c>
      <c r="F14" s="20" t="s">
        <v>20</v>
      </c>
      <c r="G14" s="2"/>
    </row>
    <row r="15" spans="1:7" ht="16.95" customHeight="1" x14ac:dyDescent="0.2">
      <c r="A15" s="16" t="s">
        <v>12</v>
      </c>
      <c r="B15" s="25">
        <v>53</v>
      </c>
      <c r="C15" s="24">
        <v>89</v>
      </c>
      <c r="D15" s="24">
        <v>89</v>
      </c>
      <c r="E15" s="24">
        <v>98.258338390000006</v>
      </c>
      <c r="F15" s="19" t="s">
        <v>25</v>
      </c>
      <c r="G15" s="2"/>
    </row>
    <row r="16" spans="1:7" ht="16.95" customHeight="1" x14ac:dyDescent="0.2">
      <c r="A16" s="16" t="s">
        <v>17</v>
      </c>
      <c r="B16" s="25">
        <v>21380</v>
      </c>
      <c r="C16" s="24">
        <v>23535</v>
      </c>
      <c r="D16" s="24">
        <v>24428</v>
      </c>
      <c r="E16" s="24">
        <f>E17+E18+E19</f>
        <v>26259</v>
      </c>
      <c r="F16" s="19" t="s">
        <v>26</v>
      </c>
      <c r="G16" s="2"/>
    </row>
    <row r="17" spans="1:7" x14ac:dyDescent="0.2">
      <c r="A17" s="17" t="s">
        <v>13</v>
      </c>
      <c r="B17" s="26">
        <v>8932</v>
      </c>
      <c r="C17" s="27">
        <v>10121</v>
      </c>
      <c r="D17" s="27">
        <v>10295</v>
      </c>
      <c r="E17" s="27">
        <v>11058</v>
      </c>
      <c r="F17" s="22" t="s">
        <v>27</v>
      </c>
      <c r="G17" s="2"/>
    </row>
    <row r="18" spans="1:7" ht="22.95" customHeight="1" x14ac:dyDescent="0.2">
      <c r="A18" s="17" t="s">
        <v>18</v>
      </c>
      <c r="B18" s="26">
        <v>11843</v>
      </c>
      <c r="C18" s="27">
        <v>12744</v>
      </c>
      <c r="D18" s="27">
        <v>13447</v>
      </c>
      <c r="E18" s="27">
        <v>14525</v>
      </c>
      <c r="F18" s="22" t="s">
        <v>36</v>
      </c>
      <c r="G18" s="2"/>
    </row>
    <row r="19" spans="1:7" ht="22.95" customHeight="1" x14ac:dyDescent="0.2">
      <c r="A19" s="17" t="s">
        <v>30</v>
      </c>
      <c r="B19" s="26">
        <v>605</v>
      </c>
      <c r="C19" s="27">
        <v>670</v>
      </c>
      <c r="D19" s="27">
        <v>686</v>
      </c>
      <c r="E19" s="27">
        <v>676</v>
      </c>
      <c r="F19" s="22" t="s">
        <v>33</v>
      </c>
      <c r="G19" s="2"/>
    </row>
    <row r="20" spans="1:7" ht="16.95" customHeight="1" x14ac:dyDescent="0.2">
      <c r="A20" s="16" t="s">
        <v>14</v>
      </c>
      <c r="B20" s="25">
        <v>5735</v>
      </c>
      <c r="C20" s="24">
        <v>5893</v>
      </c>
      <c r="D20" s="24">
        <v>6146</v>
      </c>
      <c r="E20" s="24">
        <f>E21+E22+E23</f>
        <v>5960</v>
      </c>
      <c r="F20" s="23" t="s">
        <v>22</v>
      </c>
      <c r="G20" s="2"/>
    </row>
    <row r="21" spans="1:7" ht="14.25" customHeight="1" x14ac:dyDescent="0.2">
      <c r="A21" s="17" t="s">
        <v>15</v>
      </c>
      <c r="B21" s="26">
        <v>3740</v>
      </c>
      <c r="C21" s="27">
        <v>3843</v>
      </c>
      <c r="D21" s="27">
        <v>4008</v>
      </c>
      <c r="E21" s="27">
        <v>3886.6285579999999</v>
      </c>
      <c r="F21" s="22" t="s">
        <v>35</v>
      </c>
      <c r="G21" s="2"/>
    </row>
    <row r="22" spans="1:7" ht="22.95" customHeight="1" x14ac:dyDescent="0.2">
      <c r="A22" s="17" t="s">
        <v>31</v>
      </c>
      <c r="B22" s="26">
        <v>296</v>
      </c>
      <c r="C22" s="27">
        <v>304</v>
      </c>
      <c r="D22" s="27">
        <v>317</v>
      </c>
      <c r="E22" s="27">
        <v>307.80898300000001</v>
      </c>
      <c r="F22" s="22" t="s">
        <v>28</v>
      </c>
      <c r="G22" s="2"/>
    </row>
    <row r="23" spans="1:7" ht="22.95" customHeight="1" x14ac:dyDescent="0.2">
      <c r="A23" s="17" t="s">
        <v>32</v>
      </c>
      <c r="B23" s="26">
        <v>1699</v>
      </c>
      <c r="C23" s="27">
        <v>1746</v>
      </c>
      <c r="D23" s="27">
        <v>1821</v>
      </c>
      <c r="E23" s="27">
        <v>1765.562459</v>
      </c>
      <c r="F23" s="22" t="s">
        <v>34</v>
      </c>
      <c r="G23" s="2"/>
    </row>
    <row r="25" spans="1:7" x14ac:dyDescent="0.25">
      <c r="E25" s="28"/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Habartová</dc:creator>
  <cp:lastModifiedBy>Ing. Dana Habartová</cp:lastModifiedBy>
  <cp:lastPrinted>2019-10-07T12:09:17Z</cp:lastPrinted>
  <dcterms:created xsi:type="dcterms:W3CDTF">2000-09-14T08:23:34Z</dcterms:created>
  <dcterms:modified xsi:type="dcterms:W3CDTF">2019-10-07T12:09:38Z</dcterms:modified>
</cp:coreProperties>
</file>