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CZ\"/>
    </mc:Choice>
  </mc:AlternateContent>
  <xr:revisionPtr revIDLastSave="0" documentId="13_ncr:1_{8886D915-79C0-4A26-A9A1-AABD85BE2D0F}" xr6:coauthVersionLast="47" xr6:coauthVersionMax="47" xr10:uidLastSave="{00000000-0000-0000-0000-000000000000}"/>
  <bookViews>
    <workbookView xWindow="-108" yWindow="-108" windowWidth="23256" windowHeight="12576" xr2:uid="{F5C541FF-D15B-401C-9AF2-B9374BBFC99F}"/>
  </bookViews>
  <sheets>
    <sheet name="Tab. 3 - 5. " sheetId="1" r:id="rId1"/>
  </sheets>
  <definedNames>
    <definedName name="_AMO_UniqueIdentifier" hidden="1">"'c02530b5-c833-4b05-bb42-673f59aeff0f'"</definedName>
    <definedName name="_xlnm.Print_Area" localSheetId="0">'Tab. 3 - 5. '!$A$1:$J$48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B20" i="1" s="1"/>
  <c r="B30" i="1"/>
  <c r="B29" i="1"/>
  <c r="B28" i="1"/>
  <c r="B27" i="1"/>
  <c r="B26" i="1"/>
  <c r="B25" i="1"/>
  <c r="B24" i="1"/>
  <c r="B23" i="1"/>
  <c r="B22" i="1"/>
</calcChain>
</file>

<file path=xl/sharedStrings.xml><?xml version="1.0" encoding="utf-8"?>
<sst xmlns="http://schemas.openxmlformats.org/spreadsheetml/2006/main" count="106" uniqueCount="40">
  <si>
    <t>Tab. 3 - 5. Rozdělení domácností podle využívání uvedených služeb a příjmových skupin</t>
  </si>
  <si>
    <t>počet domácností</t>
  </si>
  <si>
    <t>Celkový čistý měsíční příjem domácnosti</t>
  </si>
  <si>
    <t>Domácnosti celkem</t>
  </si>
  <si>
    <t>Možnost domácností využívat služby</t>
  </si>
  <si>
    <t>Dostatečně vytápět byt</t>
  </si>
  <si>
    <t>Dostatečně chladit byt</t>
  </si>
  <si>
    <t>Každý den cestovat automobilem do práce</t>
  </si>
  <si>
    <t>ano</t>
  </si>
  <si>
    <t>ne</t>
  </si>
  <si>
    <t xml:space="preserve">ne </t>
  </si>
  <si>
    <t>netýká se</t>
  </si>
  <si>
    <t>ČR celkem</t>
  </si>
  <si>
    <t>v tom:</t>
  </si>
  <si>
    <t>do 10 000 Kč</t>
  </si>
  <si>
    <t>(9 433)</t>
  </si>
  <si>
    <t>.</t>
  </si>
  <si>
    <t>do 20 000 Kč</t>
  </si>
  <si>
    <t>do 30 000 Kč</t>
  </si>
  <si>
    <t>do 40 000 Kč</t>
  </si>
  <si>
    <t>do 50 000 Kč</t>
  </si>
  <si>
    <t>(6 851)</t>
  </si>
  <si>
    <t>do 60 000 Kč</t>
  </si>
  <si>
    <t>(7 467)</t>
  </si>
  <si>
    <t>do 70 000 Kč</t>
  </si>
  <si>
    <t>(13 728)</t>
  </si>
  <si>
    <t>do 80 000 Kč</t>
  </si>
  <si>
    <t>(6 658)</t>
  </si>
  <si>
    <t>(12 172)</t>
  </si>
  <si>
    <t>do 90 000 Kč</t>
  </si>
  <si>
    <t>(6 066)</t>
  </si>
  <si>
    <t>(12 248)</t>
  </si>
  <si>
    <t>do 100 000 Kč</t>
  </si>
  <si>
    <t>(12 788)</t>
  </si>
  <si>
    <t>více než 100 000 Kč</t>
  </si>
  <si>
    <t>(8 341)</t>
  </si>
  <si>
    <t>dle příjmových skupin v %</t>
  </si>
  <si>
    <t>dle využívání uvedených služeb v %</t>
  </si>
  <si>
    <t>x</t>
  </si>
  <si>
    <t>Zdroj: ČSÚ,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</si>
</sst>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61">
    <xf numFmtId="0" fontId="0" fillId="0" borderId="0" xfId="0"/>
    <xf numFmtId="0" fontId="2" fillId="2" borderId="0" xfId="1" applyFont="1" applyFill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3" fontId="5" fillId="2" borderId="10" xfId="0" applyNumberFormat="1" applyFont="1" applyFill="1" applyBorder="1" applyAlignment="1">
      <alignment horizontal="right" vertical="center"/>
    </xf>
    <xf numFmtId="3" fontId="5" fillId="2" borderId="4" xfId="0" applyNumberFormat="1" applyFont="1" applyFill="1" applyBorder="1" applyAlignment="1">
      <alignment vertical="center"/>
    </xf>
    <xf numFmtId="3" fontId="5" fillId="2" borderId="11" xfId="0" applyNumberFormat="1" applyFont="1" applyFill="1" applyBorder="1" applyAlignment="1">
      <alignment vertical="center"/>
    </xf>
    <xf numFmtId="3" fontId="5" fillId="2" borderId="12" xfId="0" applyNumberFormat="1" applyFont="1" applyFill="1" applyBorder="1" applyAlignment="1">
      <alignment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0" fontId="6" fillId="0" borderId="4" xfId="0" applyFont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vertical="center"/>
    </xf>
    <xf numFmtId="49" fontId="6" fillId="2" borderId="11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3" fontId="6" fillId="2" borderId="3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horizontal="right" vertical="center"/>
    </xf>
    <xf numFmtId="164" fontId="7" fillId="2" borderId="4" xfId="0" applyNumberFormat="1" applyFont="1" applyFill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164" fontId="7" fillId="0" borderId="11" xfId="0" applyNumberFormat="1" applyFont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164" fontId="8" fillId="2" borderId="1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/>
    <xf numFmtId="0" fontId="11" fillId="0" borderId="0" xfId="0" applyFont="1"/>
    <xf numFmtId="0" fontId="7" fillId="2" borderId="4" xfId="0" applyFont="1" applyFill="1" applyBorder="1" applyAlignment="1">
      <alignment horizontal="right"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0" fontId="6" fillId="0" borderId="0" xfId="0" applyFont="1"/>
    <xf numFmtId="3" fontId="4" fillId="2" borderId="3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čsú tab NADPIS" xfId="1" xr:uid="{B06B1107-C3DE-4E65-8148-5AAD1F3AC128}"/>
    <cellStyle name="Normální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BD8D2-DDAD-427A-8545-2C33ACD6DA36}">
  <sheetPr>
    <tabColor rgb="FFFFC000"/>
    <pageSetUpPr fitToPage="1"/>
  </sheetPr>
  <dimension ref="A1:M64"/>
  <sheetViews>
    <sheetView tabSelected="1" zoomScaleNormal="100" workbookViewId="0">
      <selection sqref="A1:J48"/>
    </sheetView>
  </sheetViews>
  <sheetFormatPr defaultColWidth="9.109375" defaultRowHeight="10.199999999999999" x14ac:dyDescent="0.3"/>
  <cols>
    <col min="1" max="1" width="14.6640625" style="4" customWidth="1"/>
    <col min="2" max="2" width="10.109375" style="4" customWidth="1"/>
    <col min="3" max="3" width="8.109375" style="4" customWidth="1"/>
    <col min="4" max="4" width="7.44140625" style="4" customWidth="1"/>
    <col min="5" max="5" width="7.33203125" style="4" customWidth="1"/>
    <col min="6" max="6" width="8.109375" style="4" customWidth="1"/>
    <col min="7" max="7" width="9.109375" style="4"/>
    <col min="8" max="8" width="8.33203125" style="4" customWidth="1"/>
    <col min="9" max="9" width="8.109375" style="4" customWidth="1"/>
    <col min="10" max="16384" width="9.109375" style="4"/>
  </cols>
  <sheetData>
    <row r="1" spans="1:10" s="2" customFormat="1" ht="13.2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2" customFormat="1" ht="12" customHeight="1" x14ac:dyDescent="0.3">
      <c r="A2" s="3"/>
      <c r="B2" s="3"/>
      <c r="C2" s="3"/>
      <c r="I2" s="51" t="s">
        <v>1</v>
      </c>
      <c r="J2" s="51"/>
    </row>
    <row r="3" spans="1:10" ht="12" customHeight="1" x14ac:dyDescent="0.3">
      <c r="A3" s="52" t="s">
        <v>2</v>
      </c>
      <c r="B3" s="55" t="s">
        <v>3</v>
      </c>
      <c r="C3" s="58" t="s">
        <v>4</v>
      </c>
      <c r="D3" s="59"/>
      <c r="E3" s="59"/>
      <c r="F3" s="59"/>
      <c r="G3" s="59"/>
      <c r="H3" s="59"/>
      <c r="I3" s="59"/>
      <c r="J3" s="59"/>
    </row>
    <row r="4" spans="1:10" ht="24.75" customHeight="1" x14ac:dyDescent="0.3">
      <c r="A4" s="53"/>
      <c r="B4" s="56"/>
      <c r="C4" s="58" t="s">
        <v>5</v>
      </c>
      <c r="D4" s="60"/>
      <c r="E4" s="58" t="s">
        <v>6</v>
      </c>
      <c r="F4" s="59"/>
      <c r="G4" s="59"/>
      <c r="H4" s="58" t="s">
        <v>7</v>
      </c>
      <c r="I4" s="59"/>
      <c r="J4" s="59"/>
    </row>
    <row r="5" spans="1:10" ht="12" customHeight="1" x14ac:dyDescent="0.3">
      <c r="A5" s="54"/>
      <c r="B5" s="57"/>
      <c r="C5" s="5" t="s">
        <v>8</v>
      </c>
      <c r="D5" s="5" t="s">
        <v>9</v>
      </c>
      <c r="E5" s="6" t="s">
        <v>8</v>
      </c>
      <c r="F5" s="7" t="s">
        <v>10</v>
      </c>
      <c r="G5" s="6" t="s">
        <v>11</v>
      </c>
      <c r="H5" s="6" t="s">
        <v>8</v>
      </c>
      <c r="I5" s="6" t="s">
        <v>10</v>
      </c>
      <c r="J5" s="8" t="s">
        <v>11</v>
      </c>
    </row>
    <row r="6" spans="1:10" ht="12" customHeight="1" x14ac:dyDescent="0.3">
      <c r="A6" s="9" t="s">
        <v>12</v>
      </c>
      <c r="B6" s="10">
        <v>4481966.8333787341</v>
      </c>
      <c r="C6" s="11">
        <v>4321233.2420768421</v>
      </c>
      <c r="D6" s="12">
        <v>160733.59130189201</v>
      </c>
      <c r="E6" s="11">
        <v>270548.18396109389</v>
      </c>
      <c r="F6" s="13">
        <v>176532.59883612508</v>
      </c>
      <c r="G6" s="11">
        <v>4034886.0505815158</v>
      </c>
      <c r="H6" s="11">
        <v>2171440</v>
      </c>
      <c r="I6" s="11">
        <v>276488.49053121224</v>
      </c>
      <c r="J6" s="12">
        <v>2034038.1962497793</v>
      </c>
    </row>
    <row r="7" spans="1:10" ht="12" customHeight="1" x14ac:dyDescent="0.3">
      <c r="A7" s="9" t="s">
        <v>13</v>
      </c>
      <c r="B7" s="14"/>
      <c r="C7" s="11"/>
      <c r="D7" s="15"/>
      <c r="E7" s="16"/>
      <c r="F7" s="17"/>
      <c r="G7" s="18"/>
      <c r="H7" s="18"/>
      <c r="I7" s="18"/>
      <c r="J7" s="19"/>
    </row>
    <row r="8" spans="1:10" ht="12" customHeight="1" x14ac:dyDescent="0.3">
      <c r="A8" s="20" t="s">
        <v>14</v>
      </c>
      <c r="B8" s="21">
        <v>43837.026022655016</v>
      </c>
      <c r="C8" s="22">
        <v>34403.858762531643</v>
      </c>
      <c r="D8" s="23" t="s">
        <v>15</v>
      </c>
      <c r="E8" s="24" t="s">
        <v>16</v>
      </c>
      <c r="F8" s="24" t="s">
        <v>16</v>
      </c>
      <c r="G8" s="22">
        <v>39252.157193559426</v>
      </c>
      <c r="H8" s="24" t="s">
        <v>16</v>
      </c>
      <c r="I8" s="24" t="s">
        <v>16</v>
      </c>
      <c r="J8" s="25">
        <v>39770.001159171923</v>
      </c>
    </row>
    <row r="9" spans="1:10" ht="12" customHeight="1" x14ac:dyDescent="0.3">
      <c r="A9" s="20" t="s">
        <v>17</v>
      </c>
      <c r="B9" s="21">
        <v>879155.92265292269</v>
      </c>
      <c r="C9" s="22">
        <v>808793.20551324857</v>
      </c>
      <c r="D9" s="25">
        <v>70362.717139674118</v>
      </c>
      <c r="E9" s="22">
        <v>19238.21891007456</v>
      </c>
      <c r="F9" s="22">
        <v>36578.740390416424</v>
      </c>
      <c r="G9" s="22">
        <v>823338.96335243247</v>
      </c>
      <c r="H9" s="22">
        <v>29976.035923905867</v>
      </c>
      <c r="I9" s="22">
        <v>22942.26632524225</v>
      </c>
      <c r="J9" s="25">
        <v>826237.62040377525</v>
      </c>
    </row>
    <row r="10" spans="1:10" ht="12" customHeight="1" x14ac:dyDescent="0.3">
      <c r="A10" s="20" t="s">
        <v>18</v>
      </c>
      <c r="B10" s="21">
        <v>753922.54539506149</v>
      </c>
      <c r="C10" s="22">
        <v>723210.58380731265</v>
      </c>
      <c r="D10" s="25">
        <v>30711.96158774881</v>
      </c>
      <c r="E10" s="22">
        <v>28444.748881430816</v>
      </c>
      <c r="F10" s="22">
        <v>31300.623739397921</v>
      </c>
      <c r="G10" s="22">
        <v>694177.17277423269</v>
      </c>
      <c r="H10" s="22">
        <v>203915.01081833243</v>
      </c>
      <c r="I10" s="22">
        <v>60116.544925737166</v>
      </c>
      <c r="J10" s="25">
        <v>489890.9896509918</v>
      </c>
    </row>
    <row r="11" spans="1:10" ht="12" customHeight="1" x14ac:dyDescent="0.3">
      <c r="A11" s="20" t="s">
        <v>19</v>
      </c>
      <c r="B11" s="21">
        <v>874967.81744545233</v>
      </c>
      <c r="C11" s="22">
        <v>848051.84413673496</v>
      </c>
      <c r="D11" s="21">
        <v>26915.97330871741</v>
      </c>
      <c r="E11" s="22">
        <v>36275.342599506082</v>
      </c>
      <c r="F11" s="22">
        <v>36120.536597124636</v>
      </c>
      <c r="G11" s="22">
        <v>802571.9382488213</v>
      </c>
      <c r="H11" s="22">
        <v>425411.29716974427</v>
      </c>
      <c r="I11" s="22">
        <v>74861.399411392718</v>
      </c>
      <c r="J11" s="25">
        <v>374695.12086431461</v>
      </c>
    </row>
    <row r="12" spans="1:10" ht="12" customHeight="1" x14ac:dyDescent="0.3">
      <c r="A12" s="20" t="s">
        <v>20</v>
      </c>
      <c r="B12" s="21">
        <v>603107.6059598407</v>
      </c>
      <c r="C12" s="22">
        <v>596256.54749134579</v>
      </c>
      <c r="D12" s="23" t="s">
        <v>21</v>
      </c>
      <c r="E12" s="22">
        <v>38016.251570447559</v>
      </c>
      <c r="F12" s="22">
        <v>18296.61801115004</v>
      </c>
      <c r="G12" s="22">
        <v>546794.73637824296</v>
      </c>
      <c r="H12" s="22">
        <v>424609</v>
      </c>
      <c r="I12" s="22">
        <v>41000.850210463468</v>
      </c>
      <c r="J12" s="25">
        <v>137496.91747917485</v>
      </c>
    </row>
    <row r="13" spans="1:10" ht="12" customHeight="1" x14ac:dyDescent="0.3">
      <c r="A13" s="20" t="s">
        <v>22</v>
      </c>
      <c r="B13" s="21">
        <v>525700.04122484627</v>
      </c>
      <c r="C13" s="22">
        <v>518232.80818630778</v>
      </c>
      <c r="D13" s="23" t="s">
        <v>23</v>
      </c>
      <c r="E13" s="24">
        <v>48485.969032432055</v>
      </c>
      <c r="F13" s="24">
        <v>23475.915513625951</v>
      </c>
      <c r="G13" s="24">
        <v>453738.15667878813</v>
      </c>
      <c r="H13" s="24">
        <v>407999</v>
      </c>
      <c r="I13" s="24">
        <v>37094.349174387404</v>
      </c>
      <c r="J13" s="21">
        <v>80606.898517277208</v>
      </c>
    </row>
    <row r="14" spans="1:10" ht="12" customHeight="1" x14ac:dyDescent="0.3">
      <c r="A14" s="20" t="s">
        <v>24</v>
      </c>
      <c r="B14" s="21">
        <v>319222.77675309364</v>
      </c>
      <c r="C14" s="22">
        <v>316278.5513185804</v>
      </c>
      <c r="D14" s="21" t="s">
        <v>16</v>
      </c>
      <c r="E14" s="24">
        <v>27427.018300981501</v>
      </c>
      <c r="F14" s="26" t="s">
        <v>25</v>
      </c>
      <c r="G14" s="24">
        <v>278067.8863149705</v>
      </c>
      <c r="H14" s="24">
        <v>265459.70126612263</v>
      </c>
      <c r="I14" s="24">
        <v>15280.609485941002</v>
      </c>
      <c r="J14" s="21">
        <v>38482.466001030021</v>
      </c>
    </row>
    <row r="15" spans="1:10" ht="12" customHeight="1" x14ac:dyDescent="0.3">
      <c r="A15" s="20" t="s">
        <v>26</v>
      </c>
      <c r="B15" s="21">
        <v>193896.78907419043</v>
      </c>
      <c r="C15" s="22">
        <v>191290.74922118598</v>
      </c>
      <c r="D15" s="21" t="s">
        <v>16</v>
      </c>
      <c r="E15" s="24">
        <v>24325.848838029106</v>
      </c>
      <c r="F15" s="26" t="s">
        <v>27</v>
      </c>
      <c r="G15" s="24">
        <v>162912.95027683559</v>
      </c>
      <c r="H15" s="24">
        <v>160320.3457844872</v>
      </c>
      <c r="I15" s="26" t="s">
        <v>28</v>
      </c>
      <c r="J15" s="21">
        <v>21404.23803796565</v>
      </c>
    </row>
    <row r="16" spans="1:10" ht="12" customHeight="1" x14ac:dyDescent="0.3">
      <c r="A16" s="20" t="s">
        <v>29</v>
      </c>
      <c r="B16" s="21">
        <v>115449.62607608276</v>
      </c>
      <c r="C16" s="22">
        <v>113222.71878687483</v>
      </c>
      <c r="D16" s="21" t="s">
        <v>16</v>
      </c>
      <c r="E16" s="24">
        <v>17204.421292325453</v>
      </c>
      <c r="F16" s="24" t="s">
        <v>16</v>
      </c>
      <c r="G16" s="24">
        <v>96479.926975864801</v>
      </c>
      <c r="H16" s="24">
        <v>97135.395457279301</v>
      </c>
      <c r="I16" s="26" t="s">
        <v>30</v>
      </c>
      <c r="J16" s="23" t="s">
        <v>31</v>
      </c>
    </row>
    <row r="17" spans="1:13" ht="12" customHeight="1" x14ac:dyDescent="0.3">
      <c r="A17" s="20" t="s">
        <v>32</v>
      </c>
      <c r="B17" s="21">
        <v>78452.240172647231</v>
      </c>
      <c r="C17" s="22">
        <v>78018.904627889948</v>
      </c>
      <c r="D17" s="21" t="s">
        <v>16</v>
      </c>
      <c r="E17" s="26" t="s">
        <v>33</v>
      </c>
      <c r="F17" s="24" t="s">
        <v>16</v>
      </c>
      <c r="G17" s="24">
        <v>64545.277539042218</v>
      </c>
      <c r="H17" s="24">
        <v>71943.127142343365</v>
      </c>
      <c r="I17" s="24" t="s">
        <v>16</v>
      </c>
      <c r="J17" s="21" t="s">
        <v>16</v>
      </c>
    </row>
    <row r="18" spans="1:13" ht="12" customHeight="1" x14ac:dyDescent="0.3">
      <c r="A18" s="20" t="s">
        <v>34</v>
      </c>
      <c r="B18" s="21">
        <v>94254.44260194173</v>
      </c>
      <c r="C18" s="22">
        <v>93473.47022482974</v>
      </c>
      <c r="D18" s="21" t="s">
        <v>16</v>
      </c>
      <c r="E18" s="24">
        <v>17133.219325733462</v>
      </c>
      <c r="F18" s="24" t="s">
        <v>16</v>
      </c>
      <c r="G18" s="24">
        <v>73006.884848725429</v>
      </c>
      <c r="H18" s="24">
        <v>84267.554511014736</v>
      </c>
      <c r="I18" s="24" t="s">
        <v>16</v>
      </c>
      <c r="J18" s="23" t="s">
        <v>35</v>
      </c>
    </row>
    <row r="19" spans="1:13" ht="12" customHeight="1" x14ac:dyDescent="0.3">
      <c r="A19" s="27"/>
      <c r="B19" s="28"/>
      <c r="C19" s="29"/>
      <c r="D19" s="29"/>
      <c r="E19" s="30"/>
      <c r="F19" s="27"/>
      <c r="G19" s="27"/>
      <c r="H19" s="49" t="s">
        <v>36</v>
      </c>
      <c r="I19" s="49"/>
      <c r="J19" s="49"/>
    </row>
    <row r="20" spans="1:13" ht="12.6" customHeight="1" x14ac:dyDescent="0.3">
      <c r="A20" s="9" t="s">
        <v>12</v>
      </c>
      <c r="B20" s="31">
        <f>SUM(B22:B32)</f>
        <v>100.00000000000001</v>
      </c>
      <c r="C20" s="32">
        <v>99.999999999999986</v>
      </c>
      <c r="D20" s="32">
        <v>100.00000000000003</v>
      </c>
      <c r="E20" s="32">
        <v>99.999999999999986</v>
      </c>
      <c r="F20" s="33">
        <v>99.999999999999957</v>
      </c>
      <c r="G20" s="33">
        <v>99.999999999999986</v>
      </c>
      <c r="H20" s="33">
        <v>99.999977655120944</v>
      </c>
      <c r="I20" s="33">
        <v>99.999999999999986</v>
      </c>
      <c r="J20" s="33">
        <v>100.00000000000003</v>
      </c>
    </row>
    <row r="21" spans="1:13" ht="12" customHeight="1" x14ac:dyDescent="0.3">
      <c r="A21" s="9" t="s">
        <v>13</v>
      </c>
      <c r="B21" s="31"/>
      <c r="C21" s="34"/>
      <c r="D21" s="35"/>
      <c r="E21" s="35"/>
      <c r="F21" s="36"/>
      <c r="G21" s="36"/>
      <c r="H21" s="36"/>
      <c r="I21" s="36"/>
      <c r="J21" s="36"/>
      <c r="L21" s="37"/>
      <c r="M21" s="37"/>
    </row>
    <row r="22" spans="1:13" s="39" customFormat="1" ht="12" customHeight="1" x14ac:dyDescent="0.3">
      <c r="A22" s="20" t="s">
        <v>14</v>
      </c>
      <c r="B22" s="38">
        <f>B8/$B$6*100</f>
        <v>0.9780756451874153</v>
      </c>
      <c r="C22" s="34">
        <v>0.79615833803029556</v>
      </c>
      <c r="D22" s="34">
        <v>5.8688213109143232</v>
      </c>
      <c r="E22" s="34">
        <v>0.44682035935387404</v>
      </c>
      <c r="F22" s="35">
        <v>1.9123971909738882</v>
      </c>
      <c r="G22" s="35">
        <v>0.97281947250783762</v>
      </c>
      <c r="H22" s="35">
        <v>1.8561264466369094E-2</v>
      </c>
      <c r="I22" s="35">
        <v>1.3251828802403482</v>
      </c>
      <c r="J22" s="35">
        <v>1.9552239103718474</v>
      </c>
      <c r="L22" s="40" t="s">
        <v>14</v>
      </c>
      <c r="M22" s="41">
        <v>0.9780756451874153</v>
      </c>
    </row>
    <row r="23" spans="1:13" ht="12" customHeight="1" x14ac:dyDescent="0.3">
      <c r="A23" s="20" t="s">
        <v>17</v>
      </c>
      <c r="B23" s="38">
        <f t="shared" ref="B23:B32" si="0">B9/$B$6*100</f>
        <v>19.615404471660721</v>
      </c>
      <c r="C23" s="34">
        <v>18.71672182926492</v>
      </c>
      <c r="D23" s="34">
        <v>43.775987688546017</v>
      </c>
      <c r="E23" s="35">
        <v>7.1108290687477345</v>
      </c>
      <c r="F23" s="35">
        <v>20.720671780497838</v>
      </c>
      <c r="G23" s="35">
        <v>20.405507194776202</v>
      </c>
      <c r="H23" s="35">
        <v>1.3804680729794914</v>
      </c>
      <c r="I23" s="35">
        <v>8.2977292404337319</v>
      </c>
      <c r="J23" s="35">
        <v>40.620555795222316</v>
      </c>
      <c r="L23" s="40" t="s">
        <v>17</v>
      </c>
      <c r="M23" s="37">
        <v>19.615404471660721</v>
      </c>
    </row>
    <row r="24" spans="1:13" ht="12" customHeight="1" x14ac:dyDescent="0.3">
      <c r="A24" s="20" t="s">
        <v>18</v>
      </c>
      <c r="B24" s="38">
        <f t="shared" si="0"/>
        <v>16.821243293911582</v>
      </c>
      <c r="C24" s="34">
        <v>16.736208005743471</v>
      </c>
      <c r="D24" s="34">
        <v>19.107369740818637</v>
      </c>
      <c r="E24" s="35">
        <v>10.51374600449039</v>
      </c>
      <c r="F24" s="35">
        <v>17.730789636453625</v>
      </c>
      <c r="G24" s="35">
        <v>17.204381092105102</v>
      </c>
      <c r="H24" s="35">
        <v>9.3907734415103548</v>
      </c>
      <c r="I24" s="35">
        <v>21.74287429116357</v>
      </c>
      <c r="J24" s="35">
        <v>24.084650453183198</v>
      </c>
      <c r="L24" s="40" t="s">
        <v>18</v>
      </c>
      <c r="M24" s="37">
        <v>16.821243293911582</v>
      </c>
    </row>
    <row r="25" spans="1:13" ht="12" customHeight="1" x14ac:dyDescent="0.3">
      <c r="A25" s="20" t="s">
        <v>19</v>
      </c>
      <c r="B25" s="38">
        <f t="shared" si="0"/>
        <v>19.521961004469485</v>
      </c>
      <c r="C25" s="34">
        <v>19.625227258715384</v>
      </c>
      <c r="D25" s="34">
        <v>16.745705170093203</v>
      </c>
      <c r="E25" s="35">
        <v>13.408089482767569</v>
      </c>
      <c r="F25" s="35">
        <v>20.461114171131232</v>
      </c>
      <c r="G25" s="35">
        <v>19.890820414448953</v>
      </c>
      <c r="H25" s="35">
        <v>19.591206626466505</v>
      </c>
      <c r="I25" s="35">
        <v>27.075774209466331</v>
      </c>
      <c r="J25" s="35">
        <v>18.421243099325856</v>
      </c>
      <c r="L25" s="40" t="s">
        <v>19</v>
      </c>
      <c r="M25" s="37">
        <v>19.521961004469485</v>
      </c>
    </row>
    <row r="26" spans="1:13" ht="12" customHeight="1" x14ac:dyDescent="0.3">
      <c r="A26" s="20" t="s">
        <v>20</v>
      </c>
      <c r="B26" s="38">
        <f t="shared" si="0"/>
        <v>13.456315684183402</v>
      </c>
      <c r="C26" s="34">
        <v>13.798295858817772</v>
      </c>
      <c r="D26" s="34">
        <v>4.2623688135152724</v>
      </c>
      <c r="E26" s="35">
        <v>14.05156412948404</v>
      </c>
      <c r="F26" s="35">
        <v>10.364441543249901</v>
      </c>
      <c r="G26" s="35">
        <v>13.551677284651889</v>
      </c>
      <c r="H26" s="35">
        <v>19.554258924953029</v>
      </c>
      <c r="I26" s="35">
        <v>14.829134526247111</v>
      </c>
      <c r="J26" s="35">
        <v>6.7598001715347467</v>
      </c>
      <c r="L26" s="40" t="s">
        <v>20</v>
      </c>
      <c r="M26" s="37">
        <v>13.456315684183402</v>
      </c>
    </row>
    <row r="27" spans="1:13" ht="12" customHeight="1" x14ac:dyDescent="0.3">
      <c r="A27" s="20" t="s">
        <v>22</v>
      </c>
      <c r="B27" s="38">
        <f t="shared" si="0"/>
        <v>11.729226492926697</v>
      </c>
      <c r="C27" s="34">
        <v>11.992706228864384</v>
      </c>
      <c r="D27" s="34">
        <v>4.6457202741855319</v>
      </c>
      <c r="E27" s="35">
        <v>17.921380333273486</v>
      </c>
      <c r="F27" s="35">
        <v>13.298345840032983</v>
      </c>
      <c r="G27" s="35">
        <v>11.245377217366386</v>
      </c>
      <c r="H27" s="35">
        <v>18.789328740375051</v>
      </c>
      <c r="I27" s="35">
        <v>13.416236279173399</v>
      </c>
      <c r="J27" s="35">
        <v>3.9628999428769185</v>
      </c>
      <c r="L27" s="40" t="s">
        <v>22</v>
      </c>
      <c r="M27" s="37">
        <v>11.729226492926697</v>
      </c>
    </row>
    <row r="28" spans="1:13" ht="12" customHeight="1" x14ac:dyDescent="0.3">
      <c r="A28" s="20" t="s">
        <v>24</v>
      </c>
      <c r="B28" s="38">
        <f t="shared" si="0"/>
        <v>7.1223815039355678</v>
      </c>
      <c r="C28" s="34">
        <v>7.3191733378079062</v>
      </c>
      <c r="D28" s="34">
        <v>1.8317424569848311</v>
      </c>
      <c r="E28" s="35">
        <v>10.13757250166042</v>
      </c>
      <c r="F28" s="35">
        <v>7.7763949704752298</v>
      </c>
      <c r="G28" s="35">
        <v>6.8915920506576596</v>
      </c>
      <c r="H28" s="35">
        <v>12.225053479079442</v>
      </c>
      <c r="I28" s="35">
        <v>5.5266710945481492</v>
      </c>
      <c r="J28" s="35">
        <v>1.8919244521553902</v>
      </c>
      <c r="L28" s="40" t="s">
        <v>24</v>
      </c>
      <c r="M28" s="37">
        <v>7.1223815039355678</v>
      </c>
    </row>
    <row r="29" spans="1:13" s="42" customFormat="1" ht="12" customHeight="1" x14ac:dyDescent="0.3">
      <c r="A29" s="20" t="s">
        <v>26</v>
      </c>
      <c r="B29" s="38">
        <f t="shared" si="0"/>
        <v>4.3261540364416575</v>
      </c>
      <c r="C29" s="34">
        <v>4.426762882376817</v>
      </c>
      <c r="D29" s="34">
        <v>1.6213411471095274</v>
      </c>
      <c r="E29" s="35">
        <v>8.9913184712144574</v>
      </c>
      <c r="F29" s="35">
        <v>3.771535684186194</v>
      </c>
      <c r="G29" s="35">
        <v>4.0376096929269227</v>
      </c>
      <c r="H29" s="35">
        <v>7.383134960417383</v>
      </c>
      <c r="I29" s="35">
        <v>4.4024274675417026</v>
      </c>
      <c r="J29" s="35">
        <v>1.0523026596761715</v>
      </c>
      <c r="L29" s="40" t="s">
        <v>26</v>
      </c>
      <c r="M29" s="43">
        <v>4.3261540364416575</v>
      </c>
    </row>
    <row r="30" spans="1:13" s="42" customFormat="1" ht="12" customHeight="1" x14ac:dyDescent="0.3">
      <c r="A30" s="20" t="s">
        <v>29</v>
      </c>
      <c r="B30" s="38">
        <f t="shared" si="0"/>
        <v>2.5758697100632264</v>
      </c>
      <c r="C30" s="34">
        <v>2.6201482874009017</v>
      </c>
      <c r="D30" s="34">
        <v>1.3854647750794775</v>
      </c>
      <c r="E30" s="35">
        <v>6.3590969417852499</v>
      </c>
      <c r="F30" s="35">
        <v>0.99997270732483956</v>
      </c>
      <c r="G30" s="35">
        <v>2.391143783650592</v>
      </c>
      <c r="H30" s="35">
        <v>4.4733170364955654</v>
      </c>
      <c r="I30" s="35">
        <v>2.1938556824909869</v>
      </c>
      <c r="J30" s="35">
        <v>0.60217513026224412</v>
      </c>
      <c r="L30" s="40" t="s">
        <v>29</v>
      </c>
      <c r="M30" s="43">
        <v>2.5758697100632264</v>
      </c>
    </row>
    <row r="31" spans="1:13" s="42" customFormat="1" ht="12" customHeight="1" x14ac:dyDescent="0.3">
      <c r="A31" s="20" t="s">
        <v>32</v>
      </c>
      <c r="B31" s="38">
        <f t="shared" si="0"/>
        <v>1.7503976064344489</v>
      </c>
      <c r="C31" s="34">
        <v>1.8054777480697393</v>
      </c>
      <c r="D31" s="34">
        <v>0.26959862045475569</v>
      </c>
      <c r="E31" s="35">
        <v>4.7268034311300173</v>
      </c>
      <c r="F31" s="35">
        <v>0.63369700477278723</v>
      </c>
      <c r="G31" s="35">
        <v>1.5996803064547469</v>
      </c>
      <c r="H31" s="35">
        <v>3.313152891276911</v>
      </c>
      <c r="I31" s="35">
        <v>0.59482629299230827</v>
      </c>
      <c r="J31" s="35">
        <v>0.2391541516032237</v>
      </c>
      <c r="L31" s="40" t="s">
        <v>32</v>
      </c>
      <c r="M31" s="43">
        <v>1.7503976064344489</v>
      </c>
    </row>
    <row r="32" spans="1:13" s="42" customFormat="1" ht="12" customHeight="1" x14ac:dyDescent="0.3">
      <c r="A32" s="20" t="s">
        <v>34</v>
      </c>
      <c r="B32" s="38">
        <f t="shared" si="0"/>
        <v>2.1029705507858019</v>
      </c>
      <c r="C32" s="34">
        <v>2.1631202249084143</v>
      </c>
      <c r="D32" s="34">
        <v>0.48588000229843747</v>
      </c>
      <c r="E32" s="35">
        <v>6.3327792760927561</v>
      </c>
      <c r="F32" s="35">
        <v>2.330639470901462</v>
      </c>
      <c r="G32" s="35">
        <v>1.8093914904537027</v>
      </c>
      <c r="H32" s="35">
        <v>3.8807222171008515</v>
      </c>
      <c r="I32" s="35">
        <v>0.59528803570234445</v>
      </c>
      <c r="J32" s="35">
        <v>0.41007023378809865</v>
      </c>
      <c r="L32" s="40" t="s">
        <v>34</v>
      </c>
      <c r="M32" s="43">
        <v>2.1029705507858019</v>
      </c>
    </row>
    <row r="33" spans="1:13" s="42" customFormat="1" ht="12" customHeight="1" x14ac:dyDescent="0.3">
      <c r="A33" s="27"/>
      <c r="B33" s="28"/>
      <c r="C33" s="29"/>
      <c r="D33" s="29"/>
      <c r="E33" s="30"/>
      <c r="F33" s="49" t="s">
        <v>37</v>
      </c>
      <c r="G33" s="49"/>
      <c r="H33" s="49"/>
      <c r="I33" s="49"/>
      <c r="J33" s="49"/>
      <c r="L33" s="43"/>
      <c r="M33" s="43"/>
    </row>
    <row r="34" spans="1:13" s="42" customFormat="1" ht="12" customHeight="1" x14ac:dyDescent="0.3">
      <c r="A34" s="9" t="s">
        <v>12</v>
      </c>
      <c r="B34" s="44" t="s">
        <v>38</v>
      </c>
      <c r="C34" s="31">
        <v>96.413771067986175</v>
      </c>
      <c r="D34" s="45">
        <v>3.586228932013825</v>
      </c>
      <c r="E34" s="31">
        <v>6.0363718434110067</v>
      </c>
      <c r="F34" s="45">
        <v>3.9387305930384544</v>
      </c>
      <c r="G34" s="31">
        <v>90.024897563550539</v>
      </c>
      <c r="H34" s="31">
        <v>48.448372795366225</v>
      </c>
      <c r="I34" s="45">
        <v>6.1689097846978296</v>
      </c>
      <c r="J34" s="45">
        <v>45.382714149100863</v>
      </c>
    </row>
    <row r="35" spans="1:13" s="42" customFormat="1" ht="12" customHeight="1" x14ac:dyDescent="0.3">
      <c r="A35" s="9" t="s">
        <v>13</v>
      </c>
      <c r="B35" s="46"/>
      <c r="C35" s="35"/>
      <c r="D35" s="35"/>
      <c r="E35" s="35"/>
      <c r="F35" s="35"/>
      <c r="G35" s="35"/>
      <c r="H35" s="35"/>
      <c r="I35" s="35"/>
      <c r="J35" s="35"/>
    </row>
    <row r="36" spans="1:13" s="42" customFormat="1" ht="12" customHeight="1" x14ac:dyDescent="0.3">
      <c r="A36" s="20" t="s">
        <v>14</v>
      </c>
      <c r="B36" s="47" t="s">
        <v>38</v>
      </c>
      <c r="C36" s="35">
        <v>78.48127914688304</v>
      </c>
      <c r="D36" s="35">
        <v>21.518720853116953</v>
      </c>
      <c r="E36" s="35">
        <v>2.7576331642014162</v>
      </c>
      <c r="F36" s="35">
        <v>7.701262534439576</v>
      </c>
      <c r="G36" s="35">
        <v>89.541104301359013</v>
      </c>
      <c r="H36" s="35">
        <v>0.91942076754985613</v>
      </c>
      <c r="I36" s="35">
        <v>8.3581813703809029</v>
      </c>
      <c r="J36" s="35">
        <v>90.722397862069244</v>
      </c>
    </row>
    <row r="37" spans="1:13" s="42" customFormat="1" ht="12" customHeight="1" x14ac:dyDescent="0.3">
      <c r="A37" s="20" t="s">
        <v>17</v>
      </c>
      <c r="B37" s="47" t="s">
        <v>38</v>
      </c>
      <c r="C37" s="35">
        <v>91.996559958630655</v>
      </c>
      <c r="D37" s="35">
        <v>8.0034400413693447</v>
      </c>
      <c r="E37" s="35">
        <v>2.1882601725552493</v>
      </c>
      <c r="F37" s="35">
        <v>4.1606658668734369</v>
      </c>
      <c r="G37" s="35">
        <v>93.65107396057131</v>
      </c>
      <c r="H37" s="35">
        <v>3.4096381712871562</v>
      </c>
      <c r="I37" s="35">
        <v>2.6095787714211287</v>
      </c>
      <c r="J37" s="35">
        <v>93.980783057291688</v>
      </c>
    </row>
    <row r="38" spans="1:13" s="42" customFormat="1" ht="12" customHeight="1" x14ac:dyDescent="0.3">
      <c r="A38" s="20" t="s">
        <v>18</v>
      </c>
      <c r="B38" s="47" t="s">
        <v>38</v>
      </c>
      <c r="C38" s="35">
        <v>95.926377082720677</v>
      </c>
      <c r="D38" s="35">
        <v>4.0736229172793204</v>
      </c>
      <c r="E38" s="35">
        <v>3.7729006852455305</v>
      </c>
      <c r="F38" s="35">
        <v>4.1517028414366024</v>
      </c>
      <c r="G38" s="35">
        <v>92.075396473317866</v>
      </c>
      <c r="H38" s="35">
        <v>27.047209566001158</v>
      </c>
      <c r="I38" s="35">
        <v>7.9738356801938606</v>
      </c>
      <c r="J38" s="35">
        <v>64.978954753804985</v>
      </c>
    </row>
    <row r="39" spans="1:13" s="42" customFormat="1" ht="14.4" x14ac:dyDescent="0.3">
      <c r="A39" s="20" t="s">
        <v>19</v>
      </c>
      <c r="B39" s="47" t="s">
        <v>38</v>
      </c>
      <c r="C39" s="35">
        <v>96.923775620993581</v>
      </c>
      <c r="D39" s="35">
        <v>3.0762243790064221</v>
      </c>
      <c r="E39" s="35">
        <v>4.1459059266219915</v>
      </c>
      <c r="F39" s="35">
        <v>4.1282131613231012</v>
      </c>
      <c r="G39" s="35">
        <v>91.725880912054919</v>
      </c>
      <c r="H39" s="35">
        <v>48.620222217060643</v>
      </c>
      <c r="I39" s="35">
        <v>8.5559031908119056</v>
      </c>
      <c r="J39" s="35">
        <v>42.823874592127403</v>
      </c>
    </row>
    <row r="40" spans="1:13" s="48" customFormat="1" x14ac:dyDescent="0.2">
      <c r="A40" s="20" t="s">
        <v>20</v>
      </c>
      <c r="B40" s="47" t="s">
        <v>38</v>
      </c>
      <c r="C40" s="35">
        <v>98.864040446382447</v>
      </c>
      <c r="D40" s="35">
        <v>1.1359595536175568</v>
      </c>
      <c r="E40" s="35">
        <v>6.3033944846284964</v>
      </c>
      <c r="F40" s="35">
        <v>3.033723639089434</v>
      </c>
      <c r="G40" s="35">
        <v>90.662881876282057</v>
      </c>
      <c r="H40" s="35">
        <v>70.403522655669121</v>
      </c>
      <c r="I40" s="35">
        <v>6.798264489669462</v>
      </c>
      <c r="J40" s="35">
        <v>22.79807386284736</v>
      </c>
    </row>
    <row r="41" spans="1:13" s="48" customFormat="1" x14ac:dyDescent="0.2">
      <c r="A41" s="20" t="s">
        <v>22</v>
      </c>
      <c r="B41" s="47" t="s">
        <v>38</v>
      </c>
      <c r="C41" s="35">
        <v>98.57956392372725</v>
      </c>
      <c r="D41" s="35">
        <v>1.4204360762727641</v>
      </c>
      <c r="E41" s="35">
        <v>9.2231244493462405</v>
      </c>
      <c r="F41" s="35">
        <v>4.465648406442698</v>
      </c>
      <c r="G41" s="35">
        <v>86.31122714421106</v>
      </c>
      <c r="H41" s="35">
        <v>77.610608332727054</v>
      </c>
      <c r="I41" s="35">
        <v>7.0561815228243159</v>
      </c>
      <c r="J41" s="35">
        <v>15.333249419092395</v>
      </c>
    </row>
    <row r="42" spans="1:13" s="48" customFormat="1" x14ac:dyDescent="0.2">
      <c r="A42" s="20" t="s">
        <v>24</v>
      </c>
      <c r="B42" s="47" t="s">
        <v>38</v>
      </c>
      <c r="C42" s="35">
        <v>99.077689422897762</v>
      </c>
      <c r="D42" s="35">
        <v>0.92231057710223363</v>
      </c>
      <c r="E42" s="35">
        <v>8.5918112046858202</v>
      </c>
      <c r="F42" s="35">
        <v>4.3004049638223716</v>
      </c>
      <c r="G42" s="35">
        <v>87.107783831491815</v>
      </c>
      <c r="H42" s="35">
        <v>83.158133002346929</v>
      </c>
      <c r="I42" s="35">
        <v>4.7868167933893879</v>
      </c>
      <c r="J42" s="35">
        <v>12.055050204263685</v>
      </c>
    </row>
    <row r="43" spans="1:13" s="48" customFormat="1" x14ac:dyDescent="0.2">
      <c r="A43" s="20" t="s">
        <v>26</v>
      </c>
      <c r="B43" s="47" t="s">
        <v>38</v>
      </c>
      <c r="C43" s="35">
        <v>98.655965441486856</v>
      </c>
      <c r="D43" s="35">
        <v>1.344034558513133</v>
      </c>
      <c r="E43" s="35">
        <v>12.545771879038876</v>
      </c>
      <c r="F43" s="35">
        <v>3.4337804102460829</v>
      </c>
      <c r="G43" s="35">
        <v>84.020447710715032</v>
      </c>
      <c r="H43" s="35">
        <v>82.68334228224073</v>
      </c>
      <c r="I43" s="35">
        <v>6.2776724203927365</v>
      </c>
      <c r="J43" s="35">
        <v>11.038985297366517</v>
      </c>
    </row>
    <row r="44" spans="1:13" x14ac:dyDescent="0.3">
      <c r="A44" s="20" t="s">
        <v>29</v>
      </c>
      <c r="B44" s="47" t="s">
        <v>38</v>
      </c>
      <c r="C44" s="35">
        <v>98.071100474816291</v>
      </c>
      <c r="D44" s="35">
        <v>1.9288995251837064</v>
      </c>
      <c r="E44" s="35">
        <v>14.90210222161094</v>
      </c>
      <c r="F44" s="35">
        <v>1.5290459292862133</v>
      </c>
      <c r="G44" s="35">
        <v>83.568851849102842</v>
      </c>
      <c r="H44" s="35">
        <v>84.136604646312023</v>
      </c>
      <c r="I44" s="35">
        <v>5.2540304088600012</v>
      </c>
      <c r="J44" s="35">
        <v>10.609364944827981</v>
      </c>
    </row>
    <row r="45" spans="1:13" x14ac:dyDescent="0.3">
      <c r="A45" s="20" t="s">
        <v>32</v>
      </c>
      <c r="B45" s="47" t="s">
        <v>38</v>
      </c>
      <c r="C45" s="34">
        <v>99.44764414145007</v>
      </c>
      <c r="D45" s="35">
        <v>0.55235585854993929</v>
      </c>
      <c r="E45" s="34">
        <v>16.300721068245078</v>
      </c>
      <c r="F45" s="35">
        <v>1.4259398951645472</v>
      </c>
      <c r="G45" s="34">
        <v>82.273339036590372</v>
      </c>
      <c r="H45" s="34">
        <v>91.703088380931518</v>
      </c>
      <c r="I45" s="35">
        <v>2.096340697420398</v>
      </c>
      <c r="J45" s="35">
        <v>6.2005709216480742</v>
      </c>
    </row>
    <row r="46" spans="1:13" x14ac:dyDescent="0.3">
      <c r="A46" s="20" t="s">
        <v>34</v>
      </c>
      <c r="B46" s="47" t="s">
        <v>38</v>
      </c>
      <c r="C46" s="35">
        <v>99.171421149440974</v>
      </c>
      <c r="D46" s="35">
        <v>0.8285788505590348</v>
      </c>
      <c r="E46" s="35">
        <v>18.177625216130128</v>
      </c>
      <c r="F46" s="35">
        <v>4.365140054839288</v>
      </c>
      <c r="G46" s="35">
        <v>77.457234729030588</v>
      </c>
      <c r="H46" s="35">
        <v>89.404331705504902</v>
      </c>
      <c r="I46" s="35">
        <v>1.746233767650978</v>
      </c>
      <c r="J46" s="35">
        <v>8.8494345268441066</v>
      </c>
    </row>
    <row r="47" spans="1:13" ht="14.4" x14ac:dyDescent="0.3">
      <c r="A47" s="42"/>
      <c r="B47" s="42"/>
      <c r="C47" s="42"/>
      <c r="D47" s="42"/>
      <c r="E47"/>
      <c r="F47"/>
      <c r="G47"/>
      <c r="H47" s="42"/>
    </row>
    <row r="48" spans="1:13" ht="14.4" x14ac:dyDescent="0.3">
      <c r="A48" s="50" t="s">
        <v>39</v>
      </c>
      <c r="B48" s="50"/>
      <c r="C48" s="42"/>
      <c r="D48" s="42"/>
      <c r="E48" s="42"/>
      <c r="F48" s="42"/>
      <c r="G48" s="42"/>
      <c r="H48" s="42"/>
    </row>
    <row r="49" spans="1:8" ht="14.4" x14ac:dyDescent="0.3">
      <c r="A49" s="42"/>
      <c r="B49" s="42"/>
      <c r="C49" s="42"/>
      <c r="D49" s="42"/>
      <c r="E49" s="42"/>
      <c r="F49" s="42"/>
      <c r="G49" s="42"/>
      <c r="H49" s="42"/>
    </row>
    <row r="50" spans="1:8" ht="14.4" x14ac:dyDescent="0.3">
      <c r="A50" s="42"/>
      <c r="B50" s="42"/>
      <c r="C50" s="42"/>
      <c r="D50" s="42"/>
      <c r="E50" s="42"/>
      <c r="F50" s="42"/>
      <c r="G50" s="42"/>
      <c r="H50" s="42"/>
    </row>
    <row r="51" spans="1:8" ht="14.4" x14ac:dyDescent="0.3">
      <c r="A51" s="42"/>
      <c r="B51" s="42"/>
      <c r="C51" s="42"/>
      <c r="D51" s="42"/>
      <c r="E51" s="42"/>
      <c r="F51" s="42"/>
      <c r="G51" s="42"/>
      <c r="H51" s="42"/>
    </row>
    <row r="52" spans="1:8" ht="14.4" x14ac:dyDescent="0.3">
      <c r="A52" s="42"/>
      <c r="B52" s="42"/>
      <c r="C52" s="42"/>
      <c r="D52" s="42"/>
      <c r="E52" s="42"/>
      <c r="F52" s="42"/>
      <c r="G52" s="42"/>
      <c r="H52" s="42"/>
    </row>
    <row r="53" spans="1:8" ht="14.4" x14ac:dyDescent="0.3">
      <c r="C53" s="42"/>
      <c r="D53" s="42"/>
      <c r="E53" s="42"/>
      <c r="F53" s="42"/>
      <c r="G53" s="42"/>
      <c r="H53" s="42"/>
    </row>
    <row r="54" spans="1:8" ht="14.4" x14ac:dyDescent="0.3">
      <c r="A54" s="42"/>
      <c r="B54" s="42"/>
      <c r="C54" s="42"/>
      <c r="D54" s="42"/>
      <c r="E54" s="42"/>
      <c r="F54" s="42"/>
      <c r="G54" s="42"/>
      <c r="H54" s="42"/>
    </row>
    <row r="55" spans="1:8" ht="14.4" x14ac:dyDescent="0.3">
      <c r="A55" s="42"/>
      <c r="B55" s="42"/>
      <c r="C55" s="42"/>
      <c r="D55" s="42"/>
      <c r="E55" s="42"/>
      <c r="F55" s="42"/>
      <c r="G55" s="42"/>
      <c r="H55" s="42"/>
    </row>
    <row r="56" spans="1:8" ht="14.4" x14ac:dyDescent="0.3">
      <c r="A56" s="42"/>
      <c r="B56" s="42"/>
      <c r="C56" s="42"/>
      <c r="D56" s="42"/>
      <c r="E56" s="42"/>
      <c r="F56" s="42"/>
      <c r="G56" s="42"/>
      <c r="H56" s="42"/>
    </row>
    <row r="57" spans="1:8" ht="14.4" x14ac:dyDescent="0.3">
      <c r="A57" s="42"/>
      <c r="B57" s="42"/>
      <c r="C57" s="42"/>
      <c r="D57" s="42"/>
      <c r="E57" s="42"/>
      <c r="F57" s="42"/>
      <c r="G57" s="42"/>
      <c r="H57" s="42"/>
    </row>
    <row r="58" spans="1:8" ht="14.4" x14ac:dyDescent="0.3">
      <c r="A58" s="42"/>
      <c r="B58" s="42"/>
      <c r="C58" s="42"/>
      <c r="D58" s="42"/>
      <c r="E58" s="42"/>
      <c r="F58" s="42"/>
      <c r="G58" s="42"/>
      <c r="H58" s="42"/>
    </row>
    <row r="59" spans="1:8" ht="14.4" x14ac:dyDescent="0.3">
      <c r="A59" s="42"/>
      <c r="B59" s="42"/>
      <c r="C59" s="42"/>
      <c r="D59" s="42"/>
      <c r="E59" s="42"/>
      <c r="F59" s="42"/>
      <c r="G59" s="42"/>
      <c r="H59" s="42"/>
    </row>
    <row r="60" spans="1:8" ht="14.4" x14ac:dyDescent="0.3">
      <c r="A60" s="42"/>
      <c r="B60" s="42"/>
      <c r="C60" s="42"/>
      <c r="D60" s="42"/>
      <c r="E60" s="42"/>
    </row>
    <row r="61" spans="1:8" ht="14.4" x14ac:dyDescent="0.3">
      <c r="A61" s="42"/>
      <c r="B61" s="42"/>
      <c r="C61" s="42"/>
      <c r="D61" s="42"/>
      <c r="E61" s="42"/>
    </row>
    <row r="62" spans="1:8" ht="14.4" x14ac:dyDescent="0.3">
      <c r="A62" s="42"/>
      <c r="B62" s="42"/>
      <c r="C62" s="42"/>
      <c r="D62" s="42"/>
      <c r="E62" s="42"/>
    </row>
    <row r="63" spans="1:8" ht="14.4" x14ac:dyDescent="0.3">
      <c r="A63" s="42"/>
      <c r="B63" s="42"/>
      <c r="C63" s="42"/>
      <c r="D63" s="42"/>
      <c r="E63" s="42"/>
    </row>
    <row r="64" spans="1:8" ht="14.4" x14ac:dyDescent="0.3">
      <c r="A64" s="42"/>
      <c r="B64" s="42"/>
      <c r="C64" s="42"/>
      <c r="D64" s="42"/>
      <c r="E64" s="42"/>
    </row>
  </sheetData>
  <mergeCells count="10">
    <mergeCell ref="H19:J19"/>
    <mergeCell ref="F33:J33"/>
    <mergeCell ref="A48:B48"/>
    <mergeCell ref="I2:J2"/>
    <mergeCell ref="A3:A5"/>
    <mergeCell ref="B3:B5"/>
    <mergeCell ref="C3:J3"/>
    <mergeCell ref="C4:D4"/>
    <mergeCell ref="E4:G4"/>
    <mergeCell ref="H4:J4"/>
  </mergeCells>
  <conditionalFormatting sqref="C6:G6 C7:D7 C19:D19 C8:C18">
    <cfRule type="cellIs" dxfId="1" priority="2" operator="lessThan">
      <formula>15000</formula>
    </cfRule>
  </conditionalFormatting>
  <conditionalFormatting sqref="C33:D33">
    <cfRule type="cellIs" dxfId="0" priority="1" operator="lessThan">
      <formula>15000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3 - 5. </vt:lpstr>
      <vt:lpstr>'Tab. 3 - 5.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cp:lastPrinted>2022-08-30T02:51:21Z</cp:lastPrinted>
  <dcterms:created xsi:type="dcterms:W3CDTF">2022-08-17T14:43:05Z</dcterms:created>
  <dcterms:modified xsi:type="dcterms:W3CDTF">2022-08-30T02:51:23Z</dcterms:modified>
</cp:coreProperties>
</file>