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9A331053-1FA4-47E4-B18A-5CBE1C03AC46}" xr6:coauthVersionLast="47" xr6:coauthVersionMax="47" xr10:uidLastSave="{00000000-0000-0000-0000-000000000000}"/>
  <bookViews>
    <workbookView xWindow="-108" yWindow="-108" windowWidth="23256" windowHeight="12576" xr2:uid="{98E9E1C8-F49E-40F4-BB04-2633D3951432}"/>
  </bookViews>
  <sheets>
    <sheet name="Tab. 2 - 5. " sheetId="1" r:id="rId1"/>
  </sheet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6" i="1" l="1"/>
  <c r="E45" i="1"/>
  <c r="E42" i="1"/>
  <c r="E41" i="1"/>
  <c r="E38" i="1"/>
  <c r="E37" i="1"/>
  <c r="E35" i="1"/>
  <c r="E31" i="1"/>
  <c r="E30" i="1"/>
  <c r="E27" i="1"/>
  <c r="E26" i="1"/>
  <c r="E23" i="1"/>
  <c r="E22" i="1"/>
  <c r="E20" i="1"/>
  <c r="E16" i="1"/>
  <c r="E15" i="1"/>
  <c r="E12" i="1"/>
  <c r="E11" i="1"/>
  <c r="E8" i="1"/>
  <c r="E7" i="1"/>
  <c r="E5" i="1"/>
</calcChain>
</file>

<file path=xl/sharedStrings.xml><?xml version="1.0" encoding="utf-8"?>
<sst xmlns="http://schemas.openxmlformats.org/spreadsheetml/2006/main" count="86" uniqueCount="20">
  <si>
    <r>
      <t>Tab. 2 - 5. Domácnosti podle počtu používaných paliv k vybraným účelům</t>
    </r>
    <r>
      <rPr>
        <b/>
        <vertAlign val="superscript"/>
        <sz val="10"/>
        <rFont val="Arial"/>
        <family val="2"/>
        <charset val="238"/>
      </rPr>
      <t>1)</t>
    </r>
  </si>
  <si>
    <t>Ukazatel</t>
  </si>
  <si>
    <t>MJ</t>
  </si>
  <si>
    <t>Rok</t>
  </si>
  <si>
    <t>Index v %</t>
  </si>
  <si>
    <t>2021/2015</t>
  </si>
  <si>
    <t>Byty celkem</t>
  </si>
  <si>
    <t>počet</t>
  </si>
  <si>
    <t>Vytápění</t>
  </si>
  <si>
    <t>jedno palivo</t>
  </si>
  <si>
    <t>dvě a více paliv</t>
  </si>
  <si>
    <t>podíl domácností s dvěmi a více palivy</t>
  </si>
  <si>
    <t>%</t>
  </si>
  <si>
    <t>x</t>
  </si>
  <si>
    <t>Ohřev vody</t>
  </si>
  <si>
    <t>Vaření</t>
  </si>
  <si>
    <t>byty v RD</t>
  </si>
  <si>
    <t>byty v BD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</si>
  <si>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počty nezahrnují domácnosti, které nevaří</t>
    </r>
  </si>
  <si>
    <t>Zdroj: ČSÚ, šetření Energo 2015,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</si>
</sst>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5">
    <xf numFmtId="0" fontId="0" fillId="0" borderId="0" xfId="0"/>
    <xf numFmtId="0" fontId="2" fillId="2" borderId="0" xfId="1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164" fontId="7" fillId="2" borderId="9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 wrapText="1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3" fontId="4" fillId="2" borderId="11" xfId="0" applyNumberFormat="1" applyFont="1" applyFill="1" applyBorder="1" applyAlignment="1">
      <alignment vertical="center"/>
    </xf>
    <xf numFmtId="3" fontId="4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164" fontId="7" fillId="2" borderId="11" xfId="0" applyNumberFormat="1" applyFont="1" applyFill="1" applyBorder="1" applyAlignment="1">
      <alignment vertical="center" wrapText="1"/>
    </xf>
    <xf numFmtId="164" fontId="7" fillId="2" borderId="0" xfId="0" applyNumberFormat="1" applyFont="1" applyFill="1" applyAlignment="1">
      <alignment vertical="center" wrapText="1"/>
    </xf>
    <xf numFmtId="0" fontId="4" fillId="2" borderId="9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center" wrapText="1"/>
    </xf>
    <xf numFmtId="3" fontId="4" fillId="2" borderId="11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vertical="center"/>
    </xf>
  </cellXfs>
  <cellStyles count="2">
    <cellStyle name="čsú tab NADPIS" xfId="1" xr:uid="{F6C3824B-9C8C-4CFC-8C28-4B5656A31AF0}"/>
    <cellStyle name="Normální" xfId="0" builtinId="0"/>
  </cellStyles>
  <dxfs count="1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258B-19E0-4FEA-98B3-092098E0DB8B}">
  <sheetPr>
    <tabColor rgb="FFFF0000"/>
  </sheetPr>
  <dimension ref="A1:E50"/>
  <sheetViews>
    <sheetView tabSelected="1" zoomScaleNormal="100" workbookViewId="0">
      <selection sqref="A1:E1"/>
    </sheetView>
  </sheetViews>
  <sheetFormatPr defaultColWidth="9.109375" defaultRowHeight="12" customHeight="1" x14ac:dyDescent="0.3"/>
  <cols>
    <col min="1" max="1" width="29.6640625" style="2" customWidth="1"/>
    <col min="2" max="2" width="8.88671875" style="2" customWidth="1"/>
    <col min="3" max="3" width="10.109375" style="2" customWidth="1"/>
    <col min="4" max="4" width="10.33203125" style="2" customWidth="1"/>
    <col min="5" max="5" width="8.6640625" style="2" customWidth="1"/>
    <col min="6" max="6" width="8.33203125" style="2" customWidth="1"/>
    <col min="7" max="7" width="6.44140625" style="2" customWidth="1"/>
    <col min="8" max="8" width="7.109375" style="2" customWidth="1"/>
    <col min="9" max="9" width="8.88671875" style="2" customWidth="1"/>
    <col min="10" max="10" width="7.5546875" style="2" customWidth="1"/>
    <col min="11" max="11" width="5.44140625" style="2" customWidth="1"/>
    <col min="12" max="16384" width="9.109375" style="2"/>
  </cols>
  <sheetData>
    <row r="1" spans="1:5" ht="12" customHeight="1" x14ac:dyDescent="0.3">
      <c r="A1" s="1" t="s">
        <v>0</v>
      </c>
      <c r="B1" s="1"/>
      <c r="C1" s="1"/>
      <c r="D1" s="1"/>
      <c r="E1" s="1"/>
    </row>
    <row r="2" spans="1:5" ht="12" customHeight="1" x14ac:dyDescent="0.3">
      <c r="A2" s="3"/>
      <c r="B2" s="4"/>
      <c r="C2" s="4"/>
      <c r="D2" s="4"/>
      <c r="E2" s="4"/>
    </row>
    <row r="3" spans="1:5" ht="15" customHeight="1" x14ac:dyDescent="0.3">
      <c r="A3" s="5" t="s">
        <v>1</v>
      </c>
      <c r="B3" s="6" t="s">
        <v>2</v>
      </c>
      <c r="C3" s="7" t="s">
        <v>3</v>
      </c>
      <c r="D3" s="8"/>
      <c r="E3" s="9" t="s">
        <v>4</v>
      </c>
    </row>
    <row r="4" spans="1:5" ht="15" customHeight="1" x14ac:dyDescent="0.3">
      <c r="A4" s="10"/>
      <c r="B4" s="11"/>
      <c r="C4" s="12">
        <v>2015</v>
      </c>
      <c r="D4" s="12">
        <v>2021</v>
      </c>
      <c r="E4" s="9" t="s">
        <v>5</v>
      </c>
    </row>
    <row r="5" spans="1:5" ht="15" customHeight="1" x14ac:dyDescent="0.3">
      <c r="A5" s="13" t="s">
        <v>6</v>
      </c>
      <c r="B5" s="14" t="s">
        <v>7</v>
      </c>
      <c r="C5" s="15">
        <v>4304173</v>
      </c>
      <c r="D5" s="16">
        <v>4481966.8333787322</v>
      </c>
      <c r="E5" s="17">
        <f>D5/C5*100</f>
        <v>104.13073158022999</v>
      </c>
    </row>
    <row r="6" spans="1:5" ht="15" customHeight="1" x14ac:dyDescent="0.3">
      <c r="A6" s="18" t="s">
        <v>8</v>
      </c>
      <c r="B6" s="19"/>
      <c r="C6" s="20"/>
      <c r="D6" s="21"/>
      <c r="E6" s="22"/>
    </row>
    <row r="7" spans="1:5" ht="15" customHeight="1" x14ac:dyDescent="0.3">
      <c r="A7" s="23" t="s">
        <v>9</v>
      </c>
      <c r="B7" s="19" t="s">
        <v>7</v>
      </c>
      <c r="C7" s="24">
        <v>3359162</v>
      </c>
      <c r="D7" s="25">
        <v>3694709.1850244212</v>
      </c>
      <c r="E7" s="17">
        <f>D7/C7*100</f>
        <v>109.98901467164789</v>
      </c>
    </row>
    <row r="8" spans="1:5" ht="15" customHeight="1" x14ac:dyDescent="0.3">
      <c r="A8" s="26" t="s">
        <v>10</v>
      </c>
      <c r="B8" s="19" t="s">
        <v>7</v>
      </c>
      <c r="C8" s="24">
        <v>945011</v>
      </c>
      <c r="D8" s="25">
        <v>787257.64835431112</v>
      </c>
      <c r="E8" s="17">
        <f>D8/C8*100</f>
        <v>83.306717948712887</v>
      </c>
    </row>
    <row r="9" spans="1:5" ht="15" customHeight="1" x14ac:dyDescent="0.3">
      <c r="A9" s="26" t="s">
        <v>11</v>
      </c>
      <c r="B9" s="19" t="s">
        <v>12</v>
      </c>
      <c r="C9" s="27">
        <v>21.955692766066793</v>
      </c>
      <c r="D9" s="28">
        <v>17.565003883815816</v>
      </c>
      <c r="E9" s="29" t="s">
        <v>13</v>
      </c>
    </row>
    <row r="10" spans="1:5" ht="15" customHeight="1" x14ac:dyDescent="0.3">
      <c r="A10" s="18" t="s">
        <v>14</v>
      </c>
      <c r="B10" s="19"/>
      <c r="C10" s="20"/>
      <c r="D10" s="21"/>
      <c r="E10" s="22"/>
    </row>
    <row r="11" spans="1:5" ht="15" customHeight="1" x14ac:dyDescent="0.3">
      <c r="A11" s="23" t="s">
        <v>9</v>
      </c>
      <c r="B11" s="19" t="s">
        <v>7</v>
      </c>
      <c r="C11" s="24">
        <v>3887549</v>
      </c>
      <c r="D11" s="25">
        <v>4061553.3559122197</v>
      </c>
      <c r="E11" s="17">
        <f>D11/C11*100</f>
        <v>104.47593987657055</v>
      </c>
    </row>
    <row r="12" spans="1:5" ht="15" customHeight="1" x14ac:dyDescent="0.3">
      <c r="A12" s="26" t="s">
        <v>10</v>
      </c>
      <c r="B12" s="19" t="s">
        <v>7</v>
      </c>
      <c r="C12" s="24">
        <v>416624</v>
      </c>
      <c r="D12" s="25">
        <v>420414</v>
      </c>
      <c r="E12" s="17">
        <f>D12/C12*100</f>
        <v>100.90969315257882</v>
      </c>
    </row>
    <row r="13" spans="1:5" ht="15" customHeight="1" x14ac:dyDescent="0.3">
      <c r="A13" s="26" t="s">
        <v>11</v>
      </c>
      <c r="B13" s="19" t="s">
        <v>12</v>
      </c>
      <c r="C13" s="27">
        <v>9.6795365799655357</v>
      </c>
      <c r="D13" s="28">
        <v>9.3801113014837583</v>
      </c>
      <c r="E13" s="29" t="s">
        <v>13</v>
      </c>
    </row>
    <row r="14" spans="1:5" ht="15" customHeight="1" x14ac:dyDescent="0.3">
      <c r="A14" s="18" t="s">
        <v>15</v>
      </c>
      <c r="B14" s="19"/>
      <c r="C14" s="20"/>
      <c r="D14" s="21"/>
      <c r="E14" s="22"/>
    </row>
    <row r="15" spans="1:5" ht="15" customHeight="1" x14ac:dyDescent="0.3">
      <c r="A15" s="23" t="s">
        <v>9</v>
      </c>
      <c r="B15" s="19" t="s">
        <v>7</v>
      </c>
      <c r="C15" s="24">
        <v>2625872</v>
      </c>
      <c r="D15" s="25">
        <v>2877677.1551629682</v>
      </c>
      <c r="E15" s="17">
        <f>D15/C15*100</f>
        <v>109.58939183490163</v>
      </c>
    </row>
    <row r="16" spans="1:5" ht="15" customHeight="1" x14ac:dyDescent="0.3">
      <c r="A16" s="26" t="s">
        <v>10</v>
      </c>
      <c r="B16" s="19" t="s">
        <v>7</v>
      </c>
      <c r="C16" s="24">
        <v>1674545</v>
      </c>
      <c r="D16" s="25">
        <v>1599807.5250163386</v>
      </c>
      <c r="E16" s="17">
        <f>D16/C16*100</f>
        <v>95.536848816624129</v>
      </c>
    </row>
    <row r="17" spans="1:5" ht="15" customHeight="1" x14ac:dyDescent="0.3">
      <c r="A17" s="26" t="s">
        <v>11</v>
      </c>
      <c r="B17" s="19" t="s">
        <v>12</v>
      </c>
      <c r="C17" s="27">
        <v>38.939130786619067</v>
      </c>
      <c r="D17" s="28">
        <v>35.73005022436552</v>
      </c>
      <c r="E17" s="29" t="s">
        <v>13</v>
      </c>
    </row>
    <row r="18" spans="1:5" ht="15" customHeight="1" x14ac:dyDescent="0.3">
      <c r="A18" s="26"/>
      <c r="B18" s="19"/>
      <c r="C18" s="27"/>
      <c r="D18" s="28"/>
      <c r="E18" s="29"/>
    </row>
    <row r="19" spans="1:5" ht="15" customHeight="1" x14ac:dyDescent="0.3">
      <c r="A19"/>
      <c r="B19" s="19"/>
      <c r="C19" s="20"/>
      <c r="D19" s="21"/>
      <c r="E19" s="22"/>
    </row>
    <row r="20" spans="1:5" ht="15" customHeight="1" x14ac:dyDescent="0.3">
      <c r="A20" s="30" t="s">
        <v>16</v>
      </c>
      <c r="B20" s="19" t="s">
        <v>7</v>
      </c>
      <c r="C20" s="31">
        <v>1830684</v>
      </c>
      <c r="D20" s="16">
        <v>1932001.1667008474</v>
      </c>
      <c r="E20" s="17">
        <f>D20/C20*100</f>
        <v>105.53438860561666</v>
      </c>
    </row>
    <row r="21" spans="1:5" ht="15" customHeight="1" x14ac:dyDescent="0.3">
      <c r="A21" s="18" t="s">
        <v>8</v>
      </c>
      <c r="B21" s="19"/>
      <c r="C21" s="20"/>
      <c r="D21" s="21"/>
      <c r="E21" s="22"/>
    </row>
    <row r="22" spans="1:5" ht="15" customHeight="1" x14ac:dyDescent="0.3">
      <c r="A22" s="23" t="s">
        <v>9</v>
      </c>
      <c r="B22" s="19" t="s">
        <v>7</v>
      </c>
      <c r="C22" s="24">
        <v>1004636</v>
      </c>
      <c r="D22" s="25">
        <v>1265619.5558940507</v>
      </c>
      <c r="E22" s="17">
        <f>D22/C22*100</f>
        <v>125.97792194327604</v>
      </c>
    </row>
    <row r="23" spans="1:5" ht="15" customHeight="1" x14ac:dyDescent="0.3">
      <c r="A23" s="26" t="s">
        <v>10</v>
      </c>
      <c r="B23" s="19" t="s">
        <v>7</v>
      </c>
      <c r="C23" s="24">
        <v>826048</v>
      </c>
      <c r="D23" s="25">
        <v>666381.61080679717</v>
      </c>
      <c r="E23" s="17">
        <f>D23/C23*100</f>
        <v>80.671051900954566</v>
      </c>
    </row>
    <row r="24" spans="1:5" ht="15" customHeight="1" x14ac:dyDescent="0.3">
      <c r="A24" s="26" t="s">
        <v>11</v>
      </c>
      <c r="B24" s="19" t="s">
        <v>12</v>
      </c>
      <c r="C24" s="27">
        <v>45.122369562414924</v>
      </c>
      <c r="D24" s="28">
        <v>34.491780972613661</v>
      </c>
      <c r="E24" s="29" t="s">
        <v>13</v>
      </c>
    </row>
    <row r="25" spans="1:5" ht="15" customHeight="1" x14ac:dyDescent="0.3">
      <c r="A25" s="18" t="s">
        <v>14</v>
      </c>
      <c r="B25" s="19"/>
      <c r="C25" s="20"/>
      <c r="D25" s="21"/>
      <c r="E25" s="22"/>
    </row>
    <row r="26" spans="1:5" ht="15" customHeight="1" x14ac:dyDescent="0.3">
      <c r="A26" s="23" t="s">
        <v>9</v>
      </c>
      <c r="B26" s="19" t="s">
        <v>7</v>
      </c>
      <c r="C26" s="24">
        <v>1461924</v>
      </c>
      <c r="D26" s="25">
        <v>1556916.6489073054</v>
      </c>
      <c r="E26" s="17">
        <f>D26/C26*100</f>
        <v>106.49778298374646</v>
      </c>
    </row>
    <row r="27" spans="1:5" ht="15" customHeight="1" x14ac:dyDescent="0.3">
      <c r="A27" s="26" t="s">
        <v>10</v>
      </c>
      <c r="B27" s="19" t="s">
        <v>7</v>
      </c>
      <c r="C27" s="24">
        <v>368760</v>
      </c>
      <c r="D27" s="25">
        <v>375085</v>
      </c>
      <c r="E27" s="17">
        <f>D27/C27*100</f>
        <v>101.71520772318038</v>
      </c>
    </row>
    <row r="28" spans="1:5" ht="15" customHeight="1" x14ac:dyDescent="0.3">
      <c r="A28" s="26" t="s">
        <v>11</v>
      </c>
      <c r="B28" s="19" t="s">
        <v>12</v>
      </c>
      <c r="C28" s="27">
        <v>20.143290704458007</v>
      </c>
      <c r="D28" s="28">
        <v>19.414300791238635</v>
      </c>
      <c r="E28" s="29" t="s">
        <v>13</v>
      </c>
    </row>
    <row r="29" spans="1:5" ht="15" customHeight="1" x14ac:dyDescent="0.3">
      <c r="A29" s="18" t="s">
        <v>15</v>
      </c>
      <c r="B29" s="19"/>
      <c r="C29" s="20"/>
      <c r="D29" s="21"/>
      <c r="E29" s="22"/>
    </row>
    <row r="30" spans="1:5" ht="15" customHeight="1" x14ac:dyDescent="0.3">
      <c r="A30" s="23" t="s">
        <v>9</v>
      </c>
      <c r="B30" s="19" t="s">
        <v>7</v>
      </c>
      <c r="C30" s="24">
        <v>1089552</v>
      </c>
      <c r="D30" s="25">
        <v>1247167.7764415746</v>
      </c>
      <c r="E30" s="17">
        <f>D30/C30*100</f>
        <v>114.46610867967519</v>
      </c>
    </row>
    <row r="31" spans="1:5" ht="15" customHeight="1" x14ac:dyDescent="0.3">
      <c r="A31" s="26" t="s">
        <v>10</v>
      </c>
      <c r="B31" s="19" t="s">
        <v>7</v>
      </c>
      <c r="C31" s="24">
        <v>740230</v>
      </c>
      <c r="D31" s="25">
        <v>682972.420958812</v>
      </c>
      <c r="E31" s="17">
        <f>D31/C31*100</f>
        <v>92.264893473489593</v>
      </c>
    </row>
    <row r="32" spans="1:5" ht="15" customHeight="1" x14ac:dyDescent="0.3">
      <c r="A32" s="26" t="s">
        <v>11</v>
      </c>
      <c r="B32" s="19" t="s">
        <v>12</v>
      </c>
      <c r="C32" s="27">
        <v>40.454545951375628</v>
      </c>
      <c r="D32" s="28">
        <v>35.38460169259595</v>
      </c>
      <c r="E32" s="29" t="s">
        <v>13</v>
      </c>
    </row>
    <row r="33" spans="1:5" ht="15" customHeight="1" x14ac:dyDescent="0.3">
      <c r="A33" s="26"/>
      <c r="B33" s="19"/>
      <c r="C33" s="27"/>
      <c r="D33" s="28"/>
      <c r="E33" s="29"/>
    </row>
    <row r="34" spans="1:5" ht="15" customHeight="1" x14ac:dyDescent="0.3">
      <c r="A34" s="26"/>
      <c r="B34" s="19"/>
      <c r="C34" s="20"/>
      <c r="D34" s="21"/>
      <c r="E34" s="22"/>
    </row>
    <row r="35" spans="1:5" ht="15" customHeight="1" x14ac:dyDescent="0.3">
      <c r="A35" s="30" t="s">
        <v>17</v>
      </c>
      <c r="B35" s="19" t="s">
        <v>7</v>
      </c>
      <c r="C35" s="32">
        <v>2473489</v>
      </c>
      <c r="D35" s="33">
        <v>2549965.6666778848</v>
      </c>
      <c r="E35" s="17">
        <f>D35/C35*100</f>
        <v>103.09185392285491</v>
      </c>
    </row>
    <row r="36" spans="1:5" ht="15" customHeight="1" x14ac:dyDescent="0.3">
      <c r="A36" s="18" t="s">
        <v>8</v>
      </c>
      <c r="B36" s="19"/>
      <c r="C36" s="20"/>
      <c r="D36" s="21"/>
      <c r="E36" s="22"/>
    </row>
    <row r="37" spans="1:5" ht="15" customHeight="1" x14ac:dyDescent="0.3">
      <c r="A37" s="23" t="s">
        <v>9</v>
      </c>
      <c r="B37" s="19" t="s">
        <v>7</v>
      </c>
      <c r="C37" s="24">
        <v>2354526</v>
      </c>
      <c r="D37" s="25">
        <v>2429089.6291303704</v>
      </c>
      <c r="E37" s="17">
        <f>D37/C37*100</f>
        <v>103.16682122560424</v>
      </c>
    </row>
    <row r="38" spans="1:5" ht="15" customHeight="1" x14ac:dyDescent="0.3">
      <c r="A38" s="26" t="s">
        <v>10</v>
      </c>
      <c r="B38" s="19" t="s">
        <v>7</v>
      </c>
      <c r="C38" s="24">
        <v>118963</v>
      </c>
      <c r="D38" s="25">
        <v>120876.03754751399</v>
      </c>
      <c r="E38" s="17">
        <f>D38/C38*100</f>
        <v>101.60809457353461</v>
      </c>
    </row>
    <row r="39" spans="1:5" ht="15" customHeight="1" x14ac:dyDescent="0.3">
      <c r="A39" s="26" t="s">
        <v>11</v>
      </c>
      <c r="B39" s="19" t="s">
        <v>12</v>
      </c>
      <c r="C39" s="27">
        <v>4.8095220961160532</v>
      </c>
      <c r="D39" s="28">
        <v>4.7403005902033302</v>
      </c>
      <c r="E39" s="29" t="s">
        <v>13</v>
      </c>
    </row>
    <row r="40" spans="1:5" ht="15" customHeight="1" x14ac:dyDescent="0.3">
      <c r="A40" s="18" t="s">
        <v>14</v>
      </c>
      <c r="B40" s="19"/>
      <c r="C40" s="20"/>
      <c r="D40" s="21"/>
      <c r="E40" s="22"/>
    </row>
    <row r="41" spans="1:5" ht="15" customHeight="1" x14ac:dyDescent="0.3">
      <c r="A41" s="23" t="s">
        <v>9</v>
      </c>
      <c r="B41" s="19" t="s">
        <v>7</v>
      </c>
      <c r="C41" s="24">
        <v>2425625</v>
      </c>
      <c r="D41" s="25">
        <v>2504636.7070049145</v>
      </c>
      <c r="E41" s="17">
        <f>D41/C41*100</f>
        <v>103.25737519216345</v>
      </c>
    </row>
    <row r="42" spans="1:5" ht="15" customHeight="1" x14ac:dyDescent="0.3">
      <c r="A42" s="26" t="s">
        <v>10</v>
      </c>
      <c r="B42" s="19" t="s">
        <v>7</v>
      </c>
      <c r="C42" s="24">
        <v>47864</v>
      </c>
      <c r="D42" s="25">
        <v>45328.959672969882</v>
      </c>
      <c r="E42" s="17">
        <f>D42/C42*100</f>
        <v>94.703659687802698</v>
      </c>
    </row>
    <row r="43" spans="1:5" ht="15" customHeight="1" x14ac:dyDescent="0.3">
      <c r="A43" s="26" t="s">
        <v>11</v>
      </c>
      <c r="B43" s="19" t="s">
        <v>12</v>
      </c>
      <c r="C43" s="27">
        <v>1.9350803662357099</v>
      </c>
      <c r="D43" s="28">
        <v>1.7776301957831773</v>
      </c>
      <c r="E43" s="29" t="s">
        <v>13</v>
      </c>
    </row>
    <row r="44" spans="1:5" ht="15" customHeight="1" x14ac:dyDescent="0.3">
      <c r="A44" s="18" t="s">
        <v>15</v>
      </c>
      <c r="B44" s="19"/>
      <c r="C44" s="20"/>
      <c r="D44" s="21"/>
      <c r="E44" s="22"/>
    </row>
    <row r="45" spans="1:5" ht="12" customHeight="1" x14ac:dyDescent="0.3">
      <c r="A45" s="23" t="s">
        <v>9</v>
      </c>
      <c r="B45" s="19" t="s">
        <v>7</v>
      </c>
      <c r="C45" s="24">
        <v>1536320</v>
      </c>
      <c r="D45" s="25">
        <v>1630509.3787213936</v>
      </c>
      <c r="E45" s="17">
        <f>D45/C45*100</f>
        <v>106.13084375139252</v>
      </c>
    </row>
    <row r="46" spans="1:5" ht="12" customHeight="1" x14ac:dyDescent="0.3">
      <c r="A46" s="26" t="s">
        <v>10</v>
      </c>
      <c r="B46" s="19" t="s">
        <v>7</v>
      </c>
      <c r="C46" s="24">
        <v>934315</v>
      </c>
      <c r="D46" s="25">
        <v>916835.10405752668</v>
      </c>
      <c r="E46" s="17">
        <f>D46/C46*100</f>
        <v>98.129121769159937</v>
      </c>
    </row>
    <row r="47" spans="1:5" ht="12" customHeight="1" x14ac:dyDescent="0.3">
      <c r="A47" s="26" t="s">
        <v>11</v>
      </c>
      <c r="B47" s="19" t="s">
        <v>12</v>
      </c>
      <c r="C47" s="27">
        <v>37.816796086835971</v>
      </c>
      <c r="D47" s="28">
        <v>35.991798920629023</v>
      </c>
      <c r="E47" s="29" t="s">
        <v>13</v>
      </c>
    </row>
    <row r="48" spans="1:5" ht="12" customHeight="1" x14ac:dyDescent="0.3">
      <c r="A48" s="21"/>
      <c r="B48" s="21"/>
      <c r="C48" s="21"/>
      <c r="D48" s="21"/>
      <c r="E48" s="21"/>
    </row>
    <row r="49" spans="1:5" ht="12" customHeight="1" x14ac:dyDescent="0.3">
      <c r="A49" s="34" t="s">
        <v>18</v>
      </c>
      <c r="B49" s="21"/>
      <c r="C49" s="21"/>
      <c r="D49" s="21"/>
      <c r="E49" s="21"/>
    </row>
    <row r="50" spans="1:5" ht="12" customHeight="1" x14ac:dyDescent="0.3">
      <c r="A50" s="34" t="s">
        <v>19</v>
      </c>
    </row>
  </sheetData>
  <mergeCells count="4">
    <mergeCell ref="A1:E1"/>
    <mergeCell ref="A3:A4"/>
    <mergeCell ref="B3:B4"/>
    <mergeCell ref="C3:D3"/>
  </mergeCells>
  <conditionalFormatting sqref="C7:C8">
    <cfRule type="cellIs" dxfId="15" priority="16" operator="lessThan">
      <formula>15</formula>
    </cfRule>
  </conditionalFormatting>
  <conditionalFormatting sqref="D7:D8">
    <cfRule type="cellIs" dxfId="14" priority="15" operator="lessThan">
      <formula>15</formula>
    </cfRule>
  </conditionalFormatting>
  <conditionalFormatting sqref="C11:C12">
    <cfRule type="cellIs" dxfId="13" priority="14" operator="lessThan">
      <formula>15</formula>
    </cfRule>
  </conditionalFormatting>
  <conditionalFormatting sqref="D11:D12">
    <cfRule type="cellIs" dxfId="12" priority="13" operator="lessThan">
      <formula>15</formula>
    </cfRule>
  </conditionalFormatting>
  <conditionalFormatting sqref="C22:C23">
    <cfRule type="cellIs" dxfId="11" priority="12" operator="lessThan">
      <formula>15</formula>
    </cfRule>
  </conditionalFormatting>
  <conditionalFormatting sqref="D22:D23">
    <cfRule type="cellIs" dxfId="10" priority="11" operator="lessThan">
      <formula>15</formula>
    </cfRule>
  </conditionalFormatting>
  <conditionalFormatting sqref="C26:C27">
    <cfRule type="cellIs" dxfId="9" priority="10" operator="lessThan">
      <formula>15</formula>
    </cfRule>
  </conditionalFormatting>
  <conditionalFormatting sqref="D26:D27">
    <cfRule type="cellIs" dxfId="8" priority="9" operator="lessThan">
      <formula>15</formula>
    </cfRule>
  </conditionalFormatting>
  <conditionalFormatting sqref="C30:C31">
    <cfRule type="cellIs" dxfId="7" priority="8" operator="lessThan">
      <formula>15</formula>
    </cfRule>
  </conditionalFormatting>
  <conditionalFormatting sqref="D30:D31">
    <cfRule type="cellIs" dxfId="6" priority="7" operator="lessThan">
      <formula>15</formula>
    </cfRule>
  </conditionalFormatting>
  <conditionalFormatting sqref="C37:C38">
    <cfRule type="cellIs" dxfId="5" priority="6" operator="lessThan">
      <formula>15</formula>
    </cfRule>
  </conditionalFormatting>
  <conditionalFormatting sqref="D37:D38">
    <cfRule type="cellIs" dxfId="4" priority="5" operator="lessThan">
      <formula>15</formula>
    </cfRule>
  </conditionalFormatting>
  <conditionalFormatting sqref="C41:C42">
    <cfRule type="cellIs" dxfId="3" priority="4" operator="lessThan">
      <formula>15</formula>
    </cfRule>
  </conditionalFormatting>
  <conditionalFormatting sqref="D41:D42">
    <cfRule type="cellIs" dxfId="2" priority="3" operator="lessThan">
      <formula>15</formula>
    </cfRule>
  </conditionalFormatting>
  <conditionalFormatting sqref="C45:C46">
    <cfRule type="cellIs" dxfId="1" priority="2" operator="lessThan">
      <formula>15</formula>
    </cfRule>
  </conditionalFormatting>
  <conditionalFormatting sqref="D45:D46">
    <cfRule type="cellIs" dxfId="0" priority="1" operator="lessThan">
      <formula>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2 - 5.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2022-08-17T14:38:24Z</dcterms:created>
  <dcterms:modified xsi:type="dcterms:W3CDTF">2022-08-17T14:38:32Z</dcterms:modified>
</cp:coreProperties>
</file>