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zaklchar" sheetId="8224" r:id="rId1"/>
  </sheets>
  <definedNames>
    <definedName name="_xlnm.Print_Area" localSheetId="0">zaklchar!$A$1:$J$49</definedName>
  </definedNames>
  <calcPr calcId="145621"/>
</workbook>
</file>

<file path=xl/calcChain.xml><?xml version="1.0" encoding="utf-8"?>
<calcChain xmlns="http://schemas.openxmlformats.org/spreadsheetml/2006/main">
  <c r="E5" i="8224" l="1"/>
  <c r="J5" i="8224"/>
  <c r="E6" i="8224"/>
  <c r="J6" i="8224"/>
  <c r="E7" i="8224"/>
  <c r="J7" i="8224"/>
  <c r="E8" i="8224"/>
  <c r="E9" i="8224"/>
  <c r="H13" i="8224"/>
  <c r="I13" i="8224"/>
  <c r="C48" i="8224"/>
  <c r="D48" i="8224"/>
  <c r="F48" i="8224"/>
  <c r="G48" i="8224"/>
  <c r="H48" i="8224"/>
  <c r="I48" i="8224"/>
  <c r="J48" i="8224"/>
  <c r="J11" i="8224" l="1"/>
</calcChain>
</file>

<file path=xl/sharedStrings.xml><?xml version="1.0" encoding="utf-8"?>
<sst xmlns="http://schemas.openxmlformats.org/spreadsheetml/2006/main" count="49" uniqueCount="36">
  <si>
    <t>Česká republika</t>
  </si>
  <si>
    <t>% kraje v rámci ČR</t>
  </si>
  <si>
    <t>kraj</t>
  </si>
  <si>
    <r>
      <t>Hustota obyvatel na 1km</t>
    </r>
    <r>
      <rPr>
        <vertAlign val="superscript"/>
        <sz val="10"/>
        <rFont val="Times New Roman CE"/>
        <family val="1"/>
        <charset val="238"/>
      </rPr>
      <t>2</t>
    </r>
  </si>
  <si>
    <t>Území</t>
  </si>
  <si>
    <t xml:space="preserve">Střední stav obyvatel </t>
  </si>
  <si>
    <t>venkov</t>
  </si>
  <si>
    <t>město</t>
  </si>
  <si>
    <t>x</t>
  </si>
  <si>
    <t>Velikostní skupina</t>
  </si>
  <si>
    <t>Počet</t>
  </si>
  <si>
    <t xml:space="preserve"> obcí</t>
  </si>
  <si>
    <t>obyvatel</t>
  </si>
  <si>
    <t>200 - 499</t>
  </si>
  <si>
    <t>500 - 999</t>
  </si>
  <si>
    <t>10 000 - 19 999</t>
  </si>
  <si>
    <t>5 000 - 9 999</t>
  </si>
  <si>
    <t>20 000 - 49 999</t>
  </si>
  <si>
    <t>50 000 - 99 999</t>
  </si>
  <si>
    <t xml:space="preserve"> 100 000 +</t>
  </si>
  <si>
    <t>1 000 - 1 999</t>
  </si>
  <si>
    <t>2 000 - 4 999</t>
  </si>
  <si>
    <t>% obyvatel</t>
  </si>
  <si>
    <r>
      <t>Rozloha  (km</t>
    </r>
    <r>
      <rPr>
        <vertAlign val="superscript"/>
        <sz val="10"/>
        <rFont val="Times New Roman CE"/>
        <family val="1"/>
        <charset val="238"/>
      </rPr>
      <t>2</t>
    </r>
    <r>
      <rPr>
        <sz val="10"/>
        <rFont val="Times New Roman CE"/>
        <family val="1"/>
        <charset val="238"/>
      </rPr>
      <t>)</t>
    </r>
  </si>
  <si>
    <t xml:space="preserve"> kraj</t>
  </si>
  <si>
    <t>Obce</t>
  </si>
  <si>
    <t>Obce se statutem města</t>
  </si>
  <si>
    <t>Části obce</t>
  </si>
  <si>
    <t xml:space="preserve">Cheb </t>
  </si>
  <si>
    <t>Karlovy Vary</t>
  </si>
  <si>
    <t>Sokolov</t>
  </si>
  <si>
    <t>Cheb</t>
  </si>
  <si>
    <t>Obce se statutem městyse</t>
  </si>
  <si>
    <t>Katastrální území</t>
  </si>
  <si>
    <t>Velikostní skupiny obcí podle počtu obyvatel k 31.12.2013</t>
  </si>
  <si>
    <t>Základní charakteristika  v roce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</si>
</sst>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\-"/>
  </numFmts>
  <fonts count="15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b/>
      <sz val="9"/>
      <name val="Arial CE"/>
      <charset val="238"/>
    </font>
    <font>
      <sz val="10"/>
      <name val="Times New Roman"/>
      <family val="1"/>
      <charset val="238"/>
    </font>
    <font>
      <i/>
      <sz val="9"/>
      <color theme="0"/>
      <name val="Arial CE"/>
      <charset val="238"/>
    </font>
    <font>
      <sz val="9"/>
      <color theme="0"/>
      <name val="Arial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3" fontId="3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</cellStyleXfs>
  <cellXfs count="114">
    <xf numFmtId="0" fontId="0" fillId="0" borderId="0" xfId="0"/>
    <xf numFmtId="165" fontId="3" fillId="0" borderId="1" xfId="0" applyNumberFormat="1" applyFont="1" applyFill="1" applyBorder="1" applyAlignment="1">
      <alignment horizontal="right"/>
    </xf>
    <xf numFmtId="3" fontId="0" fillId="0" borderId="1" xfId="0" applyNumberFormat="1" applyFill="1" applyBorder="1"/>
    <xf numFmtId="3" fontId="3" fillId="0" borderId="0" xfId="0" applyNumberFormat="1" applyFont="1" applyFill="1" applyBorder="1"/>
    <xf numFmtId="2" fontId="2" fillId="0" borderId="3" xfId="0" applyNumberFormat="1" applyFont="1" applyFill="1" applyBorder="1" applyAlignment="1">
      <alignment horizontal="right"/>
    </xf>
    <xf numFmtId="2" fontId="2" fillId="0" borderId="4" xfId="0" applyNumberFormat="1" applyFont="1" applyFill="1" applyBorder="1" applyAlignment="1">
      <alignment horizontal="right"/>
    </xf>
    <xf numFmtId="2" fontId="2" fillId="0" borderId="5" xfId="0" applyNumberFormat="1" applyFont="1" applyFill="1" applyBorder="1" applyAlignment="1">
      <alignment horizontal="right"/>
    </xf>
    <xf numFmtId="2" fontId="2" fillId="0" borderId="6" xfId="0" applyNumberFormat="1" applyFont="1" applyFill="1" applyBorder="1" applyAlignment="1">
      <alignment horizontal="right"/>
    </xf>
    <xf numFmtId="2" fontId="2" fillId="0" borderId="7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2" fontId="2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3" fillId="0" borderId="9" xfId="0" applyFont="1" applyFill="1" applyBorder="1" applyAlignment="1">
      <alignment horizontal="center" vertical="top"/>
    </xf>
    <xf numFmtId="0" fontId="2" fillId="0" borderId="10" xfId="0" applyFont="1" applyFill="1" applyBorder="1"/>
    <xf numFmtId="0" fontId="0" fillId="0" borderId="10" xfId="0" applyFill="1" applyBorder="1"/>
    <xf numFmtId="164" fontId="2" fillId="0" borderId="11" xfId="0" applyNumberFormat="1" applyFont="1" applyFill="1" applyBorder="1" applyAlignment="1"/>
    <xf numFmtId="0" fontId="2" fillId="0" borderId="12" xfId="0" applyFont="1" applyFill="1" applyBorder="1"/>
    <xf numFmtId="0" fontId="0" fillId="0" borderId="12" xfId="0" applyFill="1" applyBorder="1"/>
    <xf numFmtId="0" fontId="2" fillId="0" borderId="13" xfId="0" applyFont="1" applyFill="1" applyBorder="1" applyAlignment="1">
      <alignment horizontal="center"/>
    </xf>
    <xf numFmtId="0" fontId="7" fillId="0" borderId="0" xfId="3" applyFont="1" applyFill="1" applyBorder="1"/>
    <xf numFmtId="0" fontId="9" fillId="0" borderId="0" xfId="3" applyFont="1" applyFill="1" applyBorder="1"/>
    <xf numFmtId="1" fontId="9" fillId="0" borderId="0" xfId="3" applyNumberFormat="1" applyFont="1" applyFill="1" applyBorder="1"/>
    <xf numFmtId="0" fontId="7" fillId="0" borderId="0" xfId="6" applyFont="1" applyFill="1" applyBorder="1"/>
    <xf numFmtId="0" fontId="10" fillId="0" borderId="0" xfId="6" applyFont="1" applyFill="1" applyBorder="1"/>
    <xf numFmtId="0" fontId="9" fillId="0" borderId="0" xfId="6" applyFont="1" applyFill="1" applyBorder="1"/>
    <xf numFmtId="0" fontId="11" fillId="0" borderId="0" xfId="6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7" fillId="0" borderId="0" xfId="5" applyFont="1" applyFill="1" applyBorder="1"/>
    <xf numFmtId="0" fontId="7" fillId="0" borderId="0" xfId="4" applyFont="1" applyFill="1" applyBorder="1"/>
    <xf numFmtId="0" fontId="9" fillId="0" borderId="0" xfId="5" applyFont="1" applyFill="1" applyBorder="1"/>
    <xf numFmtId="0" fontId="9" fillId="0" borderId="0" xfId="4" applyFont="1" applyFill="1" applyBorder="1"/>
    <xf numFmtId="0" fontId="4" fillId="0" borderId="0" xfId="0" applyFont="1" applyFill="1" applyBorder="1" applyAlignment="1">
      <alignment horizontal="left" indent="1"/>
    </xf>
    <xf numFmtId="0" fontId="0" fillId="0" borderId="0" xfId="0" applyFill="1"/>
    <xf numFmtId="0" fontId="2" fillId="0" borderId="0" xfId="0" applyFont="1" applyFill="1"/>
    <xf numFmtId="0" fontId="2" fillId="0" borderId="1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3" fontId="2" fillId="0" borderId="1" xfId="0" applyNumberFormat="1" applyFont="1" applyFill="1" applyBorder="1"/>
    <xf numFmtId="0" fontId="0" fillId="0" borderId="14" xfId="0" applyFill="1" applyBorder="1"/>
    <xf numFmtId="0" fontId="2" fillId="0" borderId="16" xfId="0" applyFont="1" applyFill="1" applyBorder="1" applyAlignment="1">
      <alignment horizontal="left" indent="1"/>
    </xf>
    <xf numFmtId="0" fontId="2" fillId="0" borderId="31" xfId="0" applyFont="1" applyFill="1" applyBorder="1" applyAlignment="1">
      <alignment horizontal="left" indent="1"/>
    </xf>
    <xf numFmtId="0" fontId="0" fillId="0" borderId="34" xfId="0" applyFill="1" applyBorder="1"/>
    <xf numFmtId="0" fontId="2" fillId="0" borderId="34" xfId="0" applyFont="1" applyFill="1" applyBorder="1"/>
    <xf numFmtId="164" fontId="2" fillId="0" borderId="35" xfId="0" applyNumberFormat="1" applyFont="1" applyFill="1" applyBorder="1" applyAlignment="1"/>
    <xf numFmtId="0" fontId="2" fillId="0" borderId="36" xfId="0" applyFont="1" applyFill="1" applyBorder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/>
    <xf numFmtId="0" fontId="6" fillId="0" borderId="0" xfId="0" applyFont="1" applyFill="1"/>
    <xf numFmtId="165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/>
    <xf numFmtId="3" fontId="3" fillId="0" borderId="8" xfId="0" applyNumberFormat="1" applyFont="1" applyFill="1" applyBorder="1"/>
    <xf numFmtId="3" fontId="0" fillId="0" borderId="0" xfId="0" applyNumberFormat="1" applyFill="1"/>
    <xf numFmtId="164" fontId="0" fillId="0" borderId="1" xfId="0" applyNumberFormat="1" applyFill="1" applyBorder="1"/>
    <xf numFmtId="164" fontId="0" fillId="0" borderId="42" xfId="0" applyNumberFormat="1" applyFill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right"/>
    </xf>
    <xf numFmtId="3" fontId="0" fillId="0" borderId="2" xfId="0" applyNumberFormat="1" applyFill="1" applyBorder="1"/>
    <xf numFmtId="164" fontId="2" fillId="0" borderId="44" xfId="0" applyNumberFormat="1" applyFont="1" applyFill="1" applyBorder="1" applyAlignment="1">
      <alignment horizontal="right"/>
    </xf>
    <xf numFmtId="165" fontId="3" fillId="0" borderId="44" xfId="0" applyNumberFormat="1" applyFont="1" applyFill="1" applyBorder="1" applyAlignment="1">
      <alignment horizontal="center"/>
    </xf>
    <xf numFmtId="164" fontId="2" fillId="0" borderId="44" xfId="0" applyNumberFormat="1" applyFont="1" applyFill="1" applyBorder="1" applyAlignment="1"/>
    <xf numFmtId="164" fontId="2" fillId="0" borderId="45" xfId="0" applyNumberFormat="1" applyFont="1" applyFill="1" applyBorder="1" applyAlignment="1">
      <alignment horizontal="right"/>
    </xf>
    <xf numFmtId="0" fontId="0" fillId="0" borderId="0" xfId="0" applyFill="1" applyAlignment="1">
      <alignment vertical="top"/>
    </xf>
    <xf numFmtId="0" fontId="2" fillId="0" borderId="33" xfId="0" applyFont="1" applyFill="1" applyBorder="1" applyAlignment="1">
      <alignment horizontal="left" indent="1"/>
    </xf>
    <xf numFmtId="3" fontId="12" fillId="0" borderId="8" xfId="0" applyNumberFormat="1" applyFont="1" applyFill="1" applyBorder="1"/>
    <xf numFmtId="3" fontId="12" fillId="0" borderId="1" xfId="0" applyNumberFormat="1" applyFont="1" applyFill="1" applyBorder="1"/>
    <xf numFmtId="166" fontId="12" fillId="0" borderId="1" xfId="0" applyNumberFormat="1" applyFont="1" applyFill="1" applyBorder="1" applyAlignment="1">
      <alignment horizontal="center"/>
    </xf>
    <xf numFmtId="3" fontId="12" fillId="0" borderId="30" xfId="0" applyNumberFormat="1" applyFont="1" applyFill="1" applyBorder="1"/>
    <xf numFmtId="166" fontId="12" fillId="0" borderId="30" xfId="0" applyNumberFormat="1" applyFont="1" applyFill="1" applyBorder="1" applyAlignment="1">
      <alignment horizontal="center"/>
    </xf>
    <xf numFmtId="3" fontId="12" fillId="0" borderId="32" xfId="0" applyNumberFormat="1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165" fontId="2" fillId="0" borderId="1" xfId="0" applyNumberFormat="1" applyFont="1" applyFill="1" applyBorder="1"/>
    <xf numFmtId="3" fontId="2" fillId="0" borderId="46" xfId="0" applyNumberFormat="1" applyFont="1" applyFill="1" applyBorder="1"/>
    <xf numFmtId="166" fontId="2" fillId="0" borderId="1" xfId="0" applyNumberFormat="1" applyFont="1" applyFill="1" applyBorder="1" applyAlignment="1">
      <alignment horizontal="center"/>
    </xf>
    <xf numFmtId="3" fontId="2" fillId="0" borderId="2" xfId="0" applyNumberFormat="1" applyFont="1" applyFill="1" applyBorder="1"/>
    <xf numFmtId="0" fontId="2" fillId="0" borderId="38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0" fillId="0" borderId="20" xfId="0" applyFill="1" applyBorder="1" applyAlignment="1"/>
    <xf numFmtId="0" fontId="0" fillId="0" borderId="27" xfId="0" applyFill="1" applyBorder="1" applyAlignment="1">
      <alignment vertical="center" wrapText="1"/>
    </xf>
    <xf numFmtId="0" fontId="0" fillId="0" borderId="26" xfId="0" applyFill="1" applyBorder="1" applyAlignment="1"/>
    <xf numFmtId="0" fontId="0" fillId="0" borderId="40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0" fillId="0" borderId="15" xfId="0" applyFill="1" applyBorder="1" applyAlignment="1"/>
    <xf numFmtId="0" fontId="2" fillId="0" borderId="25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vertical="center" wrapText="1"/>
    </xf>
    <xf numFmtId="3" fontId="2" fillId="0" borderId="14" xfId="0" applyNumberFormat="1" applyFont="1" applyFill="1" applyBorder="1" applyAlignment="1">
      <alignment horizontal="center"/>
    </xf>
    <xf numFmtId="3" fontId="0" fillId="0" borderId="15" xfId="0" applyNumberFormat="1" applyFill="1" applyBorder="1" applyAlignment="1"/>
    <xf numFmtId="0" fontId="2" fillId="0" borderId="17" xfId="0" applyFont="1" applyFill="1" applyBorder="1" applyAlignment="1">
      <alignment horizontal="center"/>
    </xf>
    <xf numFmtId="0" fontId="0" fillId="0" borderId="18" xfId="0" applyFill="1" applyBorder="1" applyAlignment="1"/>
    <xf numFmtId="0" fontId="0" fillId="0" borderId="19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3" fontId="2" fillId="0" borderId="16" xfId="0" applyNumberFormat="1" applyFont="1" applyFill="1" applyBorder="1" applyAlignment="1">
      <alignment horizontal="center"/>
    </xf>
    <xf numFmtId="3" fontId="0" fillId="0" borderId="18" xfId="0" applyNumberFormat="1" applyFill="1" applyBorder="1" applyAlignment="1"/>
    <xf numFmtId="0" fontId="2" fillId="0" borderId="33" xfId="0" applyFont="1" applyFill="1" applyBorder="1" applyAlignment="1">
      <alignment horizontal="left" indent="1"/>
    </xf>
    <xf numFmtId="0" fontId="0" fillId="0" borderId="43" xfId="0" applyFill="1" applyBorder="1" applyAlignment="1"/>
    <xf numFmtId="0" fontId="2" fillId="0" borderId="14" xfId="0" applyFont="1" applyFill="1" applyBorder="1" applyAlignment="1" applyProtection="1">
      <alignment horizontal="left" indent="1"/>
    </xf>
    <xf numFmtId="0" fontId="2" fillId="0" borderId="14" xfId="0" applyFont="1" applyFill="1" applyBorder="1" applyAlignment="1">
      <alignment horizontal="left" indent="1"/>
    </xf>
    <xf numFmtId="0" fontId="2" fillId="0" borderId="15" xfId="0" applyFont="1" applyFill="1" applyBorder="1" applyAlignment="1" applyProtection="1">
      <alignment horizontal="left" indent="1"/>
    </xf>
    <xf numFmtId="2" fontId="2" fillId="0" borderId="5" xfId="0" applyNumberFormat="1" applyFont="1" applyFill="1" applyBorder="1" applyAlignment="1">
      <alignment horizontal="center"/>
    </xf>
  </cellXfs>
  <cellStyles count="7">
    <cellStyle name="Finanční0" xfId="1"/>
    <cellStyle name="Měna0" xfId="2"/>
    <cellStyle name="Normální" xfId="0" builtinId="0"/>
    <cellStyle name="normální_1STRANKA_okresy" xfId="3"/>
    <cellStyle name="normální_List2" xfId="4"/>
    <cellStyle name="normální_List3" xfId="5"/>
    <cellStyle name="normální_zaklchar_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Městské a venkovské obyvatelstvo v roce 2013</a:t>
            </a:r>
          </a:p>
        </c:rich>
      </c:tx>
      <c:layout>
        <c:manualLayout>
          <c:xMode val="edge"/>
          <c:yMode val="edge"/>
          <c:x val="0.33936699089084449"/>
          <c:y val="4.36241610738255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190226701285E-2"/>
          <c:y val="0.16107408942771051"/>
          <c:w val="0.86727126235986751"/>
          <c:h val="0.7281891126211078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zaklchar!$C$16</c:f>
              <c:strCache>
                <c:ptCount val="1"/>
                <c:pt idx="0">
                  <c:v>město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numFmt formatCode="#,##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 algn="r"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zaklchar!$A$17:$A$19</c:f>
              <c:strCache>
                <c:ptCount val="3"/>
                <c:pt idx="0">
                  <c:v>Cheb</c:v>
                </c:pt>
                <c:pt idx="1">
                  <c:v>Karlovy Vary</c:v>
                </c:pt>
                <c:pt idx="2">
                  <c:v>Sokolov</c:v>
                </c:pt>
              </c:strCache>
            </c:strRef>
          </c:cat>
          <c:val>
            <c:numRef>
              <c:f>zaklchar!$C$17:$C$19</c:f>
              <c:numCache>
                <c:formatCode>General</c:formatCode>
                <c:ptCount val="3"/>
                <c:pt idx="0">
                  <c:v>77335</c:v>
                </c:pt>
                <c:pt idx="1">
                  <c:v>96217</c:v>
                </c:pt>
                <c:pt idx="2">
                  <c:v>74576</c:v>
                </c:pt>
              </c:numCache>
            </c:numRef>
          </c:val>
        </c:ser>
        <c:ser>
          <c:idx val="0"/>
          <c:order val="1"/>
          <c:tx>
            <c:strRef>
              <c:f>zaklchar!$B$16</c:f>
              <c:strCache>
                <c:ptCount val="1"/>
                <c:pt idx="0">
                  <c:v>venkov</c:v>
                </c:pt>
              </c:strCache>
            </c:strRef>
          </c:tx>
          <c:spPr>
            <a:pattFill prst="openDmnd">
              <a:fgClr>
                <a:srgbClr val="0000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2"/>
              <c:layout/>
              <c:numFmt formatCode="#,##0.0" sourceLinked="0"/>
              <c:spPr>
                <a:solidFill>
                  <a:srgbClr val="FFFFFF"/>
                </a:solidFill>
                <a:ln w="3175">
                  <a:solidFill>
                    <a:srgbClr val="0000FF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FF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solidFill>
                <a:srgbClr val="FFFFFF"/>
              </a:solidFill>
              <a:ln w="3175">
                <a:solidFill>
                  <a:srgbClr val="3366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FF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zaklchar!$A$17:$A$19</c:f>
              <c:strCache>
                <c:ptCount val="3"/>
                <c:pt idx="0">
                  <c:v>Cheb</c:v>
                </c:pt>
                <c:pt idx="1">
                  <c:v>Karlovy Vary</c:v>
                </c:pt>
                <c:pt idx="2">
                  <c:v>Sokolov</c:v>
                </c:pt>
              </c:strCache>
            </c:strRef>
          </c:cat>
          <c:val>
            <c:numRef>
              <c:f>zaklchar!$B$17:$B$19</c:f>
              <c:numCache>
                <c:formatCode>General</c:formatCode>
                <c:ptCount val="3"/>
                <c:pt idx="0">
                  <c:v>14876</c:v>
                </c:pt>
                <c:pt idx="1">
                  <c:v>21080</c:v>
                </c:pt>
                <c:pt idx="2">
                  <c:v>16225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284800"/>
        <c:axId val="52381184"/>
      </c:barChart>
      <c:catAx>
        <c:axId val="5228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238118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523811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tis.osob</a:t>
                </a:r>
              </a:p>
            </c:rich>
          </c:tx>
          <c:layout>
            <c:manualLayout>
              <c:xMode val="edge"/>
              <c:yMode val="edge"/>
              <c:x val="7.5414781297134239E-3"/>
              <c:y val="0.463087952932057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2284800"/>
        <c:crosses val="autoZero"/>
        <c:crossBetween val="between"/>
        <c:dispUnits>
          <c:builtInUnit val="thousands"/>
        </c:dispUnits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65721705601285"/>
          <c:y val="0.20134263418414977"/>
          <c:w val="0.1191555128007189"/>
          <c:h val="0.147651359016364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14</xdr:row>
      <xdr:rowOff>9525</xdr:rowOff>
    </xdr:from>
    <xdr:to>
      <xdr:col>10</xdr:col>
      <xdr:colOff>28575</xdr:colOff>
      <xdr:row>27</xdr:row>
      <xdr:rowOff>180975</xdr:rowOff>
    </xdr:to>
    <xdr:graphicFrame macro="">
      <xdr:nvGraphicFramePr>
        <xdr:cNvPr id="29738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9"/>
  <sheetViews>
    <sheetView tabSelected="1" workbookViewId="0"/>
  </sheetViews>
  <sheetFormatPr defaultRowHeight="15.95" customHeight="1" x14ac:dyDescent="0.2"/>
  <cols>
    <col min="1" max="6" width="10.83203125" style="33" customWidth="1"/>
    <col min="7" max="7" width="11.6640625" style="33" customWidth="1"/>
    <col min="8" max="8" width="10.83203125" style="33" customWidth="1"/>
    <col min="9" max="9" width="11.1640625" style="33" customWidth="1"/>
    <col min="10" max="10" width="11.5" style="33" customWidth="1"/>
    <col min="11" max="16384" width="9.33203125" style="33"/>
  </cols>
  <sheetData>
    <row r="2" spans="1:14" ht="15.95" customHeight="1" thickBot="1" x14ac:dyDescent="0.25">
      <c r="A2" s="32" t="s">
        <v>34</v>
      </c>
      <c r="C2" s="34"/>
      <c r="D2" s="34"/>
      <c r="E2" s="34"/>
      <c r="F2" s="34"/>
      <c r="G2" s="34"/>
      <c r="H2" s="34"/>
      <c r="I2" s="34"/>
    </row>
    <row r="3" spans="1:14" ht="15.95" customHeight="1" x14ac:dyDescent="0.2">
      <c r="A3" s="96" t="s">
        <v>9</v>
      </c>
      <c r="B3" s="82"/>
      <c r="C3" s="91" t="s">
        <v>10</v>
      </c>
      <c r="D3" s="93"/>
      <c r="E3" s="94" t="s">
        <v>22</v>
      </c>
      <c r="F3" s="81" t="s">
        <v>9</v>
      </c>
      <c r="G3" s="82"/>
      <c r="H3" s="91" t="s">
        <v>10</v>
      </c>
      <c r="I3" s="92"/>
      <c r="J3" s="89" t="s">
        <v>22</v>
      </c>
    </row>
    <row r="4" spans="1:14" ht="15.95" customHeight="1" x14ac:dyDescent="0.2">
      <c r="A4" s="97"/>
      <c r="B4" s="84"/>
      <c r="C4" s="35" t="s">
        <v>11</v>
      </c>
      <c r="D4" s="35" t="s">
        <v>12</v>
      </c>
      <c r="E4" s="95"/>
      <c r="F4" s="83"/>
      <c r="G4" s="84"/>
      <c r="H4" s="36" t="s">
        <v>11</v>
      </c>
      <c r="I4" s="36" t="s">
        <v>12</v>
      </c>
      <c r="J4" s="90"/>
      <c r="L4" s="24"/>
      <c r="M4" s="24"/>
      <c r="N4" s="12"/>
    </row>
    <row r="5" spans="1:14" ht="15.95" customHeight="1" x14ac:dyDescent="0.2">
      <c r="A5" s="98">
        <v>-199</v>
      </c>
      <c r="B5" s="99"/>
      <c r="C5" s="65">
        <v>15</v>
      </c>
      <c r="D5" s="65">
        <v>2151</v>
      </c>
      <c r="E5" s="4">
        <f>+D5/$I$11*100</f>
        <v>0.71626224988262088</v>
      </c>
      <c r="F5" s="87" t="s">
        <v>16</v>
      </c>
      <c r="G5" s="88"/>
      <c r="H5" s="65">
        <v>4</v>
      </c>
      <c r="I5" s="65">
        <v>26263</v>
      </c>
      <c r="J5" s="5">
        <f>+I5/$I$11*100</f>
        <v>8.7453256479159798</v>
      </c>
      <c r="L5" s="23"/>
      <c r="M5" s="23"/>
      <c r="N5" s="12"/>
    </row>
    <row r="6" spans="1:14" ht="15.95" customHeight="1" x14ac:dyDescent="0.2">
      <c r="A6" s="98" t="s">
        <v>13</v>
      </c>
      <c r="B6" s="99"/>
      <c r="C6" s="66">
        <v>42</v>
      </c>
      <c r="D6" s="66">
        <v>14599</v>
      </c>
      <c r="E6" s="4">
        <f>+D6/I$11*100</f>
        <v>4.8613261673809314</v>
      </c>
      <c r="F6" s="87" t="s">
        <v>15</v>
      </c>
      <c r="G6" s="88"/>
      <c r="H6" s="66">
        <v>4</v>
      </c>
      <c r="I6" s="66">
        <v>57679</v>
      </c>
      <c r="J6" s="6">
        <f>+I6/$I$11*100</f>
        <v>19.206550586229518</v>
      </c>
      <c r="L6" s="23"/>
      <c r="M6" s="23"/>
      <c r="N6" s="12"/>
    </row>
    <row r="7" spans="1:14" ht="15.95" customHeight="1" x14ac:dyDescent="0.2">
      <c r="A7" s="98" t="s">
        <v>14</v>
      </c>
      <c r="B7" s="99"/>
      <c r="C7" s="66">
        <v>33</v>
      </c>
      <c r="D7" s="66">
        <v>22440</v>
      </c>
      <c r="E7" s="4">
        <f>+D7/I$11*100</f>
        <v>7.4723035273668126</v>
      </c>
      <c r="F7" s="87" t="s">
        <v>17</v>
      </c>
      <c r="G7" s="88"/>
      <c r="H7" s="66">
        <v>3</v>
      </c>
      <c r="I7" s="66">
        <v>106360</v>
      </c>
      <c r="J7" s="6">
        <f>+I7/$I$11*100</f>
        <v>35.41685397374038</v>
      </c>
      <c r="L7" s="23"/>
      <c r="M7" s="23"/>
      <c r="N7" s="12"/>
    </row>
    <row r="8" spans="1:14" ht="15.95" customHeight="1" x14ac:dyDescent="0.2">
      <c r="A8" s="98" t="s">
        <v>20</v>
      </c>
      <c r="B8" s="99"/>
      <c r="C8" s="66">
        <v>16</v>
      </c>
      <c r="D8" s="66">
        <v>24484</v>
      </c>
      <c r="E8" s="4">
        <f>+D8/I$11*100</f>
        <v>8.1529358094496001</v>
      </c>
      <c r="F8" s="87" t="s">
        <v>18</v>
      </c>
      <c r="G8" s="88"/>
      <c r="H8" s="67">
        <v>0</v>
      </c>
      <c r="I8" s="67">
        <v>0</v>
      </c>
      <c r="J8" s="113" t="s">
        <v>8</v>
      </c>
      <c r="L8" s="23"/>
      <c r="M8" s="23"/>
      <c r="N8" s="12"/>
    </row>
    <row r="9" spans="1:14" ht="15.95" customHeight="1" x14ac:dyDescent="0.2">
      <c r="A9" s="106" t="s">
        <v>21</v>
      </c>
      <c r="B9" s="107"/>
      <c r="C9" s="68">
        <v>15</v>
      </c>
      <c r="D9" s="68">
        <v>46333</v>
      </c>
      <c r="E9" s="7">
        <f>+D9/I$11*100</f>
        <v>15.428442038034158</v>
      </c>
      <c r="F9" s="100" t="s">
        <v>19</v>
      </c>
      <c r="G9" s="101"/>
      <c r="H9" s="69">
        <v>0</v>
      </c>
      <c r="I9" s="69">
        <v>0</v>
      </c>
      <c r="J9" s="8" t="s">
        <v>8</v>
      </c>
      <c r="L9" s="23"/>
      <c r="M9" s="23"/>
      <c r="N9" s="12"/>
    </row>
    <row r="10" spans="1:14" ht="6.75" customHeight="1" x14ac:dyDescent="0.2">
      <c r="A10" s="38"/>
      <c r="B10" s="12"/>
      <c r="C10" s="9"/>
      <c r="D10" s="9"/>
      <c r="E10" s="10"/>
      <c r="F10" s="11"/>
      <c r="G10" s="12"/>
      <c r="H10" s="65"/>
      <c r="I10" s="65"/>
      <c r="J10" s="13"/>
      <c r="L10" s="23"/>
      <c r="M10" s="23"/>
      <c r="N10" s="12"/>
    </row>
    <row r="11" spans="1:14" ht="15.95" customHeight="1" x14ac:dyDescent="0.2">
      <c r="A11" s="39" t="s">
        <v>24</v>
      </c>
      <c r="B11" s="15"/>
      <c r="C11" s="14"/>
      <c r="D11" s="14"/>
      <c r="E11" s="14"/>
      <c r="F11" s="14"/>
      <c r="G11" s="15"/>
      <c r="H11" s="68">
        <v>132</v>
      </c>
      <c r="I11" s="68">
        <v>300309</v>
      </c>
      <c r="J11" s="16">
        <f>SUM(E5:E9,J5:J9)</f>
        <v>100</v>
      </c>
      <c r="L11" s="23"/>
      <c r="M11" s="23"/>
      <c r="N11" s="12"/>
    </row>
    <row r="12" spans="1:14" ht="15.95" customHeight="1" x14ac:dyDescent="0.2">
      <c r="A12" s="40" t="s">
        <v>0</v>
      </c>
      <c r="B12" s="18"/>
      <c r="C12" s="17"/>
      <c r="D12" s="17"/>
      <c r="E12" s="17"/>
      <c r="F12" s="17"/>
      <c r="G12" s="18"/>
      <c r="H12" s="70">
        <v>6253</v>
      </c>
      <c r="I12" s="70">
        <v>1243201</v>
      </c>
      <c r="J12" s="19" t="s">
        <v>8</v>
      </c>
      <c r="L12" s="23"/>
      <c r="M12" s="23"/>
      <c r="N12" s="12"/>
    </row>
    <row r="13" spans="1:14" ht="15.95" customHeight="1" thickBot="1" x14ac:dyDescent="0.25">
      <c r="A13" s="64" t="s">
        <v>1</v>
      </c>
      <c r="B13" s="41"/>
      <c r="C13" s="42"/>
      <c r="D13" s="42"/>
      <c r="E13" s="42"/>
      <c r="F13" s="42"/>
      <c r="G13" s="41"/>
      <c r="H13" s="43">
        <f>+H11/H12*100</f>
        <v>2.1109867263713418</v>
      </c>
      <c r="I13" s="43">
        <f>+I11/I12*100</f>
        <v>24.156109913039</v>
      </c>
      <c r="J13" s="44" t="s">
        <v>8</v>
      </c>
      <c r="L13" s="23"/>
      <c r="M13" s="23"/>
      <c r="N13" s="12"/>
    </row>
    <row r="14" spans="1:14" ht="15.95" customHeight="1" x14ac:dyDescent="0.2">
      <c r="A14" s="45"/>
      <c r="B14" s="46"/>
      <c r="C14" s="46"/>
      <c r="L14" s="23"/>
      <c r="M14" s="23"/>
      <c r="N14" s="12"/>
    </row>
    <row r="15" spans="1:14" ht="8.25" customHeight="1" x14ac:dyDescent="0.2">
      <c r="A15" s="45"/>
      <c r="B15" s="45"/>
      <c r="C15" s="45"/>
      <c r="D15" s="45"/>
      <c r="L15" s="23"/>
      <c r="M15" s="23"/>
      <c r="N15" s="12"/>
    </row>
    <row r="16" spans="1:14" ht="15.95" customHeight="1" x14ac:dyDescent="0.2">
      <c r="A16" s="47"/>
      <c r="B16" s="47" t="s">
        <v>6</v>
      </c>
      <c r="C16" s="47" t="s">
        <v>7</v>
      </c>
      <c r="D16" s="45"/>
      <c r="L16" s="23"/>
      <c r="M16" s="23"/>
      <c r="N16" s="12"/>
    </row>
    <row r="17" spans="1:14" ht="24.95" customHeight="1" x14ac:dyDescent="0.2">
      <c r="A17" s="47" t="s">
        <v>31</v>
      </c>
      <c r="B17" s="71">
        <v>14876</v>
      </c>
      <c r="C17" s="72">
        <v>77335</v>
      </c>
      <c r="D17" s="46"/>
      <c r="E17" s="46"/>
      <c r="L17" s="23"/>
      <c r="M17" s="23"/>
      <c r="N17" s="12"/>
    </row>
    <row r="18" spans="1:14" ht="20.100000000000001" customHeight="1" x14ac:dyDescent="0.2">
      <c r="A18" s="47" t="s">
        <v>29</v>
      </c>
      <c r="B18" s="71">
        <v>21080</v>
      </c>
      <c r="C18" s="72">
        <v>96217</v>
      </c>
      <c r="D18" s="46"/>
      <c r="E18" s="46"/>
      <c r="L18" s="25"/>
      <c r="M18" s="25"/>
      <c r="N18" s="12"/>
    </row>
    <row r="19" spans="1:14" ht="15.95" customHeight="1" x14ac:dyDescent="0.2">
      <c r="A19" s="47" t="s">
        <v>30</v>
      </c>
      <c r="B19" s="71">
        <v>16225</v>
      </c>
      <c r="C19" s="72">
        <v>74576</v>
      </c>
      <c r="D19" s="46"/>
      <c r="E19" s="46"/>
      <c r="L19" s="26"/>
      <c r="M19" s="26"/>
      <c r="N19" s="12"/>
    </row>
    <row r="20" spans="1:14" ht="15.95" customHeight="1" x14ac:dyDescent="0.2">
      <c r="A20" s="45"/>
      <c r="B20" s="46"/>
      <c r="C20" s="46"/>
      <c r="D20" s="46"/>
      <c r="E20" s="46"/>
      <c r="L20" s="23"/>
      <c r="M20" s="23"/>
      <c r="N20" s="12"/>
    </row>
    <row r="21" spans="1:14" ht="15.95" customHeight="1" x14ac:dyDescent="0.2">
      <c r="A21" s="27"/>
      <c r="B21" s="3"/>
      <c r="C21" s="3"/>
      <c r="D21" s="3"/>
      <c r="E21" s="46"/>
      <c r="M21" s="46"/>
    </row>
    <row r="22" spans="1:14" ht="15.95" customHeight="1" x14ac:dyDescent="0.2">
      <c r="A22" s="27"/>
      <c r="B22" s="23"/>
      <c r="C22" s="23"/>
      <c r="D22" s="3"/>
      <c r="E22" s="46"/>
      <c r="M22" s="46"/>
    </row>
    <row r="23" spans="1:14" ht="15.95" customHeight="1" x14ac:dyDescent="0.2">
      <c r="A23" s="27"/>
      <c r="B23" s="23"/>
      <c r="C23" s="23"/>
      <c r="D23" s="3"/>
      <c r="E23" s="46"/>
      <c r="M23" s="46"/>
    </row>
    <row r="24" spans="1:14" ht="15.95" customHeight="1" x14ac:dyDescent="0.2">
      <c r="A24" s="27"/>
      <c r="B24" s="23"/>
      <c r="C24" s="23"/>
      <c r="D24" s="3"/>
      <c r="E24" s="46"/>
      <c r="M24" s="46"/>
    </row>
    <row r="25" spans="1:14" ht="15.95" customHeight="1" x14ac:dyDescent="0.2">
      <c r="A25" s="27"/>
      <c r="B25" s="3"/>
      <c r="C25" s="3"/>
      <c r="D25" s="3"/>
      <c r="E25" s="46"/>
      <c r="M25" s="46"/>
    </row>
    <row r="26" spans="1:14" ht="15.95" customHeight="1" x14ac:dyDescent="0.2">
      <c r="A26" s="45"/>
      <c r="B26" s="46"/>
      <c r="C26" s="46"/>
      <c r="D26" s="46"/>
      <c r="E26" s="46"/>
      <c r="M26" s="46"/>
    </row>
    <row r="27" spans="1:14" ht="15.95" customHeight="1" x14ac:dyDescent="0.2">
      <c r="A27" s="45"/>
      <c r="B27" s="46"/>
      <c r="C27" s="46"/>
      <c r="D27" s="46"/>
      <c r="E27" s="46"/>
      <c r="M27" s="46"/>
    </row>
    <row r="28" spans="1:14" ht="15.95" customHeight="1" x14ac:dyDescent="0.2">
      <c r="A28" s="45"/>
      <c r="B28" s="46"/>
      <c r="C28" s="46"/>
      <c r="D28" s="46"/>
      <c r="E28" s="46"/>
      <c r="M28" s="46"/>
    </row>
    <row r="29" spans="1:14" ht="9.75" customHeight="1" x14ac:dyDescent="0.2"/>
    <row r="30" spans="1:14" ht="15.95" customHeight="1" thickBot="1" x14ac:dyDescent="0.25">
      <c r="A30" s="32" t="s">
        <v>35</v>
      </c>
      <c r="D30" s="34"/>
      <c r="E30" s="34"/>
      <c r="F30" s="34"/>
      <c r="G30" s="34"/>
      <c r="H30" s="34"/>
      <c r="I30" s="34"/>
      <c r="J30" s="34"/>
    </row>
    <row r="31" spans="1:14" ht="27.75" customHeight="1" x14ac:dyDescent="0.2">
      <c r="A31" s="102" t="s">
        <v>4</v>
      </c>
      <c r="B31" s="103"/>
      <c r="C31" s="77" t="s">
        <v>23</v>
      </c>
      <c r="D31" s="77" t="s">
        <v>5</v>
      </c>
      <c r="E31" s="77" t="s">
        <v>3</v>
      </c>
      <c r="F31" s="77" t="s">
        <v>25</v>
      </c>
      <c r="G31" s="86" t="s">
        <v>26</v>
      </c>
      <c r="H31" s="86" t="s">
        <v>32</v>
      </c>
      <c r="I31" s="77" t="s">
        <v>27</v>
      </c>
      <c r="J31" s="79" t="s">
        <v>33</v>
      </c>
    </row>
    <row r="32" spans="1:14" ht="26.25" customHeight="1" x14ac:dyDescent="0.2">
      <c r="A32" s="104"/>
      <c r="B32" s="105"/>
      <c r="C32" s="78"/>
      <c r="D32" s="85"/>
      <c r="E32" s="85"/>
      <c r="F32" s="85"/>
      <c r="G32" s="78"/>
      <c r="H32" s="78"/>
      <c r="I32" s="78"/>
      <c r="J32" s="80"/>
    </row>
    <row r="33" spans="1:22" ht="15.95" customHeight="1" x14ac:dyDescent="0.2">
      <c r="A33" s="111"/>
      <c r="B33" s="88"/>
      <c r="C33" s="48"/>
      <c r="D33" s="49"/>
      <c r="E33" s="50"/>
      <c r="F33" s="50"/>
      <c r="G33" s="51"/>
      <c r="H33" s="52"/>
      <c r="I33" s="53"/>
      <c r="J33" s="54"/>
    </row>
    <row r="34" spans="1:22" ht="15.95" customHeight="1" x14ac:dyDescent="0.2">
      <c r="A34" s="110" t="s">
        <v>28</v>
      </c>
      <c r="B34" s="112"/>
      <c r="C34" s="73">
        <v>1046.06</v>
      </c>
      <c r="D34" s="37">
        <v>92321</v>
      </c>
      <c r="E34" s="74">
        <v>88.150775290136323</v>
      </c>
      <c r="F34" s="37">
        <v>40</v>
      </c>
      <c r="G34" s="37">
        <v>10</v>
      </c>
      <c r="H34" s="75">
        <v>0</v>
      </c>
      <c r="I34" s="37">
        <v>183</v>
      </c>
      <c r="J34" s="76">
        <v>211</v>
      </c>
      <c r="L34" s="28"/>
      <c r="M34" s="29"/>
      <c r="N34" s="28"/>
      <c r="O34" s="29"/>
      <c r="P34" s="29"/>
      <c r="Q34" s="29"/>
      <c r="R34" s="29"/>
      <c r="S34" s="29"/>
      <c r="T34" s="20"/>
      <c r="U34" s="12"/>
      <c r="V34" s="12"/>
    </row>
    <row r="35" spans="1:22" ht="15.95" customHeight="1" x14ac:dyDescent="0.2">
      <c r="A35" s="110" t="s">
        <v>29</v>
      </c>
      <c r="B35" s="112"/>
      <c r="C35" s="73">
        <v>1514.48</v>
      </c>
      <c r="D35" s="37">
        <v>117573</v>
      </c>
      <c r="E35" s="74">
        <v>77.450345993344243</v>
      </c>
      <c r="F35" s="37">
        <v>54</v>
      </c>
      <c r="G35" s="37">
        <v>15</v>
      </c>
      <c r="H35" s="75">
        <v>0</v>
      </c>
      <c r="I35" s="37">
        <v>232</v>
      </c>
      <c r="J35" s="76">
        <v>235</v>
      </c>
      <c r="L35" s="28"/>
      <c r="M35" s="29"/>
      <c r="N35" s="28"/>
      <c r="O35" s="29"/>
      <c r="P35" s="29"/>
      <c r="Q35" s="29"/>
      <c r="R35" s="29"/>
      <c r="S35" s="29"/>
      <c r="T35" s="20"/>
      <c r="U35" s="12"/>
      <c r="V35" s="12"/>
    </row>
    <row r="36" spans="1:22" ht="15.95" customHeight="1" x14ac:dyDescent="0.2">
      <c r="A36" s="110" t="s">
        <v>30</v>
      </c>
      <c r="B36" s="112"/>
      <c r="C36" s="73">
        <v>753.79</v>
      </c>
      <c r="D36" s="37">
        <v>91105</v>
      </c>
      <c r="E36" s="74">
        <v>120.45927910956632</v>
      </c>
      <c r="F36" s="37">
        <v>38</v>
      </c>
      <c r="G36" s="37">
        <v>13</v>
      </c>
      <c r="H36" s="37">
        <v>1</v>
      </c>
      <c r="I36" s="37">
        <v>103</v>
      </c>
      <c r="J36" s="76">
        <v>129</v>
      </c>
      <c r="L36" s="28"/>
      <c r="M36" s="29"/>
      <c r="N36" s="28"/>
      <c r="O36" s="29"/>
      <c r="P36" s="29"/>
      <c r="Q36" s="29"/>
      <c r="R36" s="29"/>
      <c r="S36" s="29"/>
      <c r="T36" s="20"/>
      <c r="U36" s="12"/>
      <c r="V36" s="12"/>
    </row>
    <row r="37" spans="1:22" ht="15.95" customHeight="1" x14ac:dyDescent="0.2">
      <c r="A37" s="110"/>
      <c r="B37" s="112"/>
      <c r="C37" s="1"/>
      <c r="D37" s="49"/>
      <c r="E37" s="50"/>
      <c r="F37" s="50"/>
      <c r="G37" s="50"/>
      <c r="H37" s="52"/>
      <c r="I37" s="53"/>
      <c r="J37" s="55"/>
      <c r="L37" s="28"/>
      <c r="M37" s="29"/>
      <c r="N37" s="28"/>
      <c r="O37" s="29"/>
      <c r="P37" s="29"/>
      <c r="Q37" s="29"/>
      <c r="R37" s="29"/>
      <c r="S37" s="29"/>
      <c r="T37" s="12"/>
      <c r="U37" s="12"/>
      <c r="V37" s="12"/>
    </row>
    <row r="38" spans="1:22" ht="15.95" customHeight="1" x14ac:dyDescent="0.2">
      <c r="A38" s="110"/>
      <c r="B38" s="112"/>
      <c r="C38" s="1"/>
      <c r="D38" s="49"/>
      <c r="E38" s="50"/>
      <c r="F38" s="50"/>
      <c r="G38" s="50"/>
      <c r="H38" s="52"/>
      <c r="I38" s="53"/>
      <c r="J38" s="55"/>
      <c r="L38" s="30"/>
      <c r="M38" s="31"/>
      <c r="N38" s="30"/>
      <c r="O38" s="31"/>
      <c r="P38" s="31"/>
      <c r="Q38" s="31"/>
      <c r="R38" s="31"/>
      <c r="S38" s="31"/>
      <c r="T38" s="12"/>
      <c r="U38" s="12"/>
      <c r="V38" s="12"/>
    </row>
    <row r="39" spans="1:22" ht="15.95" customHeight="1" x14ac:dyDescent="0.2">
      <c r="A39" s="110"/>
      <c r="B39" s="112"/>
      <c r="C39" s="1"/>
      <c r="D39" s="49"/>
      <c r="E39" s="50"/>
      <c r="F39" s="50"/>
      <c r="G39" s="50"/>
      <c r="H39" s="52"/>
      <c r="I39" s="53"/>
      <c r="J39" s="55"/>
      <c r="L39" s="30"/>
      <c r="M39" s="31"/>
      <c r="N39" s="30"/>
      <c r="O39" s="31"/>
      <c r="P39" s="31"/>
      <c r="Q39" s="31"/>
      <c r="R39" s="31"/>
      <c r="S39" s="31"/>
      <c r="T39" s="12"/>
      <c r="U39" s="12"/>
      <c r="V39" s="12"/>
    </row>
    <row r="40" spans="1:22" ht="15.95" customHeight="1" x14ac:dyDescent="0.2">
      <c r="A40" s="110"/>
      <c r="B40" s="112"/>
      <c r="C40" s="1"/>
      <c r="D40" s="49"/>
      <c r="E40" s="50"/>
      <c r="F40" s="50"/>
      <c r="G40" s="50"/>
      <c r="H40" s="52"/>
      <c r="I40" s="53"/>
      <c r="J40" s="55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1:22" ht="15.95" customHeight="1" x14ac:dyDescent="0.2">
      <c r="A41" s="110"/>
      <c r="B41" s="88"/>
      <c r="C41" s="1"/>
      <c r="D41" s="49"/>
      <c r="E41" s="50"/>
      <c r="F41" s="50"/>
      <c r="G41" s="50"/>
      <c r="H41" s="52"/>
      <c r="I41" s="53"/>
      <c r="J41" s="55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1:22" ht="15.95" customHeight="1" x14ac:dyDescent="0.2">
      <c r="A42" s="110"/>
      <c r="B42" s="88"/>
      <c r="C42" s="1"/>
      <c r="D42" s="49"/>
      <c r="E42" s="50"/>
      <c r="F42" s="50"/>
      <c r="G42" s="50"/>
      <c r="H42" s="52"/>
      <c r="I42" s="53"/>
      <c r="J42" s="55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1:22" ht="15.95" customHeight="1" x14ac:dyDescent="0.2">
      <c r="A43" s="111"/>
      <c r="B43" s="88"/>
      <c r="C43" s="1"/>
      <c r="D43" s="49"/>
      <c r="E43" s="50"/>
      <c r="F43" s="50"/>
      <c r="G43" s="50"/>
      <c r="H43" s="52"/>
      <c r="I43" s="53"/>
      <c r="J43" s="55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</row>
    <row r="44" spans="1:22" ht="15.95" customHeight="1" x14ac:dyDescent="0.2">
      <c r="A44" s="111"/>
      <c r="B44" s="88"/>
      <c r="C44" s="48"/>
      <c r="D44" s="49"/>
      <c r="E44" s="50"/>
      <c r="F44" s="50"/>
      <c r="G44" s="50"/>
      <c r="H44" s="52"/>
      <c r="I44" s="53"/>
      <c r="J44" s="55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spans="1:22" ht="15.95" customHeight="1" x14ac:dyDescent="0.2">
      <c r="A45" s="111"/>
      <c r="B45" s="88"/>
      <c r="C45" s="37"/>
      <c r="D45" s="56"/>
      <c r="E45" s="50"/>
      <c r="F45" s="50"/>
      <c r="G45" s="57"/>
      <c r="H45" s="52"/>
      <c r="I45" s="2"/>
      <c r="J45" s="58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spans="1:22" ht="15.95" customHeight="1" x14ac:dyDescent="0.2">
      <c r="A46" s="111" t="s">
        <v>2</v>
      </c>
      <c r="B46" s="88"/>
      <c r="C46" s="73">
        <v>3314.33</v>
      </c>
      <c r="D46" s="37">
        <v>300999</v>
      </c>
      <c r="E46" s="74">
        <v>90.609263410704415</v>
      </c>
      <c r="F46" s="37">
        <v>132</v>
      </c>
      <c r="G46" s="37">
        <v>38</v>
      </c>
      <c r="H46" s="37">
        <v>1</v>
      </c>
      <c r="I46" s="37">
        <v>518</v>
      </c>
      <c r="J46" s="76">
        <v>575</v>
      </c>
      <c r="L46" s="12"/>
      <c r="M46" s="21"/>
      <c r="N46" s="21"/>
      <c r="O46" s="22"/>
      <c r="P46" s="21"/>
      <c r="Q46" s="21"/>
      <c r="R46" s="21"/>
      <c r="S46" s="21"/>
      <c r="T46" s="21"/>
      <c r="U46" s="12"/>
      <c r="V46" s="12"/>
    </row>
    <row r="47" spans="1:22" ht="15.95" customHeight="1" x14ac:dyDescent="0.2">
      <c r="A47" s="111" t="s">
        <v>0</v>
      </c>
      <c r="B47" s="88"/>
      <c r="C47" s="73">
        <v>78867.070000000007</v>
      </c>
      <c r="D47" s="37">
        <v>10510719</v>
      </c>
      <c r="E47" s="74">
        <v>133.29288130014211</v>
      </c>
      <c r="F47" s="37">
        <v>6253</v>
      </c>
      <c r="G47" s="37">
        <v>602</v>
      </c>
      <c r="H47" s="37">
        <v>214</v>
      </c>
      <c r="I47" s="37">
        <v>15068</v>
      </c>
      <c r="J47" s="76">
        <v>13054</v>
      </c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1:22" ht="15.95" customHeight="1" thickBot="1" x14ac:dyDescent="0.25">
      <c r="A48" s="108" t="s">
        <v>1</v>
      </c>
      <c r="B48" s="109"/>
      <c r="C48" s="59">
        <f>+C46/C47*100</f>
        <v>4.2024256765212655</v>
      </c>
      <c r="D48" s="59">
        <f>+D46/D47*100</f>
        <v>2.8637336798748021</v>
      </c>
      <c r="E48" s="60" t="s">
        <v>8</v>
      </c>
      <c r="F48" s="59">
        <f>+F46/F47*100</f>
        <v>2.1109867263713418</v>
      </c>
      <c r="G48" s="59">
        <f>+G46/G47*100</f>
        <v>6.3122923588039868</v>
      </c>
      <c r="H48" s="61">
        <f>+H46/H47*100</f>
        <v>0.46728971962616817</v>
      </c>
      <c r="I48" s="59">
        <f>+I46/I47*100</f>
        <v>3.4377488717812583</v>
      </c>
      <c r="J48" s="62">
        <f>+J46/J47*100</f>
        <v>4.4047801440171597</v>
      </c>
    </row>
    <row r="49" spans="1:3" ht="15.95" customHeight="1" x14ac:dyDescent="0.2">
      <c r="A49" s="63"/>
      <c r="C49" s="63"/>
    </row>
  </sheetData>
  <mergeCells count="41">
    <mergeCell ref="A40:B40"/>
    <mergeCell ref="A33:B33"/>
    <mergeCell ref="A48:B48"/>
    <mergeCell ref="D31:D32"/>
    <mergeCell ref="C31:C32"/>
    <mergeCell ref="A42:B42"/>
    <mergeCell ref="A43:B43"/>
    <mergeCell ref="A44:B44"/>
    <mergeCell ref="A45:B45"/>
    <mergeCell ref="A46:B46"/>
    <mergeCell ref="A47:B47"/>
    <mergeCell ref="A41:B41"/>
    <mergeCell ref="A34:B34"/>
    <mergeCell ref="A35:B35"/>
    <mergeCell ref="A36:B36"/>
    <mergeCell ref="A37:B37"/>
    <mergeCell ref="A38:B38"/>
    <mergeCell ref="A39:B39"/>
    <mergeCell ref="E31:E32"/>
    <mergeCell ref="A31:B32"/>
    <mergeCell ref="A9:B9"/>
    <mergeCell ref="A6:B6"/>
    <mergeCell ref="A7:B7"/>
    <mergeCell ref="C3:D3"/>
    <mergeCell ref="E3:E4"/>
    <mergeCell ref="A3:B4"/>
    <mergeCell ref="A8:B8"/>
    <mergeCell ref="A5:B5"/>
    <mergeCell ref="I31:I32"/>
    <mergeCell ref="J31:J32"/>
    <mergeCell ref="F3:G4"/>
    <mergeCell ref="F31:F32"/>
    <mergeCell ref="G31:G32"/>
    <mergeCell ref="F5:G5"/>
    <mergeCell ref="F6:G6"/>
    <mergeCell ref="F7:G7"/>
    <mergeCell ref="J3:J4"/>
    <mergeCell ref="H3:I3"/>
    <mergeCell ref="H31:H32"/>
    <mergeCell ref="F8:G8"/>
    <mergeCell ref="F9:G9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92" orientation="portrait" horizontalDpi="1200" verticalDpi="1200" r:id="rId1"/>
  <headerFooter alignWithMargins="0">
    <oddHeader>&amp;C&amp;"Times New Roman CE,Tučné"&amp;14Karlovarský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zaklchar</vt:lpstr>
      <vt:lpstr>zaklchar!Oblast_tisku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2015-01-26T14:25:22Z</cp:lastPrinted>
  <dcterms:created xsi:type="dcterms:W3CDTF">1999-09-01T06:24:56Z</dcterms:created>
  <dcterms:modified xsi:type="dcterms:W3CDTF">2015-01-26T15:32:05Z</dcterms:modified>
</cp:coreProperties>
</file>