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Pracovní skupiny HK\Ročenka\Ročenka 2025\Specializace\"/>
    </mc:Choice>
  </mc:AlternateContent>
  <xr:revisionPtr revIDLastSave="0" documentId="13_ncr:1_{148AF89E-B0CD-464E-98C8-71B75691D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12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6" l="1"/>
  <c r="N18" i="16"/>
  <c r="M18" i="16"/>
  <c r="L18" i="16"/>
  <c r="K18" i="16"/>
  <c r="J18" i="16"/>
  <c r="I18" i="16"/>
  <c r="H18" i="16"/>
  <c r="G18" i="16"/>
  <c r="F18" i="16"/>
  <c r="E18" i="16"/>
  <c r="D18" i="16"/>
  <c r="C18" i="16"/>
</calcChain>
</file>

<file path=xl/sharedStrings.xml><?xml version="1.0" encoding="utf-8"?>
<sst xmlns="http://schemas.openxmlformats.org/spreadsheetml/2006/main" count="184" uniqueCount="128">
  <si>
    <t>MĚSTA</t>
  </si>
  <si>
    <t>TOWNS</t>
  </si>
  <si>
    <t>26.12 Vybrané údaje podle krajských měst v roce 2024</t>
  </si>
  <si>
    <t>26.12 Selected data by regional town in 2024</t>
  </si>
  <si>
    <t>Měřicí 
jednotka</t>
  </si>
  <si>
    <t>Praha</t>
  </si>
  <si>
    <t>Brno</t>
  </si>
  <si>
    <t>Ostrava</t>
  </si>
  <si>
    <t>Plzeň</t>
  </si>
  <si>
    <t>Liberec</t>
  </si>
  <si>
    <t>Olomouc</t>
  </si>
  <si>
    <t>České 
Budějovice</t>
  </si>
  <si>
    <t>Hradec 
Králové</t>
  </si>
  <si>
    <t>Pardubice</t>
  </si>
  <si>
    <t>Ústí nad Labem</t>
  </si>
  <si>
    <t>Zlín</t>
  </si>
  <si>
    <t>Jihlava</t>
  </si>
  <si>
    <t>Karlovy 
Vary</t>
  </si>
  <si>
    <t>Unit</t>
  </si>
  <si>
    <t>OBECNÁ CHARAKTERISTIKA (k 31. 12.)</t>
  </si>
  <si>
    <t>BASIC CHARACTERISTICS (as at 31 Dec)</t>
  </si>
  <si>
    <t>První písemná zpráva</t>
  </si>
  <si>
    <t>rok</t>
  </si>
  <si>
    <t>year</t>
  </si>
  <si>
    <t>First information in writing</t>
  </si>
  <si>
    <t>Minimální nadmořská výška</t>
  </si>
  <si>
    <t>m n. m.</t>
  </si>
  <si>
    <t xml:space="preserve">m </t>
  </si>
  <si>
    <t xml:space="preserve">Minimum altitude </t>
  </si>
  <si>
    <t>Maximální nadmořská výška</t>
  </si>
  <si>
    <t>Maximum altitude</t>
  </si>
  <si>
    <t>Výměra celkem</t>
  </si>
  <si>
    <t>ha</t>
  </si>
  <si>
    <t>Area, total</t>
  </si>
  <si>
    <t>zemědělská půda</t>
  </si>
  <si>
    <t>%</t>
  </si>
  <si>
    <t>Agricultural land</t>
  </si>
  <si>
    <t>lesní pozemky</t>
  </si>
  <si>
    <t xml:space="preserve">Forest land </t>
  </si>
  <si>
    <t>zastavěné plochy a nádvoří</t>
  </si>
  <si>
    <t>Built up areas</t>
  </si>
  <si>
    <t>Počet katastrálních území</t>
  </si>
  <si>
    <t>Number of cadastral territories</t>
  </si>
  <si>
    <t>Počet městských částí</t>
  </si>
  <si>
    <t>Number of city parts</t>
  </si>
  <si>
    <t>Počet částí obce</t>
  </si>
  <si>
    <t xml:space="preserve">Number of municipality parts </t>
  </si>
  <si>
    <t>Počet urbanistických obvodů</t>
  </si>
  <si>
    <t>Number of city-planning districts</t>
  </si>
  <si>
    <t>Hustota obyvatelstva</t>
  </si>
  <si>
    <r>
      <t>osoby/km</t>
    </r>
    <r>
      <rPr>
        <vertAlign val="superscript"/>
        <sz val="8"/>
        <rFont val="Arial"/>
        <family val="2"/>
      </rPr>
      <t>2</t>
    </r>
  </si>
  <si>
    <r>
      <t>persons/km</t>
    </r>
    <r>
      <rPr>
        <i/>
        <vertAlign val="superscript"/>
        <sz val="8"/>
        <rFont val="Arial"/>
        <family val="2"/>
      </rPr>
      <t>2</t>
    </r>
  </si>
  <si>
    <t>Population density</t>
  </si>
  <si>
    <t>OBYVATELSTVO</t>
  </si>
  <si>
    <t>POPULATION</t>
  </si>
  <si>
    <t>Počet obyvatel (k 31. 12.)</t>
  </si>
  <si>
    <t>osoby</t>
  </si>
  <si>
    <t>persons</t>
  </si>
  <si>
    <t>Population (as at 31 December)</t>
  </si>
  <si>
    <t>ženy</t>
  </si>
  <si>
    <t>Females</t>
  </si>
  <si>
    <t>Podíl obyvatel ve věku (k 31. 12.)</t>
  </si>
  <si>
    <t>Population aged (years; as at 31 December)</t>
  </si>
  <si>
    <t>0–14 let</t>
  </si>
  <si>
    <t xml:space="preserve">0–14 </t>
  </si>
  <si>
    <t>15–64 let</t>
  </si>
  <si>
    <t xml:space="preserve">15–64 </t>
  </si>
  <si>
    <t>65 let a více</t>
  </si>
  <si>
    <t xml:space="preserve">65+ </t>
  </si>
  <si>
    <t>Průměrný věk (k 31. 12.)</t>
  </si>
  <si>
    <t>roky</t>
  </si>
  <si>
    <t>years</t>
  </si>
  <si>
    <t>Mean age (years; as at 31 December)</t>
  </si>
  <si>
    <t xml:space="preserve">Živě narození </t>
  </si>
  <si>
    <t>Live births</t>
  </si>
  <si>
    <t>Zemřelí</t>
  </si>
  <si>
    <t>Deaths</t>
  </si>
  <si>
    <t>Přirozený přírůstek/úbytek</t>
  </si>
  <si>
    <t>Natural change</t>
  </si>
  <si>
    <t>Přistěhovalí</t>
  </si>
  <si>
    <t>Immigrants</t>
  </si>
  <si>
    <t>Vystěhovalí</t>
  </si>
  <si>
    <t>Emigrants</t>
  </si>
  <si>
    <t>Přírůstek/úbytek stěhováním</t>
  </si>
  <si>
    <t>Net migration</t>
  </si>
  <si>
    <t>Celkový přírůstek/úbytek</t>
  </si>
  <si>
    <t>Total population change</t>
  </si>
  <si>
    <t xml:space="preserve">Na 1 000 obyvatel </t>
  </si>
  <si>
    <t>Per 1 000 population</t>
  </si>
  <si>
    <t xml:space="preserve">přirozený přírůstek/úbytek </t>
  </si>
  <si>
    <t>‰</t>
  </si>
  <si>
    <t>přírůstek/úbytek stěhováním</t>
  </si>
  <si>
    <t xml:space="preserve">celkový přírůstek/úbytek </t>
  </si>
  <si>
    <t>sňatky</t>
  </si>
  <si>
    <t>Marriages</t>
  </si>
  <si>
    <t>rozvody</t>
  </si>
  <si>
    <t>Divorces</t>
  </si>
  <si>
    <t>BYTOVÁ VÝSTAVBA</t>
  </si>
  <si>
    <t>HOUSING CONSTRUCTION</t>
  </si>
  <si>
    <t>Dokončené byty celkem</t>
  </si>
  <si>
    <t>Dwellings completed, total</t>
  </si>
  <si>
    <t>v nových rodinných domech</t>
  </si>
  <si>
    <t>in new family houses</t>
  </si>
  <si>
    <t>v nových bytových domech</t>
  </si>
  <si>
    <t>in new multi-dwelling buildings</t>
  </si>
  <si>
    <t>Obytná plocha na 1 dokončený byt</t>
  </si>
  <si>
    <r>
      <t>m</t>
    </r>
    <r>
      <rPr>
        <vertAlign val="superscript"/>
        <sz val="8"/>
        <rFont val="Arial"/>
        <family val="2"/>
      </rPr>
      <t>2</t>
    </r>
  </si>
  <si>
    <r>
      <t>m</t>
    </r>
    <r>
      <rPr>
        <i/>
        <vertAlign val="superscript"/>
        <sz val="8"/>
        <rFont val="Arial"/>
        <family val="2"/>
      </rPr>
      <t>2</t>
    </r>
  </si>
  <si>
    <t>Living floor area per completed dwelling</t>
  </si>
  <si>
    <t>CESTOVNÍ RUCH</t>
  </si>
  <si>
    <t>TOURISM</t>
  </si>
  <si>
    <t>Collective accommodation 
establishments, total</t>
  </si>
  <si>
    <t>z toho hotely a penziony</t>
  </si>
  <si>
    <t>Hotels and boarding houses</t>
  </si>
  <si>
    <t>Pokoje</t>
  </si>
  <si>
    <t>Rooms</t>
  </si>
  <si>
    <t xml:space="preserve">Lůžka </t>
  </si>
  <si>
    <t>Bed places</t>
  </si>
  <si>
    <t>Hosté</t>
  </si>
  <si>
    <t>Guests</t>
  </si>
  <si>
    <t>z toho nerezidenti</t>
  </si>
  <si>
    <t>Non-residents</t>
  </si>
  <si>
    <t xml:space="preserve">Přenocování </t>
  </si>
  <si>
    <t>Overnight stays</t>
  </si>
  <si>
    <t xml:space="preserve"> - </t>
  </si>
  <si>
    <t>Průměrný počet přenocování</t>
  </si>
  <si>
    <t>Average number of overnight stays</t>
  </si>
  <si>
    <t>Hromadná ubytovací zařízení
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</si>
</sst>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 ;\-0\ "/>
    <numFmt numFmtId="165" formatCode="#,##0_ ;\-#,##0\ "/>
    <numFmt numFmtId="166" formatCode="0.0_ ;\-0.0\ "/>
    <numFmt numFmtId="167" formatCode="#,##0.0_ ;\-#,##0.0\ "/>
    <numFmt numFmtId="168" formatCode="_(&quot;Kč&quot;* #,##0.00_);_(&quot;Kč&quot;* \(#,##0.00\);_(&quot;Kč&quot;* &quot;-&quot;??_);_(@_)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sz val="8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Times New Roman CE"/>
      <family val="1"/>
      <charset val="238"/>
    </font>
    <font>
      <sz val="10"/>
      <color theme="1"/>
      <name val="Arial CE"/>
      <family val="2"/>
      <charset val="238"/>
    </font>
    <font>
      <sz val="10"/>
      <color indexed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1" fillId="0" borderId="0"/>
    <xf numFmtId="0" fontId="15" fillId="0" borderId="0"/>
    <xf numFmtId="0" fontId="16" fillId="0" borderId="0"/>
    <xf numFmtId="0" fontId="17" fillId="0" borderId="0"/>
    <xf numFmtId="168" fontId="1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0"/>
    <xf numFmtId="0" fontId="21" fillId="0" borderId="0"/>
  </cellStyleXfs>
  <cellXfs count="7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right"/>
    </xf>
    <xf numFmtId="0" fontId="8" fillId="0" borderId="1" xfId="1" applyFont="1" applyBorder="1"/>
    <xf numFmtId="0" fontId="3" fillId="0" borderId="1" xfId="1" applyFont="1" applyBorder="1"/>
    <xf numFmtId="0" fontId="2" fillId="0" borderId="1" xfId="1" applyFont="1" applyBorder="1"/>
    <xf numFmtId="0" fontId="8" fillId="0" borderId="1" xfId="1" applyFont="1" applyBorder="1" applyAlignment="1">
      <alignment horizontal="right"/>
    </xf>
    <xf numFmtId="0" fontId="9" fillId="0" borderId="2" xfId="1" applyFont="1" applyBorder="1"/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/>
    <xf numFmtId="3" fontId="11" fillId="0" borderId="0" xfId="1" applyNumberFormat="1" applyFont="1"/>
    <xf numFmtId="3" fontId="12" fillId="0" borderId="9" xfId="1" applyNumberFormat="1" applyFont="1" applyBorder="1" applyAlignment="1">
      <alignment horizontal="center"/>
    </xf>
    <xf numFmtId="0" fontId="12" fillId="0" borderId="0" xfId="1" applyFont="1"/>
    <xf numFmtId="3" fontId="9" fillId="0" borderId="12" xfId="1" applyNumberFormat="1" applyFont="1" applyBorder="1" applyAlignment="1">
      <alignment horizontal="left"/>
    </xf>
    <xf numFmtId="3" fontId="9" fillId="0" borderId="8" xfId="1" applyNumberFormat="1" applyFont="1" applyBorder="1" applyAlignment="1">
      <alignment horizontal="center"/>
    </xf>
    <xf numFmtId="3" fontId="10" fillId="0" borderId="8" xfId="1" applyNumberFormat="1" applyFont="1" applyBorder="1" applyAlignment="1">
      <alignment horizontal="center"/>
    </xf>
    <xf numFmtId="0" fontId="10" fillId="0" borderId="0" xfId="1" applyFont="1" applyAlignment="1">
      <alignment horizontal="left"/>
    </xf>
    <xf numFmtId="165" fontId="9" fillId="0" borderId="8" xfId="1" applyNumberFormat="1" applyFont="1" applyBorder="1" applyAlignment="1">
      <alignment horizontal="right"/>
    </xf>
    <xf numFmtId="165" fontId="9" fillId="0" borderId="13" xfId="1" applyNumberFormat="1" applyFont="1" applyBorder="1" applyAlignment="1">
      <alignment horizontal="right"/>
    </xf>
    <xf numFmtId="165" fontId="9" fillId="0" borderId="12" xfId="1" applyNumberFormat="1" applyFont="1" applyBorder="1" applyAlignment="1">
      <alignment horizontal="right"/>
    </xf>
    <xf numFmtId="3" fontId="9" fillId="0" borderId="12" xfId="1" applyNumberFormat="1" applyFont="1" applyBorder="1" applyAlignment="1">
      <alignment horizontal="left" indent="1"/>
    </xf>
    <xf numFmtId="166" fontId="9" fillId="0" borderId="8" xfId="1" applyNumberFormat="1" applyFont="1" applyBorder="1" applyAlignment="1">
      <alignment horizontal="right"/>
    </xf>
    <xf numFmtId="166" fontId="9" fillId="0" borderId="13" xfId="1" applyNumberFormat="1" applyFont="1" applyBorder="1" applyAlignment="1">
      <alignment horizontal="right"/>
    </xf>
    <xf numFmtId="166" fontId="9" fillId="0" borderId="12" xfId="1" applyNumberFormat="1" applyFont="1" applyBorder="1" applyAlignment="1">
      <alignment horizontal="right"/>
    </xf>
    <xf numFmtId="0" fontId="10" fillId="0" borderId="0" xfId="1" applyFont="1" applyAlignment="1">
      <alignment horizontal="left" indent="1"/>
    </xf>
    <xf numFmtId="0" fontId="10" fillId="0" borderId="8" xfId="1" applyFont="1" applyBorder="1" applyAlignment="1">
      <alignment horizontal="center"/>
    </xf>
    <xf numFmtId="3" fontId="11" fillId="0" borderId="12" xfId="1" applyNumberFormat="1" applyFont="1" applyBorder="1" applyAlignment="1">
      <alignment horizontal="left"/>
    </xf>
    <xf numFmtId="0" fontId="12" fillId="0" borderId="0" xfId="1" applyFont="1" applyAlignment="1">
      <alignment horizontal="left"/>
    </xf>
    <xf numFmtId="165" fontId="9" fillId="0" borderId="8" xfId="2" applyNumberFormat="1" applyFont="1" applyBorder="1" applyAlignment="1">
      <alignment horizontal="right"/>
    </xf>
    <xf numFmtId="166" fontId="9" fillId="0" borderId="13" xfId="1" applyNumberFormat="1" applyFont="1" applyBorder="1"/>
    <xf numFmtId="166" fontId="9" fillId="0" borderId="12" xfId="1" applyNumberFormat="1" applyFont="1" applyBorder="1"/>
    <xf numFmtId="166" fontId="9" fillId="0" borderId="8" xfId="1" applyNumberFormat="1" applyFont="1" applyBorder="1"/>
    <xf numFmtId="167" fontId="9" fillId="0" borderId="8" xfId="1" applyNumberFormat="1" applyFont="1" applyBorder="1" applyAlignment="1">
      <alignment horizontal="right"/>
    </xf>
    <xf numFmtId="167" fontId="9" fillId="0" borderId="13" xfId="1" applyNumberFormat="1" applyFont="1" applyBorder="1"/>
    <xf numFmtId="167" fontId="9" fillId="0" borderId="12" xfId="1" applyNumberFormat="1" applyFont="1" applyBorder="1"/>
    <xf numFmtId="167" fontId="9" fillId="0" borderId="8" xfId="1" applyNumberFormat="1" applyFont="1" applyBorder="1"/>
    <xf numFmtId="4" fontId="9" fillId="0" borderId="12" xfId="1" applyNumberFormat="1" applyFont="1" applyBorder="1" applyAlignment="1">
      <alignment horizontal="left"/>
    </xf>
    <xf numFmtId="0" fontId="9" fillId="0" borderId="8" xfId="1" applyFont="1" applyBorder="1" applyAlignment="1">
      <alignment horizontal="center"/>
    </xf>
    <xf numFmtId="0" fontId="9" fillId="0" borderId="12" xfId="1" applyFont="1" applyBorder="1" applyAlignment="1">
      <alignment horizontal="left" indent="1"/>
    </xf>
    <xf numFmtId="0" fontId="3" fillId="0" borderId="0" xfId="0" applyFont="1"/>
    <xf numFmtId="0" fontId="3" fillId="0" borderId="8" xfId="1" applyFont="1" applyBorder="1"/>
    <xf numFmtId="165" fontId="9" fillId="0" borderId="8" xfId="1" applyNumberFormat="1" applyFont="1" applyBorder="1"/>
    <xf numFmtId="165" fontId="9" fillId="0" borderId="13" xfId="1" applyNumberFormat="1" applyFont="1" applyBorder="1"/>
    <xf numFmtId="165" fontId="9" fillId="0" borderId="12" xfId="1" applyNumberFormat="1" applyFont="1" applyBorder="1"/>
    <xf numFmtId="165" fontId="9" fillId="0" borderId="0" xfId="1" applyNumberFormat="1" applyFont="1"/>
    <xf numFmtId="0" fontId="12" fillId="0" borderId="13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0" fontId="3" fillId="0" borderId="0" xfId="1" applyFont="1" applyAlignment="1">
      <alignment horizontal="center"/>
    </xf>
    <xf numFmtId="165" fontId="9" fillId="0" borderId="12" xfId="2" applyNumberFormat="1" applyFont="1" applyBorder="1" applyAlignment="1">
      <alignment horizontal="right"/>
    </xf>
    <xf numFmtId="165" fontId="9" fillId="0" borderId="13" xfId="2" applyNumberFormat="1" applyFont="1" applyBorder="1" applyAlignment="1">
      <alignment horizontal="right"/>
    </xf>
    <xf numFmtId="3" fontId="11" fillId="0" borderId="8" xfId="1" applyNumberFormat="1" applyFont="1" applyBorder="1" applyAlignment="1">
      <alignment horizontal="right" shrinkToFit="1"/>
    </xf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164" fontId="9" fillId="0" borderId="8" xfId="1" applyNumberFormat="1" applyFont="1" applyBorder="1" applyAlignment="1">
      <alignment horizontal="right"/>
    </xf>
    <xf numFmtId="164" fontId="9" fillId="0" borderId="13" xfId="1" applyNumberFormat="1" applyFont="1" applyBorder="1" applyAlignment="1">
      <alignment horizontal="right"/>
    </xf>
    <xf numFmtId="164" fontId="9" fillId="0" borderId="12" xfId="1" applyNumberFormat="1" applyFont="1" applyBorder="1" applyAlignment="1">
      <alignment horizontal="right"/>
    </xf>
    <xf numFmtId="3" fontId="9" fillId="0" borderId="12" xfId="1" applyNumberFormat="1" applyFont="1" applyBorder="1" applyAlignment="1">
      <alignment horizontal="left" wrapText="1"/>
    </xf>
    <xf numFmtId="0" fontId="9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3" xfId="1" applyFont="1" applyBorder="1" applyAlignment="1">
      <alignment horizontal="left" wrapText="1"/>
    </xf>
    <xf numFmtId="165" fontId="22" fillId="0" borderId="8" xfId="2" applyNumberFormat="1" applyFont="1" applyBorder="1" applyAlignment="1">
      <alignment horizontal="right"/>
    </xf>
    <xf numFmtId="0" fontId="9" fillId="0" borderId="0" xfId="1" applyFont="1"/>
    <xf numFmtId="167" fontId="9" fillId="0" borderId="8" xfId="2" applyNumberFormat="1" applyFont="1" applyBorder="1" applyAlignment="1">
      <alignment horizontal="right"/>
    </xf>
    <xf numFmtId="167" fontId="9" fillId="0" borderId="13" xfId="2" applyNumberFormat="1" applyFont="1" applyBorder="1" applyAlignment="1">
      <alignment horizontal="right"/>
    </xf>
    <xf numFmtId="167" fontId="9" fillId="0" borderId="12" xfId="2" applyNumberFormat="1" applyFont="1" applyBorder="1" applyAlignment="1">
      <alignment horizontal="right"/>
    </xf>
    <xf numFmtId="0" fontId="10" fillId="0" borderId="13" xfId="1" applyFont="1" applyBorder="1" applyAlignment="1">
      <alignment horizontal="left" indent="1"/>
    </xf>
    <xf numFmtId="165" fontId="9" fillId="0" borderId="0" xfId="1" quotePrefix="1" applyNumberFormat="1" applyFont="1" applyAlignment="1">
      <alignment horizontal="right"/>
    </xf>
    <xf numFmtId="0" fontId="9" fillId="0" borderId="12" xfId="1" applyFont="1" applyBorder="1" applyAlignment="1">
      <alignment horizontal="left"/>
    </xf>
  </cellXfs>
  <cellStyles count="14">
    <cellStyle name="Hypertextový odkaz 2" xfId="11" xr:uid="{66B1A4CE-BCB5-4A5E-ABBD-2F8DB54CE0E8}"/>
    <cellStyle name="Měna 2" xfId="5" xr:uid="{56D4AD03-A372-409A-8EB7-6A7B2040EF69}"/>
    <cellStyle name="Normální" xfId="0" builtinId="0"/>
    <cellStyle name="Normální 10" xfId="10" xr:uid="{4DF5A0DE-9340-4F3E-A6C1-CED918D94661}"/>
    <cellStyle name="normální 10 32" xfId="3" xr:uid="{00000000-0005-0000-0000-000001000000}"/>
    <cellStyle name="Normální 2" xfId="4" xr:uid="{89A57033-C7D6-41AE-B225-D31038F0E216}"/>
    <cellStyle name="Normální 3" xfId="1" xr:uid="{00000000-0005-0000-0000-000002000000}"/>
    <cellStyle name="Normální 4" xfId="12" xr:uid="{C0B0FF2E-E8BB-4884-A3DA-5FFD830BB21D}"/>
    <cellStyle name="Normální 5" xfId="6" xr:uid="{71590D20-8812-42C7-963D-877B79A5243C}"/>
    <cellStyle name="Normální 6" xfId="7" xr:uid="{30C7E89E-816F-4F44-AEA6-AF869BFC097B}"/>
    <cellStyle name="Normální 7" xfId="13" xr:uid="{7129E169-E511-4BFC-9195-12E2776E74E4}"/>
    <cellStyle name="Normální 8" xfId="8" xr:uid="{6083CB1C-F85B-40B6-8A89-A15D4E2A3328}"/>
    <cellStyle name="Normální 9" xfId="9" xr:uid="{0EE43FAD-6246-47FA-BAF3-7C5913BEDD89}"/>
    <cellStyle name="normální_4001q41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6000-5A1A-462F-A3B2-3D0CED086DFD}">
  <dimension ref="A1:Q57"/>
  <sheetViews>
    <sheetView tabSelected="1" zoomScaleNormal="100" workbookViewId="0"/>
  </sheetViews>
  <sheetFormatPr defaultColWidth="9.28515625" defaultRowHeight="12.75" x14ac:dyDescent="0.2"/>
  <cols>
    <col min="1" max="1" width="24.5703125" style="2" customWidth="1"/>
    <col min="2" max="3" width="8" style="2" customWidth="1"/>
    <col min="4" max="8" width="7.28515625" style="2" customWidth="1"/>
    <col min="9" max="9" width="8.28515625" style="2" customWidth="1"/>
    <col min="10" max="10" width="7.28515625" style="2" customWidth="1"/>
    <col min="11" max="11" width="7.5703125" style="2" customWidth="1"/>
    <col min="12" max="15" width="7.28515625" style="2" customWidth="1"/>
    <col min="16" max="16" width="9.7109375" style="56" customWidth="1"/>
    <col min="17" max="17" width="31.42578125" style="2" customWidth="1"/>
    <col min="18" max="16384" width="9.28515625" style="2"/>
  </cols>
  <sheetData>
    <row r="1" spans="1:17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J1" s="1"/>
      <c r="K1" s="1"/>
      <c r="L1" s="3"/>
      <c r="M1" s="1"/>
      <c r="N1" s="1"/>
      <c r="O1" s="1"/>
      <c r="P1" s="1"/>
      <c r="Q1" s="4" t="s">
        <v>1</v>
      </c>
    </row>
    <row r="2" spans="1:17" ht="11.25" customHeight="1" x14ac:dyDescent="0.25">
      <c r="A2" s="1"/>
      <c r="B2" s="1"/>
      <c r="C2" s="1"/>
      <c r="D2" s="1"/>
      <c r="E2" s="1"/>
      <c r="F2" s="1"/>
      <c r="G2" s="1"/>
      <c r="H2" s="1"/>
      <c r="J2" s="1"/>
      <c r="K2" s="1"/>
      <c r="L2" s="3"/>
      <c r="M2" s="1"/>
      <c r="N2" s="1"/>
      <c r="O2" s="1"/>
      <c r="P2" s="1"/>
      <c r="Q2" s="4"/>
    </row>
    <row r="3" spans="1:17" ht="14.25" customHeight="1" x14ac:dyDescent="0.2">
      <c r="A3" s="5" t="s">
        <v>2</v>
      </c>
      <c r="J3" s="6"/>
      <c r="P3" s="2"/>
      <c r="Q3" s="7" t="s">
        <v>3</v>
      </c>
    </row>
    <row r="4" spans="1:17" ht="12" customHeight="1" thickBot="1" x14ac:dyDescent="0.3">
      <c r="A4" s="8"/>
      <c r="B4" s="8"/>
      <c r="C4" s="8"/>
      <c r="D4" s="8"/>
      <c r="E4" s="8"/>
      <c r="F4" s="8"/>
      <c r="G4" s="8"/>
      <c r="H4" s="8"/>
      <c r="I4" s="9"/>
      <c r="J4" s="10"/>
      <c r="K4" s="8"/>
      <c r="L4" s="9"/>
      <c r="M4" s="8"/>
      <c r="N4" s="8"/>
      <c r="O4" s="8"/>
      <c r="P4" s="8"/>
      <c r="Q4" s="11"/>
    </row>
    <row r="5" spans="1:17" ht="24" customHeight="1" thickBot="1" x14ac:dyDescent="0.25">
      <c r="A5" s="12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5" t="s">
        <v>11</v>
      </c>
      <c r="J5" s="16" t="s">
        <v>12</v>
      </c>
      <c r="K5" s="14" t="s">
        <v>13</v>
      </c>
      <c r="L5" s="16" t="s">
        <v>14</v>
      </c>
      <c r="M5" s="14" t="s">
        <v>15</v>
      </c>
      <c r="N5" s="14" t="s">
        <v>16</v>
      </c>
      <c r="O5" s="13" t="s">
        <v>17</v>
      </c>
      <c r="P5" s="17" t="s">
        <v>18</v>
      </c>
      <c r="Q5" s="18"/>
    </row>
    <row r="6" spans="1:17" ht="18" customHeight="1" x14ac:dyDescent="0.2">
      <c r="A6" s="19" t="s">
        <v>19</v>
      </c>
      <c r="B6" s="59"/>
      <c r="C6" s="60"/>
      <c r="D6" s="60"/>
      <c r="E6" s="60"/>
      <c r="F6" s="60"/>
      <c r="G6" s="60"/>
      <c r="H6" s="60"/>
      <c r="I6" s="61"/>
      <c r="J6" s="62"/>
      <c r="K6" s="60"/>
      <c r="M6" s="60"/>
      <c r="N6" s="60"/>
      <c r="O6" s="60"/>
      <c r="P6" s="20"/>
      <c r="Q6" s="21" t="s">
        <v>20</v>
      </c>
    </row>
    <row r="7" spans="1:17" ht="12" customHeight="1" x14ac:dyDescent="0.2">
      <c r="A7" s="22" t="s">
        <v>21</v>
      </c>
      <c r="B7" s="23" t="s">
        <v>22</v>
      </c>
      <c r="C7" s="63">
        <v>965</v>
      </c>
      <c r="D7" s="63">
        <v>1091</v>
      </c>
      <c r="E7" s="63">
        <v>1267</v>
      </c>
      <c r="F7" s="63">
        <v>1295</v>
      </c>
      <c r="G7" s="63">
        <v>1352</v>
      </c>
      <c r="H7" s="63">
        <v>1078</v>
      </c>
      <c r="I7" s="64">
        <v>1251</v>
      </c>
      <c r="J7" s="65">
        <v>1073</v>
      </c>
      <c r="K7" s="63">
        <v>1295</v>
      </c>
      <c r="L7" s="65">
        <v>993</v>
      </c>
      <c r="M7" s="63">
        <v>1322</v>
      </c>
      <c r="N7" s="65">
        <v>1233</v>
      </c>
      <c r="O7" s="63">
        <v>1349</v>
      </c>
      <c r="P7" s="24" t="s">
        <v>23</v>
      </c>
      <c r="Q7" s="25" t="s">
        <v>24</v>
      </c>
    </row>
    <row r="8" spans="1:17" ht="12" customHeight="1" x14ac:dyDescent="0.2">
      <c r="A8" s="22" t="s">
        <v>25</v>
      </c>
      <c r="B8" s="23" t="s">
        <v>26</v>
      </c>
      <c r="C8" s="63">
        <v>177</v>
      </c>
      <c r="D8" s="63">
        <v>190</v>
      </c>
      <c r="E8" s="63">
        <v>208</v>
      </c>
      <c r="F8" s="63">
        <v>310</v>
      </c>
      <c r="G8" s="63">
        <v>305</v>
      </c>
      <c r="H8" s="63">
        <v>209</v>
      </c>
      <c r="I8" s="64">
        <v>379</v>
      </c>
      <c r="J8" s="65">
        <v>228</v>
      </c>
      <c r="K8" s="63">
        <v>216</v>
      </c>
      <c r="L8" s="65">
        <v>148</v>
      </c>
      <c r="M8" s="63">
        <v>207</v>
      </c>
      <c r="N8" s="65">
        <v>460</v>
      </c>
      <c r="O8" s="63">
        <v>377</v>
      </c>
      <c r="P8" s="24" t="s">
        <v>27</v>
      </c>
      <c r="Q8" s="25" t="s">
        <v>28</v>
      </c>
    </row>
    <row r="9" spans="1:17" ht="12" customHeight="1" x14ac:dyDescent="0.2">
      <c r="A9" s="22" t="s">
        <v>29</v>
      </c>
      <c r="B9" s="23" t="s">
        <v>26</v>
      </c>
      <c r="C9" s="26">
        <v>399</v>
      </c>
      <c r="D9" s="26">
        <v>479</v>
      </c>
      <c r="E9" s="26">
        <v>334</v>
      </c>
      <c r="F9" s="26">
        <v>380</v>
      </c>
      <c r="G9" s="26">
        <v>1012</v>
      </c>
      <c r="H9" s="26">
        <v>374</v>
      </c>
      <c r="I9" s="27">
        <v>528</v>
      </c>
      <c r="J9" s="28">
        <v>276</v>
      </c>
      <c r="K9" s="26">
        <v>237</v>
      </c>
      <c r="L9" s="28">
        <v>249</v>
      </c>
      <c r="M9" s="26">
        <v>394</v>
      </c>
      <c r="N9" s="28">
        <v>700</v>
      </c>
      <c r="O9" s="26">
        <v>586</v>
      </c>
      <c r="P9" s="24" t="s">
        <v>27</v>
      </c>
      <c r="Q9" s="25" t="s">
        <v>30</v>
      </c>
    </row>
    <row r="10" spans="1:17" ht="12" customHeight="1" x14ac:dyDescent="0.2">
      <c r="A10" s="22" t="s">
        <v>31</v>
      </c>
      <c r="B10" s="23" t="s">
        <v>32</v>
      </c>
      <c r="C10" s="26">
        <v>49620.830999999991</v>
      </c>
      <c r="D10" s="26">
        <v>23018.346599999993</v>
      </c>
      <c r="E10" s="26">
        <v>21422.846600000004</v>
      </c>
      <c r="F10" s="26">
        <v>13767.080499999998</v>
      </c>
      <c r="G10" s="26">
        <v>10608.725100000001</v>
      </c>
      <c r="H10" s="26">
        <v>10333.455100000003</v>
      </c>
      <c r="I10" s="27">
        <v>5570.8543</v>
      </c>
      <c r="J10" s="28">
        <v>10568.670099999999</v>
      </c>
      <c r="K10" s="26">
        <v>8265.5095000000001</v>
      </c>
      <c r="L10" s="28">
        <v>9396.9703000000027</v>
      </c>
      <c r="M10" s="26">
        <v>10282.669599999999</v>
      </c>
      <c r="N10" s="28">
        <v>8785.9321000000018</v>
      </c>
      <c r="O10" s="26">
        <v>5908.1902000000018</v>
      </c>
      <c r="P10" s="24" t="s">
        <v>32</v>
      </c>
      <c r="Q10" s="25" t="s">
        <v>33</v>
      </c>
    </row>
    <row r="11" spans="1:17" ht="12" customHeight="1" x14ac:dyDescent="0.2">
      <c r="A11" s="29" t="s">
        <v>34</v>
      </c>
      <c r="B11" s="23" t="s">
        <v>35</v>
      </c>
      <c r="C11" s="30">
        <v>39.021756407102501</v>
      </c>
      <c r="D11" s="30">
        <v>32.396242569394644</v>
      </c>
      <c r="E11" s="30">
        <v>37.904079936790467</v>
      </c>
      <c r="F11" s="30">
        <v>41.882568348459927</v>
      </c>
      <c r="G11" s="30">
        <v>34.268878359379855</v>
      </c>
      <c r="H11" s="30">
        <v>54.459887283973387</v>
      </c>
      <c r="I11" s="31">
        <v>41.544685525162635</v>
      </c>
      <c r="J11" s="32">
        <v>45.51441907530068</v>
      </c>
      <c r="K11" s="30">
        <v>48.660235645485614</v>
      </c>
      <c r="L11" s="32">
        <v>31.526503813681295</v>
      </c>
      <c r="M11" s="30">
        <v>40.179411191039335</v>
      </c>
      <c r="N11" s="32">
        <v>45.667806834063747</v>
      </c>
      <c r="O11" s="30">
        <v>24.569880976411344</v>
      </c>
      <c r="P11" s="24" t="s">
        <v>35</v>
      </c>
      <c r="Q11" s="33" t="s">
        <v>36</v>
      </c>
    </row>
    <row r="12" spans="1:17" ht="12" customHeight="1" x14ac:dyDescent="0.2">
      <c r="A12" s="29" t="s">
        <v>37</v>
      </c>
      <c r="B12" s="23" t="s">
        <v>35</v>
      </c>
      <c r="C12" s="30">
        <v>10.666295774046992</v>
      </c>
      <c r="D12" s="30">
        <v>27.787088321973574</v>
      </c>
      <c r="E12" s="30">
        <v>11.555657127283917</v>
      </c>
      <c r="F12" s="30">
        <v>18.675534729385799</v>
      </c>
      <c r="G12" s="30">
        <v>39.948412839917957</v>
      </c>
      <c r="H12" s="30">
        <v>11.348443368181856</v>
      </c>
      <c r="I12" s="31">
        <v>5.3987123662523366</v>
      </c>
      <c r="J12" s="32">
        <v>21.001442745383834</v>
      </c>
      <c r="K12" s="30">
        <v>12.557361406456554</v>
      </c>
      <c r="L12" s="32">
        <v>27.095389457599961</v>
      </c>
      <c r="M12" s="30">
        <v>37.861196084721037</v>
      </c>
      <c r="N12" s="32">
        <v>29.664027337520622</v>
      </c>
      <c r="O12" s="30">
        <v>43.533398772436264</v>
      </c>
      <c r="P12" s="24" t="s">
        <v>35</v>
      </c>
      <c r="Q12" s="33" t="s">
        <v>38</v>
      </c>
    </row>
    <row r="13" spans="1:17" ht="12" customHeight="1" x14ac:dyDescent="0.2">
      <c r="A13" s="29" t="s">
        <v>39</v>
      </c>
      <c r="B13" s="23" t="s">
        <v>35</v>
      </c>
      <c r="C13" s="30">
        <v>10.307034156683109</v>
      </c>
      <c r="D13" s="30">
        <v>9.3585262114351906</v>
      </c>
      <c r="E13" s="30">
        <v>8.8988309331403226</v>
      </c>
      <c r="F13" s="30">
        <v>7.6885742042403251</v>
      </c>
      <c r="G13" s="30">
        <v>6.5463172384398929</v>
      </c>
      <c r="H13" s="30">
        <v>7.661558426861502</v>
      </c>
      <c r="I13" s="31">
        <v>11.527653846556353</v>
      </c>
      <c r="J13" s="32">
        <v>7.1878873388242104</v>
      </c>
      <c r="K13" s="30">
        <v>8.3913556690001965</v>
      </c>
      <c r="L13" s="32">
        <v>5.4569652093079384</v>
      </c>
      <c r="M13" s="30">
        <v>4.9320129861996156</v>
      </c>
      <c r="N13" s="32">
        <v>4.3964658001397465</v>
      </c>
      <c r="O13" s="30">
        <v>4.8841166284727917</v>
      </c>
      <c r="P13" s="24" t="s">
        <v>35</v>
      </c>
      <c r="Q13" s="75" t="s">
        <v>40</v>
      </c>
    </row>
    <row r="14" spans="1:17" ht="12" customHeight="1" x14ac:dyDescent="0.2">
      <c r="A14" s="22" t="s">
        <v>41</v>
      </c>
      <c r="B14" s="23"/>
      <c r="C14" s="26">
        <v>112</v>
      </c>
      <c r="D14" s="26">
        <v>48</v>
      </c>
      <c r="E14" s="26">
        <v>39</v>
      </c>
      <c r="F14" s="26">
        <v>23</v>
      </c>
      <c r="G14" s="26">
        <v>26</v>
      </c>
      <c r="H14" s="26">
        <v>26</v>
      </c>
      <c r="I14" s="27">
        <v>11</v>
      </c>
      <c r="J14" s="28">
        <v>21</v>
      </c>
      <c r="K14" s="26">
        <v>20</v>
      </c>
      <c r="L14" s="28">
        <v>26</v>
      </c>
      <c r="M14" s="26">
        <v>15</v>
      </c>
      <c r="N14" s="28">
        <v>18</v>
      </c>
      <c r="O14" s="26">
        <v>15</v>
      </c>
      <c r="P14" s="24"/>
      <c r="Q14" s="25" t="s">
        <v>42</v>
      </c>
    </row>
    <row r="15" spans="1:17" ht="12" customHeight="1" x14ac:dyDescent="0.2">
      <c r="A15" s="22" t="s">
        <v>43</v>
      </c>
      <c r="B15" s="23"/>
      <c r="C15" s="26">
        <v>57</v>
      </c>
      <c r="D15" s="26">
        <v>29</v>
      </c>
      <c r="E15" s="26">
        <v>23</v>
      </c>
      <c r="F15" s="26">
        <v>10</v>
      </c>
      <c r="G15" s="26">
        <v>2</v>
      </c>
      <c r="H15" s="26" t="s">
        <v>124</v>
      </c>
      <c r="I15" s="27" t="s">
        <v>124</v>
      </c>
      <c r="J15" s="28" t="s">
        <v>124</v>
      </c>
      <c r="K15" s="26">
        <v>8</v>
      </c>
      <c r="L15" s="28">
        <v>4</v>
      </c>
      <c r="M15" s="26" t="s">
        <v>124</v>
      </c>
      <c r="N15" s="26" t="s">
        <v>124</v>
      </c>
      <c r="O15" s="26" t="s">
        <v>124</v>
      </c>
      <c r="P15" s="24"/>
      <c r="Q15" s="25" t="s">
        <v>44</v>
      </c>
    </row>
    <row r="16" spans="1:17" ht="12" customHeight="1" x14ac:dyDescent="0.2">
      <c r="A16" s="22" t="s">
        <v>45</v>
      </c>
      <c r="B16" s="23"/>
      <c r="C16" s="26">
        <v>112</v>
      </c>
      <c r="D16" s="26">
        <v>48</v>
      </c>
      <c r="E16" s="26">
        <v>37</v>
      </c>
      <c r="F16" s="26">
        <v>25</v>
      </c>
      <c r="G16" s="26">
        <v>33</v>
      </c>
      <c r="H16" s="26">
        <v>26</v>
      </c>
      <c r="I16" s="27">
        <v>7</v>
      </c>
      <c r="J16" s="28">
        <v>21</v>
      </c>
      <c r="K16" s="26">
        <v>27</v>
      </c>
      <c r="L16" s="28">
        <v>22</v>
      </c>
      <c r="M16" s="26">
        <v>16</v>
      </c>
      <c r="N16" s="28">
        <v>17</v>
      </c>
      <c r="O16" s="26">
        <v>15</v>
      </c>
      <c r="P16" s="24"/>
      <c r="Q16" s="25" t="s">
        <v>46</v>
      </c>
    </row>
    <row r="17" spans="1:17" ht="12" customHeight="1" x14ac:dyDescent="0.2">
      <c r="A17" s="22" t="s">
        <v>47</v>
      </c>
      <c r="B17" s="23"/>
      <c r="C17" s="26">
        <v>954</v>
      </c>
      <c r="D17" s="26">
        <v>296</v>
      </c>
      <c r="E17" s="26">
        <v>262</v>
      </c>
      <c r="F17" s="26">
        <v>125</v>
      </c>
      <c r="G17" s="26">
        <v>94</v>
      </c>
      <c r="H17" s="26">
        <v>91</v>
      </c>
      <c r="I17" s="27">
        <v>73</v>
      </c>
      <c r="J17" s="28">
        <v>88</v>
      </c>
      <c r="K17" s="26">
        <v>96</v>
      </c>
      <c r="L17" s="28">
        <v>99</v>
      </c>
      <c r="M17" s="26">
        <v>75</v>
      </c>
      <c r="N17" s="28">
        <v>56</v>
      </c>
      <c r="O17" s="26">
        <v>52</v>
      </c>
      <c r="P17" s="24"/>
      <c r="Q17" s="25" t="s">
        <v>48</v>
      </c>
    </row>
    <row r="18" spans="1:17" ht="12" customHeight="1" x14ac:dyDescent="0.2">
      <c r="A18" s="22" t="s">
        <v>49</v>
      </c>
      <c r="B18" s="23" t="s">
        <v>50</v>
      </c>
      <c r="C18" s="26">
        <f>C20/C10*100</f>
        <v>2817.1233166167658</v>
      </c>
      <c r="D18" s="26">
        <f t="shared" ref="D18:O18" si="0">D20/D10*100</f>
        <v>1749.6434778682153</v>
      </c>
      <c r="E18" s="26">
        <f t="shared" si="0"/>
        <v>1321.8924883680022</v>
      </c>
      <c r="F18" s="26">
        <f t="shared" si="0"/>
        <v>1365.0533967604827</v>
      </c>
      <c r="G18" s="26">
        <f t="shared" si="0"/>
        <v>1018.8783193185012</v>
      </c>
      <c r="H18" s="26">
        <f t="shared" si="0"/>
        <v>997.37211806339553</v>
      </c>
      <c r="I18" s="27">
        <f t="shared" si="0"/>
        <v>1745.3516958790324</v>
      </c>
      <c r="J18" s="28">
        <f t="shared" si="0"/>
        <v>892.36393139000518</v>
      </c>
      <c r="K18" s="26">
        <f t="shared" si="0"/>
        <v>1116.9184428376739</v>
      </c>
      <c r="L18" s="26">
        <f t="shared" si="0"/>
        <v>966.97123752748234</v>
      </c>
      <c r="M18" s="26">
        <f t="shared" si="0"/>
        <v>726.3094401088216</v>
      </c>
      <c r="N18" s="26">
        <f t="shared" si="0"/>
        <v>621.72117173543825</v>
      </c>
      <c r="O18" s="26">
        <f t="shared" si="0"/>
        <v>830.59275918368348</v>
      </c>
      <c r="P18" s="34" t="s">
        <v>51</v>
      </c>
      <c r="Q18" s="25" t="s">
        <v>52</v>
      </c>
    </row>
    <row r="19" spans="1:17" ht="12" customHeight="1" x14ac:dyDescent="0.2">
      <c r="A19" s="35" t="s">
        <v>53</v>
      </c>
      <c r="B19" s="23"/>
      <c r="C19" s="26"/>
      <c r="D19" s="26"/>
      <c r="E19" s="26"/>
      <c r="F19" s="26"/>
      <c r="G19" s="26"/>
      <c r="H19" s="26"/>
      <c r="I19" s="27"/>
      <c r="J19" s="28"/>
      <c r="K19" s="26"/>
      <c r="L19" s="28"/>
      <c r="M19" s="26"/>
      <c r="N19" s="28"/>
      <c r="O19" s="26"/>
      <c r="P19" s="34"/>
      <c r="Q19" s="36" t="s">
        <v>54</v>
      </c>
    </row>
    <row r="20" spans="1:17" ht="12" customHeight="1" x14ac:dyDescent="0.2">
      <c r="A20" s="22" t="s">
        <v>55</v>
      </c>
      <c r="B20" s="23" t="s">
        <v>56</v>
      </c>
      <c r="C20" s="37">
        <v>1397880</v>
      </c>
      <c r="D20" s="26">
        <v>402739</v>
      </c>
      <c r="E20" s="26">
        <v>283187</v>
      </c>
      <c r="F20" s="26">
        <v>187928</v>
      </c>
      <c r="G20" s="26">
        <v>108090</v>
      </c>
      <c r="H20" s="26">
        <v>103063</v>
      </c>
      <c r="I20" s="27">
        <v>97231</v>
      </c>
      <c r="J20" s="28">
        <v>94311</v>
      </c>
      <c r="K20" s="26">
        <v>92319</v>
      </c>
      <c r="L20" s="28">
        <v>90866</v>
      </c>
      <c r="M20" s="26">
        <v>74684</v>
      </c>
      <c r="N20" s="28">
        <v>54624</v>
      </c>
      <c r="O20" s="26">
        <v>49073</v>
      </c>
      <c r="P20" s="34" t="s">
        <v>57</v>
      </c>
      <c r="Q20" s="25" t="s">
        <v>58</v>
      </c>
    </row>
    <row r="21" spans="1:17" ht="12" customHeight="1" x14ac:dyDescent="0.2">
      <c r="A21" s="29" t="s">
        <v>59</v>
      </c>
      <c r="B21" s="23" t="s">
        <v>56</v>
      </c>
      <c r="C21" s="37">
        <v>718718</v>
      </c>
      <c r="D21" s="26">
        <v>207124</v>
      </c>
      <c r="E21" s="26">
        <v>145790</v>
      </c>
      <c r="F21" s="26">
        <v>97080</v>
      </c>
      <c r="G21" s="26">
        <v>56101</v>
      </c>
      <c r="H21" s="26">
        <v>54262</v>
      </c>
      <c r="I21" s="27">
        <v>50725</v>
      </c>
      <c r="J21" s="28">
        <v>49187</v>
      </c>
      <c r="K21" s="26">
        <v>47613</v>
      </c>
      <c r="L21" s="28">
        <v>46695</v>
      </c>
      <c r="M21" s="26">
        <v>38816</v>
      </c>
      <c r="N21" s="28">
        <v>27992</v>
      </c>
      <c r="O21" s="26">
        <v>26001</v>
      </c>
      <c r="P21" s="34" t="s">
        <v>57</v>
      </c>
      <c r="Q21" s="33" t="s">
        <v>60</v>
      </c>
    </row>
    <row r="22" spans="1:17" ht="12" customHeight="1" x14ac:dyDescent="0.2">
      <c r="A22" s="22" t="s">
        <v>61</v>
      </c>
      <c r="B22" s="23"/>
      <c r="C22" s="26"/>
      <c r="D22" s="26"/>
      <c r="E22" s="26"/>
      <c r="F22" s="26"/>
      <c r="G22" s="26"/>
      <c r="H22" s="26"/>
      <c r="I22" s="27"/>
      <c r="J22" s="28"/>
      <c r="K22" s="26"/>
      <c r="L22" s="28"/>
      <c r="M22" s="26"/>
      <c r="N22" s="28"/>
      <c r="O22" s="26"/>
      <c r="P22" s="24"/>
      <c r="Q22" s="25" t="s">
        <v>62</v>
      </c>
    </row>
    <row r="23" spans="1:17" ht="12" customHeight="1" x14ac:dyDescent="0.2">
      <c r="A23" s="29" t="s">
        <v>63</v>
      </c>
      <c r="B23" s="23" t="s">
        <v>35</v>
      </c>
      <c r="C23" s="30">
        <v>15.400821243597449</v>
      </c>
      <c r="D23" s="30">
        <v>15.264228197418179</v>
      </c>
      <c r="E23" s="30">
        <v>14.165198261219619</v>
      </c>
      <c r="F23" s="30">
        <v>14.491188114597081</v>
      </c>
      <c r="G23" s="30">
        <v>15.446387269867703</v>
      </c>
      <c r="H23" s="30">
        <v>15.819450239174099</v>
      </c>
      <c r="I23" s="38">
        <v>15.387067910440086</v>
      </c>
      <c r="J23" s="39">
        <v>14.879494438612676</v>
      </c>
      <c r="K23" s="40">
        <v>15.431276335315591</v>
      </c>
      <c r="L23" s="39">
        <v>15.343472806110094</v>
      </c>
      <c r="M23" s="40">
        <v>14.478335386428151</v>
      </c>
      <c r="N23" s="39">
        <v>15.1050820152314</v>
      </c>
      <c r="O23" s="40">
        <v>13.255761824221057</v>
      </c>
      <c r="P23" s="24" t="s">
        <v>35</v>
      </c>
      <c r="Q23" s="33" t="s">
        <v>64</v>
      </c>
    </row>
    <row r="24" spans="1:17" ht="12" customHeight="1" x14ac:dyDescent="0.2">
      <c r="A24" s="29" t="s">
        <v>65</v>
      </c>
      <c r="B24" s="23" t="s">
        <v>35</v>
      </c>
      <c r="C24" s="30">
        <v>66.182648009843476</v>
      </c>
      <c r="D24" s="30">
        <v>64.296976453733066</v>
      </c>
      <c r="E24" s="30">
        <v>64.388548909377903</v>
      </c>
      <c r="F24" s="30">
        <v>65.217530117917505</v>
      </c>
      <c r="G24" s="30">
        <v>64.216856323434186</v>
      </c>
      <c r="H24" s="30">
        <v>62.520012031475893</v>
      </c>
      <c r="I24" s="38">
        <v>63.193837356398674</v>
      </c>
      <c r="J24" s="39">
        <v>60.84550052485924</v>
      </c>
      <c r="K24" s="40">
        <v>62.873298020992429</v>
      </c>
      <c r="L24" s="39">
        <v>63.43516826975987</v>
      </c>
      <c r="M24" s="40">
        <v>61.764233302983243</v>
      </c>
      <c r="N24" s="39">
        <v>64.250146455770363</v>
      </c>
      <c r="O24" s="40">
        <v>62.117661443156116</v>
      </c>
      <c r="P24" s="24" t="s">
        <v>35</v>
      </c>
      <c r="Q24" s="33" t="s">
        <v>66</v>
      </c>
    </row>
    <row r="25" spans="1:17" ht="12" customHeight="1" x14ac:dyDescent="0.2">
      <c r="A25" s="29" t="s">
        <v>67</v>
      </c>
      <c r="B25" s="23" t="s">
        <v>35</v>
      </c>
      <c r="C25" s="30">
        <v>18.416530746559076</v>
      </c>
      <c r="D25" s="30">
        <v>20.43879534884876</v>
      </c>
      <c r="E25" s="30">
        <v>21.446252829402479</v>
      </c>
      <c r="F25" s="30">
        <v>20.291281767485419</v>
      </c>
      <c r="G25" s="30">
        <v>20.336756406698122</v>
      </c>
      <c r="H25" s="30">
        <v>21.660537729350011</v>
      </c>
      <c r="I25" s="38">
        <v>21.419094733161234</v>
      </c>
      <c r="J25" s="39">
        <v>24.275005036528082</v>
      </c>
      <c r="K25" s="40">
        <v>21.695425643691983</v>
      </c>
      <c r="L25" s="39">
        <v>21.221358924130037</v>
      </c>
      <c r="M25" s="40">
        <v>23.757431310588615</v>
      </c>
      <c r="N25" s="39">
        <v>20.644771528998245</v>
      </c>
      <c r="O25" s="40">
        <v>24.626576732622826</v>
      </c>
      <c r="P25" s="24" t="s">
        <v>35</v>
      </c>
      <c r="Q25" s="33" t="s">
        <v>68</v>
      </c>
    </row>
    <row r="26" spans="1:17" ht="12" customHeight="1" x14ac:dyDescent="0.2">
      <c r="A26" s="22" t="s">
        <v>69</v>
      </c>
      <c r="B26" s="23" t="s">
        <v>70</v>
      </c>
      <c r="C26" s="41">
        <v>41.86489541305405</v>
      </c>
      <c r="D26" s="41">
        <v>42.747130275438927</v>
      </c>
      <c r="E26" s="41">
        <v>43.902281884408531</v>
      </c>
      <c r="F26" s="41">
        <v>43.029239921672122</v>
      </c>
      <c r="G26" s="41">
        <v>42.769534647053383</v>
      </c>
      <c r="H26" s="41">
        <v>43.321177338132991</v>
      </c>
      <c r="I26" s="42">
        <v>43.348823934753312</v>
      </c>
      <c r="J26" s="43">
        <v>44.545190910922372</v>
      </c>
      <c r="K26" s="44">
        <v>43.442742014103267</v>
      </c>
      <c r="L26" s="43">
        <v>43.146204300838598</v>
      </c>
      <c r="M26" s="44">
        <v>44.791521611054577</v>
      </c>
      <c r="N26" s="43">
        <v>42.976072788517861</v>
      </c>
      <c r="O26" s="44">
        <v>45.680486214415261</v>
      </c>
      <c r="P26" s="24" t="s">
        <v>71</v>
      </c>
      <c r="Q26" s="25" t="s">
        <v>72</v>
      </c>
    </row>
    <row r="27" spans="1:17" ht="12" customHeight="1" x14ac:dyDescent="0.2">
      <c r="A27" s="45" t="s">
        <v>73</v>
      </c>
      <c r="B27" s="23" t="s">
        <v>56</v>
      </c>
      <c r="C27" s="26">
        <v>12085</v>
      </c>
      <c r="D27" s="26">
        <v>3450</v>
      </c>
      <c r="E27" s="26">
        <v>2140</v>
      </c>
      <c r="F27" s="26">
        <v>1458</v>
      </c>
      <c r="G27" s="26">
        <v>801</v>
      </c>
      <c r="H27" s="26">
        <v>862</v>
      </c>
      <c r="I27" s="27">
        <v>860</v>
      </c>
      <c r="J27" s="28">
        <v>731</v>
      </c>
      <c r="K27" s="26">
        <v>702</v>
      </c>
      <c r="L27" s="28">
        <v>717</v>
      </c>
      <c r="M27" s="26">
        <v>516</v>
      </c>
      <c r="N27" s="28">
        <v>398</v>
      </c>
      <c r="O27" s="26">
        <v>290</v>
      </c>
      <c r="P27" s="34" t="s">
        <v>57</v>
      </c>
      <c r="Q27" s="25" t="s">
        <v>74</v>
      </c>
    </row>
    <row r="28" spans="1:17" ht="12" customHeight="1" x14ac:dyDescent="0.2">
      <c r="A28" s="22" t="s">
        <v>75</v>
      </c>
      <c r="B28" s="23" t="s">
        <v>56</v>
      </c>
      <c r="C28" s="26">
        <v>11792</v>
      </c>
      <c r="D28" s="26">
        <v>4097</v>
      </c>
      <c r="E28" s="26">
        <v>3363</v>
      </c>
      <c r="F28" s="26">
        <v>1883</v>
      </c>
      <c r="G28" s="26">
        <v>1061</v>
      </c>
      <c r="H28" s="26">
        <v>1073</v>
      </c>
      <c r="I28" s="27">
        <v>1116</v>
      </c>
      <c r="J28" s="28">
        <v>1051</v>
      </c>
      <c r="K28" s="26">
        <v>1014</v>
      </c>
      <c r="L28" s="28">
        <v>1083</v>
      </c>
      <c r="M28" s="26">
        <v>846</v>
      </c>
      <c r="N28" s="28">
        <v>525</v>
      </c>
      <c r="O28" s="26">
        <v>612</v>
      </c>
      <c r="P28" s="34" t="s">
        <v>57</v>
      </c>
      <c r="Q28" s="25" t="s">
        <v>76</v>
      </c>
    </row>
    <row r="29" spans="1:17" ht="12" customHeight="1" x14ac:dyDescent="0.2">
      <c r="A29" s="22" t="s">
        <v>77</v>
      </c>
      <c r="B29" s="23" t="s">
        <v>56</v>
      </c>
      <c r="C29" s="26">
        <v>293</v>
      </c>
      <c r="D29" s="26">
        <v>-647</v>
      </c>
      <c r="E29" s="26">
        <v>-1223</v>
      </c>
      <c r="F29" s="26">
        <v>-425</v>
      </c>
      <c r="G29" s="26">
        <v>-260</v>
      </c>
      <c r="H29" s="26">
        <v>-211</v>
      </c>
      <c r="I29" s="27">
        <v>-256</v>
      </c>
      <c r="J29" s="28">
        <v>-320</v>
      </c>
      <c r="K29" s="26">
        <v>-312</v>
      </c>
      <c r="L29" s="28">
        <v>-366</v>
      </c>
      <c r="M29" s="26">
        <v>-330</v>
      </c>
      <c r="N29" s="28">
        <v>-127</v>
      </c>
      <c r="O29" s="26">
        <v>-322</v>
      </c>
      <c r="P29" s="34" t="s">
        <v>57</v>
      </c>
      <c r="Q29" s="25" t="s">
        <v>78</v>
      </c>
    </row>
    <row r="30" spans="1:17" ht="12" customHeight="1" x14ac:dyDescent="0.2">
      <c r="A30" s="22" t="s">
        <v>79</v>
      </c>
      <c r="B30" s="23" t="s">
        <v>56</v>
      </c>
      <c r="C30" s="26">
        <v>62689</v>
      </c>
      <c r="D30" s="26">
        <v>18432</v>
      </c>
      <c r="E30" s="26">
        <v>7371</v>
      </c>
      <c r="F30" s="26">
        <v>11540</v>
      </c>
      <c r="G30" s="26">
        <v>4357</v>
      </c>
      <c r="H30" s="26">
        <v>4122</v>
      </c>
      <c r="I30" s="27">
        <v>3760</v>
      </c>
      <c r="J30" s="28">
        <v>3951</v>
      </c>
      <c r="K30" s="26">
        <v>3994</v>
      </c>
      <c r="L30" s="28">
        <v>2240</v>
      </c>
      <c r="M30" s="26">
        <v>2650</v>
      </c>
      <c r="N30" s="28">
        <v>3530</v>
      </c>
      <c r="O30" s="26">
        <v>2481</v>
      </c>
      <c r="P30" s="34" t="s">
        <v>57</v>
      </c>
      <c r="Q30" s="25" t="s">
        <v>80</v>
      </c>
    </row>
    <row r="31" spans="1:17" ht="12" customHeight="1" x14ac:dyDescent="0.2">
      <c r="A31" s="22" t="s">
        <v>81</v>
      </c>
      <c r="B31" s="23" t="s">
        <v>56</v>
      </c>
      <c r="C31" s="26">
        <v>49834</v>
      </c>
      <c r="D31" s="26">
        <v>15612</v>
      </c>
      <c r="E31" s="26">
        <v>7726</v>
      </c>
      <c r="F31" s="26">
        <v>8786</v>
      </c>
      <c r="G31" s="26">
        <v>3989</v>
      </c>
      <c r="H31" s="26">
        <v>3141</v>
      </c>
      <c r="I31" s="27">
        <v>3650</v>
      </c>
      <c r="J31" s="28">
        <v>3226</v>
      </c>
      <c r="K31" s="26">
        <v>3725</v>
      </c>
      <c r="L31" s="28">
        <v>2350</v>
      </c>
      <c r="M31" s="26">
        <v>1891</v>
      </c>
      <c r="N31" s="28">
        <v>2765</v>
      </c>
      <c r="O31" s="26">
        <v>2439</v>
      </c>
      <c r="P31" s="34" t="s">
        <v>57</v>
      </c>
      <c r="Q31" s="25" t="s">
        <v>82</v>
      </c>
    </row>
    <row r="32" spans="1:17" ht="12" customHeight="1" x14ac:dyDescent="0.2">
      <c r="A32" s="45" t="s">
        <v>83</v>
      </c>
      <c r="B32" s="23" t="s">
        <v>56</v>
      </c>
      <c r="C32" s="26">
        <v>12855</v>
      </c>
      <c r="D32" s="26">
        <v>2820</v>
      </c>
      <c r="E32" s="26">
        <v>-355</v>
      </c>
      <c r="F32" s="26">
        <v>2754</v>
      </c>
      <c r="G32" s="26">
        <v>368</v>
      </c>
      <c r="H32" s="26">
        <v>981</v>
      </c>
      <c r="I32" s="27">
        <v>110</v>
      </c>
      <c r="J32" s="28">
        <v>725</v>
      </c>
      <c r="K32" s="26">
        <v>269</v>
      </c>
      <c r="L32" s="28">
        <v>-110</v>
      </c>
      <c r="M32" s="26">
        <v>759</v>
      </c>
      <c r="N32" s="28">
        <v>765</v>
      </c>
      <c r="O32" s="26">
        <v>42</v>
      </c>
      <c r="P32" s="34" t="s">
        <v>57</v>
      </c>
      <c r="Q32" s="25" t="s">
        <v>84</v>
      </c>
    </row>
    <row r="33" spans="1:17" ht="12" customHeight="1" x14ac:dyDescent="0.2">
      <c r="A33" s="45" t="s">
        <v>85</v>
      </c>
      <c r="B33" s="23" t="s">
        <v>56</v>
      </c>
      <c r="C33" s="26">
        <v>13148</v>
      </c>
      <c r="D33" s="26">
        <v>2173</v>
      </c>
      <c r="E33" s="26">
        <v>-1578</v>
      </c>
      <c r="F33" s="26">
        <v>2329</v>
      </c>
      <c r="G33" s="26">
        <v>108</v>
      </c>
      <c r="H33" s="26">
        <v>770</v>
      </c>
      <c r="I33" s="27">
        <v>-146</v>
      </c>
      <c r="J33" s="28">
        <v>405</v>
      </c>
      <c r="K33" s="26">
        <v>-43</v>
      </c>
      <c r="L33" s="28">
        <v>-476</v>
      </c>
      <c r="M33" s="26">
        <v>429</v>
      </c>
      <c r="N33" s="28">
        <v>638</v>
      </c>
      <c r="O33" s="26">
        <v>-280</v>
      </c>
      <c r="P33" s="34" t="s">
        <v>57</v>
      </c>
      <c r="Q33" s="25" t="s">
        <v>86</v>
      </c>
    </row>
    <row r="34" spans="1:17" ht="12" customHeight="1" x14ac:dyDescent="0.2">
      <c r="A34" s="22" t="s">
        <v>87</v>
      </c>
      <c r="B34" s="23"/>
      <c r="C34" s="26"/>
      <c r="D34" s="26"/>
      <c r="E34" s="26"/>
      <c r="F34" s="26"/>
      <c r="G34" s="26"/>
      <c r="H34" s="26"/>
      <c r="I34" s="27"/>
      <c r="J34" s="28"/>
      <c r="K34" s="26"/>
      <c r="L34" s="28"/>
      <c r="M34" s="26"/>
      <c r="N34" s="28"/>
      <c r="O34" s="26"/>
      <c r="P34" s="24"/>
      <c r="Q34" s="25" t="s">
        <v>88</v>
      </c>
    </row>
    <row r="35" spans="1:17" ht="12" customHeight="1" x14ac:dyDescent="0.2">
      <c r="A35" s="29" t="s">
        <v>89</v>
      </c>
      <c r="B35" s="46" t="s">
        <v>90</v>
      </c>
      <c r="C35" s="30">
        <v>0.2111933940436255</v>
      </c>
      <c r="D35" s="30">
        <v>-1.6144486919721726</v>
      </c>
      <c r="E35" s="30">
        <v>-4.3126855724270232</v>
      </c>
      <c r="F35" s="30">
        <v>-2.287036538771996</v>
      </c>
      <c r="G35" s="30">
        <v>-2.4141356929962208</v>
      </c>
      <c r="H35" s="30">
        <v>-2.0547878504581885</v>
      </c>
      <c r="I35" s="31">
        <v>-2.6393113047064283</v>
      </c>
      <c r="J35" s="32">
        <v>-3.4125689178957246</v>
      </c>
      <c r="K35" s="30">
        <v>-3.3827005225838627</v>
      </c>
      <c r="L35" s="32">
        <v>-4.0237909387746127</v>
      </c>
      <c r="M35" s="30">
        <v>-4.4386458095148429</v>
      </c>
      <c r="N35" s="32">
        <v>-2.3480254400236653</v>
      </c>
      <c r="O35" s="30">
        <v>-6.5812332658859116</v>
      </c>
      <c r="P35" s="34" t="s">
        <v>90</v>
      </c>
      <c r="Q35" s="33" t="s">
        <v>78</v>
      </c>
    </row>
    <row r="36" spans="1:17" ht="12" customHeight="1" x14ac:dyDescent="0.2">
      <c r="A36" s="29" t="s">
        <v>91</v>
      </c>
      <c r="B36" s="46" t="s">
        <v>90</v>
      </c>
      <c r="C36" s="30">
        <v>9.2658398649515554</v>
      </c>
      <c r="D36" s="30">
        <v>7.0367006357983408</v>
      </c>
      <c r="E36" s="30">
        <v>-1.2518425005818423</v>
      </c>
      <c r="F36" s="30">
        <v>14.819996771242533</v>
      </c>
      <c r="G36" s="30">
        <v>3.4169305193177282</v>
      </c>
      <c r="H36" s="30">
        <v>9.5533027549738527</v>
      </c>
      <c r="I36" s="31">
        <v>1.1340790762410433</v>
      </c>
      <c r="J36" s="32">
        <v>7.7316014546075014</v>
      </c>
      <c r="K36" s="30">
        <v>2.9164950018431379</v>
      </c>
      <c r="L36" s="32">
        <v>-1.2093360744951023</v>
      </c>
      <c r="M36" s="30">
        <v>10.208885361884137</v>
      </c>
      <c r="N36" s="32">
        <v>14.143617808016566</v>
      </c>
      <c r="O36" s="30">
        <v>0.858421730332945</v>
      </c>
      <c r="P36" s="34" t="s">
        <v>90</v>
      </c>
      <c r="Q36" s="33" t="s">
        <v>84</v>
      </c>
    </row>
    <row r="37" spans="1:17" ht="12" customHeight="1" x14ac:dyDescent="0.2">
      <c r="A37" s="47" t="s">
        <v>92</v>
      </c>
      <c r="B37" s="46" t="s">
        <v>90</v>
      </c>
      <c r="C37" s="30">
        <v>9.4770332589951813</v>
      </c>
      <c r="D37" s="30">
        <v>5.4222519438261685</v>
      </c>
      <c r="E37" s="30">
        <v>-5.5645280730088649</v>
      </c>
      <c r="F37" s="30">
        <v>12.532960232470538</v>
      </c>
      <c r="G37" s="30">
        <v>1.0027948263215072</v>
      </c>
      <c r="H37" s="30">
        <v>7.4985149045156643</v>
      </c>
      <c r="I37" s="31">
        <v>-1.5052322284653847</v>
      </c>
      <c r="J37" s="32">
        <v>4.3190325367117763</v>
      </c>
      <c r="K37" s="30">
        <v>-0.46620552074072469</v>
      </c>
      <c r="L37" s="32">
        <v>-5.2331270132697147</v>
      </c>
      <c r="M37" s="30">
        <v>5.7702395523692953</v>
      </c>
      <c r="N37" s="32">
        <v>11.795592367992901</v>
      </c>
      <c r="O37" s="30">
        <v>-5.7228115355529665</v>
      </c>
      <c r="P37" s="34" t="s">
        <v>90</v>
      </c>
      <c r="Q37" s="33" t="s">
        <v>86</v>
      </c>
    </row>
    <row r="38" spans="1:17" ht="12" customHeight="1" x14ac:dyDescent="0.2">
      <c r="A38" s="47" t="s">
        <v>93</v>
      </c>
      <c r="B38" s="46" t="s">
        <v>90</v>
      </c>
      <c r="C38" s="30">
        <v>4.4610099513173997</v>
      </c>
      <c r="D38" s="30">
        <v>4.4341195141183167</v>
      </c>
      <c r="E38" s="30">
        <v>4.1963171146264573</v>
      </c>
      <c r="F38" s="30">
        <v>4.2296722811171499</v>
      </c>
      <c r="G38" s="30">
        <v>3.9740387561630097</v>
      </c>
      <c r="H38" s="30">
        <v>3.5350141692716703</v>
      </c>
      <c r="I38" s="31">
        <v>4.2888808701479464</v>
      </c>
      <c r="J38" s="32">
        <v>3.9031256998432351</v>
      </c>
      <c r="K38" s="30">
        <v>3.9898518984322489</v>
      </c>
      <c r="L38" s="32">
        <v>4.3865917611231433</v>
      </c>
      <c r="M38" s="30">
        <v>3.4836644383768007</v>
      </c>
      <c r="N38" s="32">
        <v>2.9951190652270374</v>
      </c>
      <c r="O38" s="30">
        <v>3.5358799844666544</v>
      </c>
      <c r="P38" s="34" t="s">
        <v>90</v>
      </c>
      <c r="Q38" s="33" t="s">
        <v>94</v>
      </c>
    </row>
    <row r="39" spans="1:17" ht="12" customHeight="1" x14ac:dyDescent="0.2">
      <c r="A39" s="47" t="s">
        <v>95</v>
      </c>
      <c r="B39" s="46" t="s">
        <v>90</v>
      </c>
      <c r="C39" s="30">
        <v>1.7154958287502686</v>
      </c>
      <c r="D39" s="30">
        <v>1.7342223198155486</v>
      </c>
      <c r="E39" s="30">
        <v>1.6750005289475354</v>
      </c>
      <c r="F39" s="30">
        <v>1.8888231179034602</v>
      </c>
      <c r="G39" s="30">
        <v>2.1355815745735804</v>
      </c>
      <c r="H39" s="30">
        <v>2.084002843592665</v>
      </c>
      <c r="I39" s="31">
        <v>2.0207227176658589</v>
      </c>
      <c r="J39" s="32">
        <v>1.7809344040268313</v>
      </c>
      <c r="K39" s="30">
        <v>1.5070364507665288</v>
      </c>
      <c r="L39" s="32">
        <v>2.0778592552688573</v>
      </c>
      <c r="M39" s="30">
        <v>1.8696114167350397</v>
      </c>
      <c r="N39" s="32">
        <v>1.5345363111965684</v>
      </c>
      <c r="O39" s="30">
        <v>2.0438612626974879</v>
      </c>
      <c r="P39" s="34" t="s">
        <v>90</v>
      </c>
      <c r="Q39" s="33" t="s">
        <v>96</v>
      </c>
    </row>
    <row r="40" spans="1:17" ht="12" customHeight="1" x14ac:dyDescent="0.2">
      <c r="A40" s="35" t="s">
        <v>97</v>
      </c>
      <c r="B40" s="46"/>
      <c r="C40" s="49"/>
      <c r="D40" s="49"/>
      <c r="E40" s="49"/>
      <c r="G40" s="50"/>
      <c r="H40" s="50"/>
      <c r="I40" s="51"/>
      <c r="J40" s="52"/>
      <c r="K40" s="50"/>
      <c r="L40" s="52"/>
      <c r="M40" s="50"/>
      <c r="N40" s="53"/>
      <c r="O40" s="50"/>
      <c r="P40" s="34"/>
      <c r="Q40" s="54" t="s">
        <v>98</v>
      </c>
    </row>
    <row r="41" spans="1:17" ht="12" customHeight="1" x14ac:dyDescent="0.2">
      <c r="A41" s="22" t="s">
        <v>99</v>
      </c>
      <c r="B41" s="46"/>
      <c r="C41" s="50">
        <v>6489</v>
      </c>
      <c r="D41" s="50">
        <v>895</v>
      </c>
      <c r="E41" s="50">
        <v>305</v>
      </c>
      <c r="F41" s="50">
        <v>465</v>
      </c>
      <c r="G41" s="50">
        <v>219</v>
      </c>
      <c r="H41" s="50">
        <v>656</v>
      </c>
      <c r="I41" s="51">
        <v>387</v>
      </c>
      <c r="J41" s="52">
        <v>206</v>
      </c>
      <c r="K41" s="50">
        <v>276</v>
      </c>
      <c r="L41" s="52">
        <v>49</v>
      </c>
      <c r="M41" s="50">
        <v>213</v>
      </c>
      <c r="N41" s="53">
        <v>66</v>
      </c>
      <c r="O41" s="50">
        <v>45</v>
      </c>
      <c r="P41" s="34"/>
      <c r="Q41" s="55" t="s">
        <v>100</v>
      </c>
    </row>
    <row r="42" spans="1:17" ht="12" customHeight="1" x14ac:dyDescent="0.2">
      <c r="A42" s="29" t="s">
        <v>101</v>
      </c>
      <c r="B42" s="46"/>
      <c r="C42" s="50">
        <v>635</v>
      </c>
      <c r="D42" s="50">
        <v>126</v>
      </c>
      <c r="E42" s="50">
        <v>129</v>
      </c>
      <c r="F42" s="50">
        <v>75</v>
      </c>
      <c r="G42" s="50">
        <v>81</v>
      </c>
      <c r="H42" s="50">
        <v>110</v>
      </c>
      <c r="I42" s="51">
        <v>32</v>
      </c>
      <c r="J42" s="52">
        <v>47</v>
      </c>
      <c r="K42" s="50">
        <v>43</v>
      </c>
      <c r="L42" s="52">
        <v>36</v>
      </c>
      <c r="M42" s="50">
        <v>48</v>
      </c>
      <c r="N42" s="53">
        <v>23</v>
      </c>
      <c r="O42" s="50">
        <v>15</v>
      </c>
      <c r="P42" s="34"/>
      <c r="Q42" s="33" t="s">
        <v>102</v>
      </c>
    </row>
    <row r="43" spans="1:17" ht="12" customHeight="1" x14ac:dyDescent="0.2">
      <c r="A43" s="29" t="s">
        <v>103</v>
      </c>
      <c r="B43" s="46"/>
      <c r="C43" s="26">
        <v>5306</v>
      </c>
      <c r="D43" s="26">
        <v>442</v>
      </c>
      <c r="E43" s="26">
        <v>34</v>
      </c>
      <c r="F43" s="50">
        <v>371</v>
      </c>
      <c r="G43" s="50">
        <v>103</v>
      </c>
      <c r="H43" s="26">
        <v>512</v>
      </c>
      <c r="I43" s="27">
        <v>346</v>
      </c>
      <c r="J43" s="76">
        <v>139</v>
      </c>
      <c r="K43" s="50">
        <v>228</v>
      </c>
      <c r="L43" s="26" t="s">
        <v>124</v>
      </c>
      <c r="M43" s="26">
        <v>165</v>
      </c>
      <c r="N43" s="26">
        <v>25</v>
      </c>
      <c r="O43" s="26">
        <v>30</v>
      </c>
      <c r="P43" s="34"/>
      <c r="Q43" s="33" t="s">
        <v>104</v>
      </c>
    </row>
    <row r="44" spans="1:17" ht="12" customHeight="1" x14ac:dyDescent="0.2">
      <c r="A44" s="77" t="s">
        <v>105</v>
      </c>
      <c r="B44" s="46" t="s">
        <v>106</v>
      </c>
      <c r="C44" s="72">
        <v>58.495145631067963</v>
      </c>
      <c r="D44" s="72">
        <v>53.736312849162012</v>
      </c>
      <c r="E44" s="72">
        <v>67.370491803278682</v>
      </c>
      <c r="F44" s="72">
        <v>46.533333333333331</v>
      </c>
      <c r="G44" s="72">
        <v>58.913242009132418</v>
      </c>
      <c r="H44" s="72">
        <v>62.955792682926827</v>
      </c>
      <c r="I44" s="73">
        <v>51.193798449612402</v>
      </c>
      <c r="J44" s="74">
        <v>64.975728155339809</v>
      </c>
      <c r="K44" s="72">
        <v>61.213768115942031</v>
      </c>
      <c r="L44" s="72">
        <v>84.510204081632651</v>
      </c>
      <c r="M44" s="72">
        <v>67.53051643192488</v>
      </c>
      <c r="N44" s="72">
        <v>55.575757575757578</v>
      </c>
      <c r="O44" s="72">
        <v>81.466666666666669</v>
      </c>
      <c r="P44" s="34" t="s">
        <v>107</v>
      </c>
      <c r="Q44" s="55" t="s">
        <v>108</v>
      </c>
    </row>
    <row r="45" spans="1:17" s="48" customFormat="1" ht="12" customHeight="1" x14ac:dyDescent="0.2">
      <c r="A45" s="35" t="s">
        <v>109</v>
      </c>
      <c r="B45" s="46"/>
      <c r="C45" s="49"/>
      <c r="D45" s="49"/>
      <c r="E45" s="49"/>
      <c r="F45" s="2"/>
      <c r="G45" s="50"/>
      <c r="H45" s="50"/>
      <c r="I45" s="51"/>
      <c r="J45" s="52"/>
      <c r="K45" s="50"/>
      <c r="L45" s="52"/>
      <c r="M45" s="50"/>
      <c r="N45" s="53"/>
      <c r="O45" s="50"/>
      <c r="P45" s="34"/>
      <c r="Q45" s="54" t="s">
        <v>110</v>
      </c>
    </row>
    <row r="46" spans="1:17" s="48" customFormat="1" ht="24" customHeight="1" x14ac:dyDescent="0.2">
      <c r="A46" s="66" t="s">
        <v>127</v>
      </c>
      <c r="B46" s="67"/>
      <c r="C46" s="37">
        <v>827</v>
      </c>
      <c r="D46" s="37">
        <v>128</v>
      </c>
      <c r="E46" s="37">
        <v>74</v>
      </c>
      <c r="F46" s="37">
        <v>58</v>
      </c>
      <c r="G46" s="37">
        <v>49</v>
      </c>
      <c r="H46" s="37">
        <v>57</v>
      </c>
      <c r="I46" s="58">
        <v>54</v>
      </c>
      <c r="J46" s="57">
        <v>37</v>
      </c>
      <c r="K46" s="37">
        <v>29</v>
      </c>
      <c r="L46" s="37">
        <v>18</v>
      </c>
      <c r="M46" s="37">
        <v>30</v>
      </c>
      <c r="N46" s="37">
        <v>26</v>
      </c>
      <c r="O46" s="37">
        <v>161</v>
      </c>
      <c r="P46" s="68"/>
      <c r="Q46" s="69" t="s">
        <v>111</v>
      </c>
    </row>
    <row r="47" spans="1:17" s="48" customFormat="1" ht="12" customHeight="1" x14ac:dyDescent="0.2">
      <c r="A47" s="29" t="s">
        <v>112</v>
      </c>
      <c r="B47" s="67"/>
      <c r="C47" s="37">
        <v>664</v>
      </c>
      <c r="D47" s="37">
        <v>97</v>
      </c>
      <c r="E47" s="37">
        <v>57</v>
      </c>
      <c r="F47" s="37">
        <v>46</v>
      </c>
      <c r="G47" s="37">
        <v>39</v>
      </c>
      <c r="H47" s="37">
        <v>46</v>
      </c>
      <c r="I47" s="58">
        <v>43</v>
      </c>
      <c r="J47" s="57">
        <v>29</v>
      </c>
      <c r="K47" s="37">
        <v>27</v>
      </c>
      <c r="L47" s="37">
        <v>14</v>
      </c>
      <c r="M47" s="37">
        <v>27</v>
      </c>
      <c r="N47" s="37">
        <v>16</v>
      </c>
      <c r="O47" s="37">
        <v>135</v>
      </c>
      <c r="P47" s="68"/>
      <c r="Q47" s="33" t="s">
        <v>113</v>
      </c>
    </row>
    <row r="48" spans="1:17" s="48" customFormat="1" ht="12" customHeight="1" x14ac:dyDescent="0.2">
      <c r="A48" s="22" t="s">
        <v>114</v>
      </c>
      <c r="B48" s="67"/>
      <c r="C48" s="37">
        <v>43789</v>
      </c>
      <c r="D48" s="37">
        <v>5423</v>
      </c>
      <c r="E48" s="37">
        <v>2635</v>
      </c>
      <c r="F48" s="37">
        <v>2202</v>
      </c>
      <c r="G48" s="37">
        <v>1616</v>
      </c>
      <c r="H48" s="37">
        <v>1680</v>
      </c>
      <c r="I48" s="58">
        <v>1579</v>
      </c>
      <c r="J48" s="57">
        <v>1293</v>
      </c>
      <c r="K48" s="37">
        <v>669</v>
      </c>
      <c r="L48" s="37">
        <v>878</v>
      </c>
      <c r="M48" s="37">
        <v>914</v>
      </c>
      <c r="N48" s="37">
        <v>627</v>
      </c>
      <c r="O48" s="37">
        <v>6433</v>
      </c>
      <c r="P48" s="68"/>
      <c r="Q48" s="55" t="s">
        <v>115</v>
      </c>
    </row>
    <row r="49" spans="1:17" s="48" customFormat="1" ht="12" customHeight="1" x14ac:dyDescent="0.2">
      <c r="A49" s="29" t="s">
        <v>112</v>
      </c>
      <c r="B49" s="67"/>
      <c r="C49" s="37">
        <v>38815</v>
      </c>
      <c r="D49" s="37">
        <v>3853</v>
      </c>
      <c r="E49" s="37">
        <v>1946</v>
      </c>
      <c r="F49" s="37">
        <v>1719</v>
      </c>
      <c r="G49" s="37">
        <v>1280</v>
      </c>
      <c r="H49" s="37">
        <v>1352</v>
      </c>
      <c r="I49" s="58">
        <v>1026</v>
      </c>
      <c r="J49" s="57">
        <v>847</v>
      </c>
      <c r="K49" s="37">
        <v>584</v>
      </c>
      <c r="L49" s="37">
        <v>313</v>
      </c>
      <c r="M49" s="37">
        <v>674</v>
      </c>
      <c r="N49" s="37">
        <v>280</v>
      </c>
      <c r="O49" s="37">
        <v>5521</v>
      </c>
      <c r="P49" s="68"/>
      <c r="Q49" s="33" t="s">
        <v>113</v>
      </c>
    </row>
    <row r="50" spans="1:17" s="48" customFormat="1" ht="12" customHeight="1" x14ac:dyDescent="0.2">
      <c r="A50" s="22" t="s">
        <v>116</v>
      </c>
      <c r="B50" s="67"/>
      <c r="C50" s="37">
        <v>95203</v>
      </c>
      <c r="D50" s="37">
        <v>11496</v>
      </c>
      <c r="E50" s="37">
        <v>5488</v>
      </c>
      <c r="F50" s="37">
        <v>4559</v>
      </c>
      <c r="G50" s="37">
        <v>4012</v>
      </c>
      <c r="H50" s="37">
        <v>3569</v>
      </c>
      <c r="I50" s="58">
        <v>3507</v>
      </c>
      <c r="J50" s="57">
        <v>2922</v>
      </c>
      <c r="K50" s="37">
        <v>1470</v>
      </c>
      <c r="L50" s="37">
        <v>1804</v>
      </c>
      <c r="M50" s="37">
        <v>1831</v>
      </c>
      <c r="N50" s="37">
        <v>1474</v>
      </c>
      <c r="O50" s="37">
        <v>13197</v>
      </c>
      <c r="P50" s="68"/>
      <c r="Q50" s="55" t="s">
        <v>117</v>
      </c>
    </row>
    <row r="51" spans="1:17" s="48" customFormat="1" ht="12" customHeight="1" x14ac:dyDescent="0.2">
      <c r="A51" s="29" t="s">
        <v>112</v>
      </c>
      <c r="B51" s="67"/>
      <c r="C51" s="37">
        <v>82189</v>
      </c>
      <c r="D51" s="37">
        <v>7997</v>
      </c>
      <c r="E51" s="37">
        <v>3781</v>
      </c>
      <c r="F51" s="37">
        <v>3424</v>
      </c>
      <c r="G51" s="37">
        <v>3023</v>
      </c>
      <c r="H51" s="37">
        <v>2806</v>
      </c>
      <c r="I51" s="58">
        <v>2231</v>
      </c>
      <c r="J51" s="57">
        <v>1787</v>
      </c>
      <c r="K51" s="37">
        <v>1312</v>
      </c>
      <c r="L51" s="37">
        <v>663</v>
      </c>
      <c r="M51" s="37">
        <v>1357</v>
      </c>
      <c r="N51" s="37">
        <v>565</v>
      </c>
      <c r="O51" s="37">
        <v>10859</v>
      </c>
      <c r="P51" s="68"/>
      <c r="Q51" s="33" t="s">
        <v>113</v>
      </c>
    </row>
    <row r="52" spans="1:17" s="48" customFormat="1" ht="12" customHeight="1" x14ac:dyDescent="0.2">
      <c r="A52" s="22" t="s">
        <v>118</v>
      </c>
      <c r="B52" s="67"/>
      <c r="C52" s="37">
        <v>8063367</v>
      </c>
      <c r="D52" s="37">
        <v>852389</v>
      </c>
      <c r="E52" s="37">
        <v>246377</v>
      </c>
      <c r="F52" s="37">
        <v>323055</v>
      </c>
      <c r="G52" s="37">
        <v>197036</v>
      </c>
      <c r="H52" s="37">
        <v>238245</v>
      </c>
      <c r="I52" s="58">
        <v>238058</v>
      </c>
      <c r="J52" s="57">
        <v>109373</v>
      </c>
      <c r="K52" s="37">
        <v>69100</v>
      </c>
      <c r="L52" s="37">
        <v>50646</v>
      </c>
      <c r="M52" s="37">
        <v>62467</v>
      </c>
      <c r="N52" s="37">
        <v>35693</v>
      </c>
      <c r="O52" s="37">
        <v>586717</v>
      </c>
      <c r="P52" s="68"/>
      <c r="Q52" s="55" t="s">
        <v>119</v>
      </c>
    </row>
    <row r="53" spans="1:17" s="48" customFormat="1" ht="12" customHeight="1" x14ac:dyDescent="0.2">
      <c r="A53" s="29" t="s">
        <v>120</v>
      </c>
      <c r="B53" s="67"/>
      <c r="C53" s="37">
        <v>6502298</v>
      </c>
      <c r="D53" s="37">
        <v>449064</v>
      </c>
      <c r="E53" s="37">
        <v>107893</v>
      </c>
      <c r="F53" s="37">
        <v>167464</v>
      </c>
      <c r="G53" s="37">
        <v>57865</v>
      </c>
      <c r="H53" s="37">
        <v>80310</v>
      </c>
      <c r="I53" s="58">
        <v>131715</v>
      </c>
      <c r="J53" s="57">
        <v>30845</v>
      </c>
      <c r="K53" s="37">
        <v>16818</v>
      </c>
      <c r="L53" s="37">
        <v>25191</v>
      </c>
      <c r="M53" s="37">
        <v>16419</v>
      </c>
      <c r="N53" s="37">
        <v>11245</v>
      </c>
      <c r="O53" s="37">
        <v>385217</v>
      </c>
      <c r="P53" s="68"/>
      <c r="Q53" s="33" t="s">
        <v>121</v>
      </c>
    </row>
    <row r="54" spans="1:17" s="48" customFormat="1" ht="12" customHeight="1" x14ac:dyDescent="0.2">
      <c r="A54" s="22" t="s">
        <v>122</v>
      </c>
      <c r="B54" s="67"/>
      <c r="C54" s="70">
        <v>18279256</v>
      </c>
      <c r="D54" s="70">
        <v>1399987</v>
      </c>
      <c r="E54" s="37">
        <v>472447</v>
      </c>
      <c r="F54" s="37">
        <v>563926</v>
      </c>
      <c r="G54" s="37">
        <v>407098</v>
      </c>
      <c r="H54" s="37">
        <v>439672</v>
      </c>
      <c r="I54" s="58">
        <v>395382</v>
      </c>
      <c r="J54" s="57">
        <v>211178</v>
      </c>
      <c r="K54" s="37">
        <v>131044</v>
      </c>
      <c r="L54" s="37">
        <v>86544</v>
      </c>
      <c r="M54" s="37">
        <v>119445</v>
      </c>
      <c r="N54" s="37">
        <v>71954</v>
      </c>
      <c r="O54" s="70">
        <v>2040313</v>
      </c>
      <c r="P54" s="68"/>
      <c r="Q54" s="55" t="s">
        <v>123</v>
      </c>
    </row>
    <row r="55" spans="1:17" s="48" customFormat="1" ht="12" customHeight="1" x14ac:dyDescent="0.2">
      <c r="A55" s="29" t="s">
        <v>120</v>
      </c>
      <c r="B55" s="67"/>
      <c r="C55" s="70">
        <v>15664790</v>
      </c>
      <c r="D55" s="37">
        <v>734379</v>
      </c>
      <c r="E55" s="37">
        <v>223866</v>
      </c>
      <c r="F55" s="37">
        <v>311201</v>
      </c>
      <c r="G55" s="37">
        <v>136462</v>
      </c>
      <c r="H55" s="37">
        <v>187613</v>
      </c>
      <c r="I55" s="58">
        <v>215954</v>
      </c>
      <c r="J55" s="57">
        <v>67902</v>
      </c>
      <c r="K55" s="37">
        <v>39988</v>
      </c>
      <c r="L55" s="37">
        <v>46325</v>
      </c>
      <c r="M55" s="37">
        <v>31335</v>
      </c>
      <c r="N55" s="37">
        <v>23237</v>
      </c>
      <c r="O55" s="70">
        <v>1425882</v>
      </c>
      <c r="P55" s="68"/>
      <c r="Q55" s="33" t="s">
        <v>121</v>
      </c>
    </row>
    <row r="56" spans="1:17" ht="12" customHeight="1" x14ac:dyDescent="0.2">
      <c r="A56" s="71" t="s">
        <v>125</v>
      </c>
      <c r="B56" s="67"/>
      <c r="C56" s="72">
        <v>2.2669507663485984</v>
      </c>
      <c r="D56" s="72">
        <v>1.6424273424457612</v>
      </c>
      <c r="E56" s="72">
        <v>1.9175775336171801</v>
      </c>
      <c r="F56" s="72">
        <v>1.7456036897741871</v>
      </c>
      <c r="G56" s="72">
        <v>2.0661097464422746</v>
      </c>
      <c r="H56" s="72">
        <v>1.8454616046506747</v>
      </c>
      <c r="I56" s="73">
        <v>1.6608641591544917</v>
      </c>
      <c r="J56" s="74">
        <v>1.9308055918736799</v>
      </c>
      <c r="K56" s="72">
        <v>1.8964399421128799</v>
      </c>
      <c r="L56" s="72">
        <v>1.7088022746120128</v>
      </c>
      <c r="M56" s="72">
        <v>1.9121296044311396</v>
      </c>
      <c r="N56" s="72">
        <v>2.0159134844367244</v>
      </c>
      <c r="O56" s="72">
        <v>3.477507895629409</v>
      </c>
      <c r="P56" s="68"/>
      <c r="Q56" s="55" t="s">
        <v>126</v>
      </c>
    </row>
    <row r="57" spans="1:17" ht="12" customHeight="1" x14ac:dyDescent="0.2">
      <c r="A57" s="29" t="s">
        <v>120</v>
      </c>
      <c r="B57" s="67"/>
      <c r="C57" s="72">
        <v>2.4091159771514623</v>
      </c>
      <c r="D57" s="72">
        <v>1.6353548714659827</v>
      </c>
      <c r="E57" s="72">
        <v>2.0748890104084601</v>
      </c>
      <c r="F57" s="72">
        <v>1.858315817130846</v>
      </c>
      <c r="G57" s="72">
        <v>2.3582822085889572</v>
      </c>
      <c r="H57" s="72">
        <v>2.336110073465322</v>
      </c>
      <c r="I57" s="73">
        <v>1.6395551000265725</v>
      </c>
      <c r="J57" s="74">
        <v>2.2013940671097423</v>
      </c>
      <c r="K57" s="72">
        <v>2.3776905696277799</v>
      </c>
      <c r="L57" s="72">
        <v>1.8389504188003651</v>
      </c>
      <c r="M57" s="72">
        <v>1.9084597113100676</v>
      </c>
      <c r="N57" s="72">
        <v>2.0664295242329924</v>
      </c>
      <c r="O57" s="72">
        <v>3.7015033085248055</v>
      </c>
      <c r="P57" s="68"/>
      <c r="Q57" s="33" t="s">
        <v>121</v>
      </c>
    </row>
  </sheetData>
  <pageMargins left="0.78740157480314965" right="0.78740157480314965" top="0.7874015748031496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2025-12-12T12:11:10Z</cp:lastPrinted>
  <dcterms:created xsi:type="dcterms:W3CDTF">2025-09-01T13:31:54Z</dcterms:created>
  <dcterms:modified xsi:type="dcterms:W3CDTF">2025-12-12T12:11:18Z</dcterms:modified>
</cp:coreProperties>
</file>